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021" sheetId="4" r:id="rId1"/>
  </sheets>
  <definedNames>
    <definedName name="_xlnm.Print_Area" localSheetId="0">КПК0611021!$A$1:$BQ$98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5" i="4" l="1"/>
  <c r="BC85" i="4"/>
  <c r="BH82" i="4"/>
  <c r="BC82" i="4"/>
  <c r="BH80" i="4"/>
  <c r="BC80" i="4"/>
  <c r="BH78" i="4"/>
  <c r="BC78" i="4"/>
  <c r="BH77" i="4"/>
  <c r="BC77" i="4"/>
  <c r="BH76" i="4"/>
  <c r="BC76" i="4"/>
  <c r="BH75" i="4"/>
  <c r="BC75" i="4"/>
  <c r="BH73" i="4"/>
  <c r="BC73" i="4"/>
  <c r="BH72" i="4"/>
  <c r="BC72" i="4"/>
  <c r="BH71" i="4"/>
  <c r="BC71" i="4"/>
  <c r="BH70" i="4"/>
  <c r="BC70" i="4"/>
  <c r="BH69" i="4"/>
  <c r="BC69" i="4"/>
  <c r="BH68" i="4"/>
  <c r="BC68" i="4"/>
  <c r="BH67" i="4"/>
  <c r="BC67" i="4"/>
  <c r="BH66" i="4"/>
  <c r="BC66" i="4"/>
  <c r="BH65" i="4"/>
  <c r="BC65" i="4"/>
  <c r="BH64" i="4"/>
  <c r="BC64" i="4"/>
  <c r="BH63" i="4"/>
  <c r="BC63" i="4"/>
  <c r="BH62" i="4"/>
  <c r="BC62" i="4"/>
  <c r="BH61" i="4"/>
  <c r="BC61" i="4"/>
  <c r="BB52" i="4"/>
  <c r="AW52" i="4"/>
  <c r="AQ52" i="4"/>
  <c r="AA52" i="4"/>
  <c r="BI44" i="4"/>
  <c r="BD44" i="4"/>
  <c r="AZ44" i="4"/>
  <c r="AK44" i="4"/>
  <c r="BI42" i="4"/>
  <c r="BD42" i="4"/>
  <c r="AZ42" i="4"/>
  <c r="AK42" i="4"/>
  <c r="BN42" i="4" l="1"/>
  <c r="BN44" i="4"/>
  <c r="BG52" i="4"/>
</calcChain>
</file>

<file path=xl/sharedStrings.xml><?xml version="1.0" encoding="utf-8"?>
<sst xmlns="http://schemas.openxmlformats.org/spreadsheetml/2006/main" count="229" uniqueCount="129">
  <si>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</si>
  <si>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</si>
  <si>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</si>
  <si>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</si>
  <si>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</si>
  <si>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</si>
  <si>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</si>
  <si>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</si>
  <si>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</si>
  <si>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</si>
  <si>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</si>
  <si>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</si>
  <si>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</si>
  <si>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</si>
  <si>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</si>
  <si>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</si>
  <si>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</si>
  <si>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</si>
  <si>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</si>
  <si>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</si>
  <si>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</si>
  <si>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</si>
  <si>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</si>
  <si>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</si>
  <si>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</si>
  <si>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</si>
  <si>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</si>
  <si>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</si>
  <si>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</si>
  <si>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</si>
  <si>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</si>
  <si>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</si>
  <si>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</si>
  <si>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</si>
  <si>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</si>
  <si>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</si>
  <si>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</si>
  <si>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</si>
  <si>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</si>
  <si>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</si>
  <si>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</si>
  <si>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</si>
  <si>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</si>
  <si>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</si>
  <si>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</si>
  <si>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</si>
  <si>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</si>
  <si>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</si>
  <si>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</si>
  <si>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</si>
  <si>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</si>
  <si>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</si>
  <si>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</si>
  <si>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</si>
  <si>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</si>
  <si>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</si>
  <si>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</si>
  <si>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</si>
  <si>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</si>
  <si>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</si>
  <si>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</si>
  <si>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</si>
  <si>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</si>
  <si>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</si>
  <si>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</si>
  <si>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</si>
  <si>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</si>
  <si>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</si>
  <si>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</si>
  <si>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</si>
  <si>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</si>
  <si>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</si>
  <si>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</si>
  <si>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</si>
  <si>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</si>
  <si>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</si>
  <si>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</si>
  <si>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</si>
  <si>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</si>
  <si>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</si>
  <si>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</si>
  <si>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</si>
  <si>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</si>
  <si>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</si>
  <si>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</si>
  <si>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</si>
  <si>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</si>
  <si>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</si>
  <si>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розпорядження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</si>
  <si>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</si>
  <si>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</si>
  <si>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</si>
  <si>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</si>
  <si>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якості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</si>
  <si>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</si>
  <si>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</si>
  <si>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</si>
  <si>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Відхилення по видатках загального фонду за рахунок тендерних процедур, вибору меншої цінової пропозиції та заходів економного використання бюджетних коштів. Відхилення по видатках спеціального фонду за рахунок надходження в негрошовій формі благодійних внесків, дарунків.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</si>
  <si>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</si>
  <si>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</si>
  <si>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</si>
  <si>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</si>
  <si>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</si>
  <si>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</si>
  <si>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</si>
  <si>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</si>
  <si>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</si>
  <si>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</si>
  <si>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</si>
  <si>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</si>
  <si>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</si>
  <si>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</si>
  <si>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</si>
  <si>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людино/день</t>
  </si>
  <si>
    <t>C81:BQ81</t>
  </si>
  <si>
    <t>Пояснення щодо причин розбіжностей між фактичними та затвердженими результативними показниками: Відхилення в кількості діто-днів відбулись за рахунок нерегулярного відвідування учнями загальноосвітніх  закладів, проведенням дистанційного навчання у звязку епідемією COVID-2019.</t>
  </si>
  <si>
    <t>Середні витрати на 1 учня за рахунок коштів місцевого бюджету</t>
  </si>
  <si>
    <t>C83:BQ83</t>
  </si>
  <si>
    <t>Пояснення щодо причин розбіжностей між фактичними та затвердженими результативними показниками: Середні витрати на 1 учня менші планових за рахунок економного використання бюджетних коштів, проведенням тендерних процедур та вибору меншої ціни.</t>
  </si>
  <si>
    <t>Кількість днів відвідування (навчання)</t>
  </si>
  <si>
    <t>Закон України "Про повну загальну середню освіту"</t>
  </si>
  <si>
    <t>C86:BQ86</t>
  </si>
  <si>
    <t>Аналіз стану виконання результативних показників: За 2021 рік виконано основні результативні показники. Відхилення в кількості діто-днів відбулись за рахунок нерегулярного відвідування учнями загальноосвітніх закладів, проведенням дистанційного навчання школярів у звязку з епідемією COVID-2019.</t>
  </si>
  <si>
    <t>Забезпечення надання послуг з повної загальної середньої освіти в денних закладах загальної середньої освіти</t>
  </si>
  <si>
    <t>Завдання бюджетної програми виконане. Ціль державної політики, на яку спрямовано реалізацію програми, досягнута.</t>
  </si>
  <si>
    <t>0611021</t>
  </si>
  <si>
    <t>Надання загальної середньої освіти закладами загальної середньої освіти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</si>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</sst>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H2" zoomScaleNormal="100" workbookViewId="0">
      <selection activeCell="AA44" sqref="AA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8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76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81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86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85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81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37" t="s">
        <v>125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127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128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126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82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94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95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31.5" customHeight="1" x14ac:dyDescent="0.2">
      <c r="A42" s="59">
        <v>1</v>
      </c>
      <c r="B42" s="59"/>
      <c r="C42" s="71" t="s">
        <v>96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7">
        <v>37303095</v>
      </c>
      <c r="AB42" s="117"/>
      <c r="AC42" s="117"/>
      <c r="AD42" s="117"/>
      <c r="AE42" s="117"/>
      <c r="AF42" s="117">
        <v>3962448</v>
      </c>
      <c r="AG42" s="117"/>
      <c r="AH42" s="117"/>
      <c r="AI42" s="117"/>
      <c r="AJ42" s="117"/>
      <c r="AK42" s="117">
        <f>AA42+AF42</f>
        <v>41265543</v>
      </c>
      <c r="AL42" s="117"/>
      <c r="AM42" s="117"/>
      <c r="AN42" s="117"/>
      <c r="AO42" s="117"/>
      <c r="AP42" s="117">
        <v>36541664</v>
      </c>
      <c r="AQ42" s="117"/>
      <c r="AR42" s="117"/>
      <c r="AS42" s="117"/>
      <c r="AT42" s="117"/>
      <c r="AU42" s="117">
        <v>4209493</v>
      </c>
      <c r="AV42" s="117"/>
      <c r="AW42" s="117"/>
      <c r="AX42" s="117"/>
      <c r="AY42" s="117"/>
      <c r="AZ42" s="117">
        <f>AP42+AU42</f>
        <v>40751157</v>
      </c>
      <c r="BA42" s="117"/>
      <c r="BB42" s="117"/>
      <c r="BC42" s="117"/>
      <c r="BD42" s="117">
        <f>AP42-AA42</f>
        <v>-761431</v>
      </c>
      <c r="BE42" s="117"/>
      <c r="BF42" s="117"/>
      <c r="BG42" s="117"/>
      <c r="BH42" s="117"/>
      <c r="BI42" s="117">
        <f>AU42-AF42</f>
        <v>247045</v>
      </c>
      <c r="BJ42" s="117"/>
      <c r="BK42" s="117"/>
      <c r="BL42" s="117"/>
      <c r="BM42" s="117"/>
      <c r="BN42" s="117">
        <f>BD42+BI42</f>
        <v>-514386</v>
      </c>
      <c r="BO42" s="117"/>
      <c r="BP42" s="117"/>
      <c r="BQ42" s="117"/>
      <c r="BR42" s="118"/>
      <c r="CA42" s="1" t="s">
        <v>22</v>
      </c>
    </row>
    <row r="43" spans="1:80" ht="31.5" customHeight="1" x14ac:dyDescent="0.2">
      <c r="A43" s="59"/>
      <c r="B43" s="59"/>
      <c r="C43" s="71" t="s">
        <v>97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9">
        <v>37303095</v>
      </c>
      <c r="AB44" s="119"/>
      <c r="AC44" s="119"/>
      <c r="AD44" s="119"/>
      <c r="AE44" s="119"/>
      <c r="AF44" s="119">
        <v>3962448</v>
      </c>
      <c r="AG44" s="119"/>
      <c r="AH44" s="119"/>
      <c r="AI44" s="119"/>
      <c r="AJ44" s="119"/>
      <c r="AK44" s="119">
        <f>AA44+AF44</f>
        <v>41265543</v>
      </c>
      <c r="AL44" s="119"/>
      <c r="AM44" s="119"/>
      <c r="AN44" s="119"/>
      <c r="AO44" s="119"/>
      <c r="AP44" s="119">
        <v>36541664</v>
      </c>
      <c r="AQ44" s="119"/>
      <c r="AR44" s="119"/>
      <c r="AS44" s="119"/>
      <c r="AT44" s="119"/>
      <c r="AU44" s="119">
        <v>4209493</v>
      </c>
      <c r="AV44" s="119"/>
      <c r="AW44" s="119"/>
      <c r="AX44" s="119"/>
      <c r="AY44" s="119"/>
      <c r="AZ44" s="119">
        <f>AP44+AU44</f>
        <v>40751157</v>
      </c>
      <c r="BA44" s="119"/>
      <c r="BB44" s="119"/>
      <c r="BC44" s="119"/>
      <c r="BD44" s="119">
        <f>AP44-AA44</f>
        <v>-761431</v>
      </c>
      <c r="BE44" s="119"/>
      <c r="BF44" s="119"/>
      <c r="BG44" s="119"/>
      <c r="BH44" s="119"/>
      <c r="BI44" s="119">
        <f>AU44-AF44</f>
        <v>247045</v>
      </c>
      <c r="BJ44" s="119"/>
      <c r="BK44" s="119"/>
      <c r="BL44" s="119"/>
      <c r="BM44" s="119"/>
      <c r="BN44" s="119">
        <f>BD44+BI44</f>
        <v>-514386</v>
      </c>
      <c r="BO44" s="119"/>
      <c r="BP44" s="119"/>
      <c r="BQ44" s="119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79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79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79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79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79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79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79" ht="15.75" customHeight="1" x14ac:dyDescent="0.2">
      <c r="A61" s="59">
        <v>0</v>
      </c>
      <c r="B61" s="59"/>
      <c r="C61" s="106" t="s">
        <v>98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87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20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20</v>
      </c>
      <c r="AJ61" s="104"/>
      <c r="AK61" s="104"/>
      <c r="AL61" s="104"/>
      <c r="AM61" s="104"/>
      <c r="AN61" s="104">
        <v>20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20</v>
      </c>
      <c r="AY61" s="105"/>
      <c r="AZ61" s="105"/>
      <c r="BA61" s="105"/>
      <c r="BB61" s="105"/>
      <c r="BC61" s="105">
        <f t="shared" ref="BC61:BC73" si="0">AN61-Y61</f>
        <v>0</v>
      </c>
      <c r="BD61" s="105"/>
      <c r="BE61" s="105"/>
      <c r="BF61" s="105"/>
      <c r="BG61" s="105"/>
      <c r="BH61" s="105">
        <f t="shared" ref="BH61:BH73" si="1"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25.5" customHeight="1" x14ac:dyDescent="0.2">
      <c r="A62" s="59">
        <v>0</v>
      </c>
      <c r="B62" s="59"/>
      <c r="C62" s="106" t="s">
        <v>99</v>
      </c>
      <c r="D62" s="72"/>
      <c r="E62" s="72"/>
      <c r="F62" s="72"/>
      <c r="G62" s="72"/>
      <c r="H62" s="72"/>
      <c r="I62" s="73"/>
      <c r="J62" s="107" t="s">
        <v>71</v>
      </c>
      <c r="K62" s="107"/>
      <c r="L62" s="107"/>
      <c r="M62" s="107"/>
      <c r="N62" s="107"/>
      <c r="O62" s="107" t="s">
        <v>87</v>
      </c>
      <c r="P62" s="107"/>
      <c r="Q62" s="107"/>
      <c r="R62" s="107"/>
      <c r="S62" s="107"/>
      <c r="T62" s="107"/>
      <c r="U62" s="107"/>
      <c r="V62" s="107"/>
      <c r="W62" s="107"/>
      <c r="X62" s="107"/>
      <c r="Y62" s="104">
        <v>0</v>
      </c>
      <c r="Z62" s="104"/>
      <c r="AA62" s="104"/>
      <c r="AB62" s="104"/>
      <c r="AC62" s="104"/>
      <c r="AD62" s="104">
        <v>0</v>
      </c>
      <c r="AE62" s="104"/>
      <c r="AF62" s="104"/>
      <c r="AG62" s="104"/>
      <c r="AH62" s="104"/>
      <c r="AI62" s="104">
        <v>0</v>
      </c>
      <c r="AJ62" s="104"/>
      <c r="AK62" s="104"/>
      <c r="AL62" s="104"/>
      <c r="AM62" s="104"/>
      <c r="AN62" s="104">
        <v>0</v>
      </c>
      <c r="AO62" s="104"/>
      <c r="AP62" s="104"/>
      <c r="AQ62" s="104"/>
      <c r="AR62" s="104"/>
      <c r="AS62" s="104">
        <v>0</v>
      </c>
      <c r="AT62" s="104"/>
      <c r="AU62" s="104"/>
      <c r="AV62" s="104"/>
      <c r="AW62" s="104"/>
      <c r="AX62" s="105">
        <v>0</v>
      </c>
      <c r="AY62" s="105"/>
      <c r="AZ62" s="105"/>
      <c r="BA62" s="105"/>
      <c r="BB62" s="105"/>
      <c r="BC62" s="105">
        <f t="shared" si="0"/>
        <v>0</v>
      </c>
      <c r="BD62" s="105"/>
      <c r="BE62" s="105"/>
      <c r="BF62" s="105"/>
      <c r="BG62" s="105"/>
      <c r="BH62" s="105">
        <f t="shared" si="1"/>
        <v>0</v>
      </c>
      <c r="BI62" s="105"/>
      <c r="BJ62" s="105"/>
      <c r="BK62" s="105"/>
      <c r="BL62" s="105"/>
      <c r="BM62" s="105">
        <v>0</v>
      </c>
      <c r="BN62" s="105"/>
      <c r="BO62" s="105"/>
      <c r="BP62" s="105"/>
      <c r="BQ62" s="105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5.5" customHeight="1" x14ac:dyDescent="0.2">
      <c r="A63" s="59">
        <v>0</v>
      </c>
      <c r="B63" s="59"/>
      <c r="C63" s="106" t="s">
        <v>100</v>
      </c>
      <c r="D63" s="72"/>
      <c r="E63" s="72"/>
      <c r="F63" s="72"/>
      <c r="G63" s="72"/>
      <c r="H63" s="72"/>
      <c r="I63" s="73"/>
      <c r="J63" s="107" t="s">
        <v>71</v>
      </c>
      <c r="K63" s="107"/>
      <c r="L63" s="107"/>
      <c r="M63" s="107"/>
      <c r="N63" s="107"/>
      <c r="O63" s="107" t="s">
        <v>87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4">
        <v>9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9</v>
      </c>
      <c r="AJ63" s="104"/>
      <c r="AK63" s="104"/>
      <c r="AL63" s="104"/>
      <c r="AM63" s="104"/>
      <c r="AN63" s="104">
        <v>9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9</v>
      </c>
      <c r="AY63" s="105"/>
      <c r="AZ63" s="105"/>
      <c r="BA63" s="105"/>
      <c r="BB63" s="105"/>
      <c r="BC63" s="105">
        <f t="shared" si="0"/>
        <v>0</v>
      </c>
      <c r="BD63" s="105"/>
      <c r="BE63" s="105"/>
      <c r="BF63" s="105"/>
      <c r="BG63" s="105"/>
      <c r="BH63" s="105">
        <f t="shared" si="1"/>
        <v>0</v>
      </c>
      <c r="BI63" s="105"/>
      <c r="BJ63" s="105"/>
      <c r="BK63" s="105"/>
      <c r="BL63" s="105"/>
      <c r="BM63" s="105">
        <v>0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5.5" customHeight="1" x14ac:dyDescent="0.2">
      <c r="A64" s="59">
        <v>0</v>
      </c>
      <c r="B64" s="59"/>
      <c r="C64" s="106" t="s">
        <v>101</v>
      </c>
      <c r="D64" s="72"/>
      <c r="E64" s="72"/>
      <c r="F64" s="72"/>
      <c r="G64" s="72"/>
      <c r="H64" s="72"/>
      <c r="I64" s="73"/>
      <c r="J64" s="107" t="s">
        <v>71</v>
      </c>
      <c r="K64" s="107"/>
      <c r="L64" s="107"/>
      <c r="M64" s="107"/>
      <c r="N64" s="107"/>
      <c r="O64" s="107" t="s">
        <v>87</v>
      </c>
      <c r="P64" s="107"/>
      <c r="Q64" s="107"/>
      <c r="R64" s="107"/>
      <c r="S64" s="107"/>
      <c r="T64" s="107"/>
      <c r="U64" s="107"/>
      <c r="V64" s="107"/>
      <c r="W64" s="107"/>
      <c r="X64" s="107"/>
      <c r="Y64" s="104">
        <v>11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11</v>
      </c>
      <c r="AJ64" s="104"/>
      <c r="AK64" s="104"/>
      <c r="AL64" s="104"/>
      <c r="AM64" s="104"/>
      <c r="AN64" s="104">
        <v>11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11</v>
      </c>
      <c r="AY64" s="105"/>
      <c r="AZ64" s="105"/>
      <c r="BA64" s="105"/>
      <c r="BB64" s="105"/>
      <c r="BC64" s="105">
        <f t="shared" si="0"/>
        <v>0</v>
      </c>
      <c r="BD64" s="105"/>
      <c r="BE64" s="105"/>
      <c r="BF64" s="105"/>
      <c r="BG64" s="105"/>
      <c r="BH64" s="105">
        <f t="shared" si="1"/>
        <v>0</v>
      </c>
      <c r="BI64" s="105"/>
      <c r="BJ64" s="105"/>
      <c r="BK64" s="105"/>
      <c r="BL64" s="105"/>
      <c r="BM64" s="105">
        <v>0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ht="15.75" customHeight="1" x14ac:dyDescent="0.2">
      <c r="A65" s="59">
        <v>0</v>
      </c>
      <c r="B65" s="59"/>
      <c r="C65" s="106" t="s">
        <v>102</v>
      </c>
      <c r="D65" s="72"/>
      <c r="E65" s="72"/>
      <c r="F65" s="72"/>
      <c r="G65" s="72"/>
      <c r="H65" s="72"/>
      <c r="I65" s="73"/>
      <c r="J65" s="107" t="s">
        <v>71</v>
      </c>
      <c r="K65" s="107"/>
      <c r="L65" s="107"/>
      <c r="M65" s="107"/>
      <c r="N65" s="107"/>
      <c r="O65" s="107" t="s">
        <v>88</v>
      </c>
      <c r="P65" s="107"/>
      <c r="Q65" s="107"/>
      <c r="R65" s="107"/>
      <c r="S65" s="107"/>
      <c r="T65" s="107"/>
      <c r="U65" s="107"/>
      <c r="V65" s="107"/>
      <c r="W65" s="107"/>
      <c r="X65" s="107"/>
      <c r="Y65" s="104">
        <v>244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244</v>
      </c>
      <c r="AJ65" s="104"/>
      <c r="AK65" s="104"/>
      <c r="AL65" s="104"/>
      <c r="AM65" s="104"/>
      <c r="AN65" s="104">
        <v>244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244</v>
      </c>
      <c r="AY65" s="105"/>
      <c r="AZ65" s="105"/>
      <c r="BA65" s="105"/>
      <c r="BB65" s="105"/>
      <c r="BC65" s="105">
        <f t="shared" si="0"/>
        <v>0</v>
      </c>
      <c r="BD65" s="105"/>
      <c r="BE65" s="105"/>
      <c r="BF65" s="105"/>
      <c r="BG65" s="105"/>
      <c r="BH65" s="105">
        <f t="shared" si="1"/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25.5" customHeight="1" x14ac:dyDescent="0.2">
      <c r="A66" s="59">
        <v>0</v>
      </c>
      <c r="B66" s="59"/>
      <c r="C66" s="106" t="s">
        <v>103</v>
      </c>
      <c r="D66" s="72"/>
      <c r="E66" s="72"/>
      <c r="F66" s="72"/>
      <c r="G66" s="72"/>
      <c r="H66" s="72"/>
      <c r="I66" s="73"/>
      <c r="J66" s="107" t="s">
        <v>71</v>
      </c>
      <c r="K66" s="107"/>
      <c r="L66" s="107"/>
      <c r="M66" s="107"/>
      <c r="N66" s="107"/>
      <c r="O66" s="107" t="s">
        <v>87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4">
        <v>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0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0</v>
      </c>
      <c r="AY66" s="105"/>
      <c r="AZ66" s="105"/>
      <c r="BA66" s="105"/>
      <c r="BB66" s="105"/>
      <c r="BC66" s="105">
        <f t="shared" si="0"/>
        <v>0</v>
      </c>
      <c r="BD66" s="105"/>
      <c r="BE66" s="105"/>
      <c r="BF66" s="105"/>
      <c r="BG66" s="105"/>
      <c r="BH66" s="105">
        <f t="shared" si="1"/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25.5" customHeight="1" x14ac:dyDescent="0.2">
      <c r="A67" s="59">
        <v>0</v>
      </c>
      <c r="B67" s="59"/>
      <c r="C67" s="106" t="s">
        <v>104</v>
      </c>
      <c r="D67" s="72"/>
      <c r="E67" s="72"/>
      <c r="F67" s="72"/>
      <c r="G67" s="72"/>
      <c r="H67" s="72"/>
      <c r="I67" s="73"/>
      <c r="J67" s="107" t="s">
        <v>71</v>
      </c>
      <c r="K67" s="107"/>
      <c r="L67" s="107"/>
      <c r="M67" s="107"/>
      <c r="N67" s="107"/>
      <c r="O67" s="107" t="s">
        <v>87</v>
      </c>
      <c r="P67" s="107"/>
      <c r="Q67" s="107"/>
      <c r="R67" s="107"/>
      <c r="S67" s="107"/>
      <c r="T67" s="107"/>
      <c r="U67" s="107"/>
      <c r="V67" s="107"/>
      <c r="W67" s="107"/>
      <c r="X67" s="107"/>
      <c r="Y67" s="104">
        <v>74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74</v>
      </c>
      <c r="AJ67" s="104"/>
      <c r="AK67" s="104"/>
      <c r="AL67" s="104"/>
      <c r="AM67" s="104"/>
      <c r="AN67" s="104">
        <v>74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74</v>
      </c>
      <c r="AY67" s="105"/>
      <c r="AZ67" s="105"/>
      <c r="BA67" s="105"/>
      <c r="BB67" s="105"/>
      <c r="BC67" s="105">
        <f t="shared" si="0"/>
        <v>0</v>
      </c>
      <c r="BD67" s="105"/>
      <c r="BE67" s="105"/>
      <c r="BF67" s="105"/>
      <c r="BG67" s="105"/>
      <c r="BH67" s="105">
        <f t="shared" si="1"/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ht="25.5" customHeight="1" x14ac:dyDescent="0.2">
      <c r="A68" s="59">
        <v>0</v>
      </c>
      <c r="B68" s="59"/>
      <c r="C68" s="106" t="s">
        <v>105</v>
      </c>
      <c r="D68" s="72"/>
      <c r="E68" s="72"/>
      <c r="F68" s="72"/>
      <c r="G68" s="72"/>
      <c r="H68" s="72"/>
      <c r="I68" s="73"/>
      <c r="J68" s="107" t="s">
        <v>71</v>
      </c>
      <c r="K68" s="107"/>
      <c r="L68" s="107"/>
      <c r="M68" s="107"/>
      <c r="N68" s="107"/>
      <c r="O68" s="107" t="s">
        <v>87</v>
      </c>
      <c r="P68" s="107"/>
      <c r="Q68" s="107"/>
      <c r="R68" s="107"/>
      <c r="S68" s="107"/>
      <c r="T68" s="107"/>
      <c r="U68" s="107"/>
      <c r="V68" s="107"/>
      <c r="W68" s="107"/>
      <c r="X68" s="107"/>
      <c r="Y68" s="104">
        <v>170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170</v>
      </c>
      <c r="AJ68" s="104"/>
      <c r="AK68" s="104"/>
      <c r="AL68" s="104"/>
      <c r="AM68" s="104"/>
      <c r="AN68" s="104">
        <v>170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170</v>
      </c>
      <c r="AY68" s="105"/>
      <c r="AZ68" s="105"/>
      <c r="BA68" s="105"/>
      <c r="BB68" s="105"/>
      <c r="BC68" s="105">
        <f t="shared" si="0"/>
        <v>0</v>
      </c>
      <c r="BD68" s="105"/>
      <c r="BE68" s="105"/>
      <c r="BF68" s="105"/>
      <c r="BG68" s="105"/>
      <c r="BH68" s="105">
        <f t="shared" si="1"/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89.25" customHeight="1" x14ac:dyDescent="0.2">
      <c r="A69" s="59">
        <v>0</v>
      </c>
      <c r="B69" s="59"/>
      <c r="C69" s="106" t="s">
        <v>90</v>
      </c>
      <c r="D69" s="72"/>
      <c r="E69" s="72"/>
      <c r="F69" s="72"/>
      <c r="G69" s="72"/>
      <c r="H69" s="72"/>
      <c r="I69" s="73"/>
      <c r="J69" s="107" t="s">
        <v>71</v>
      </c>
      <c r="K69" s="107"/>
      <c r="L69" s="107"/>
      <c r="M69" s="107"/>
      <c r="N69" s="107"/>
      <c r="O69" s="107" t="s">
        <v>89</v>
      </c>
      <c r="P69" s="107"/>
      <c r="Q69" s="107"/>
      <c r="R69" s="107"/>
      <c r="S69" s="107"/>
      <c r="T69" s="107"/>
      <c r="U69" s="107"/>
      <c r="V69" s="107"/>
      <c r="W69" s="107"/>
      <c r="X69" s="107"/>
      <c r="Y69" s="104">
        <v>7.75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7.75</v>
      </c>
      <c r="AJ69" s="104"/>
      <c r="AK69" s="104"/>
      <c r="AL69" s="104"/>
      <c r="AM69" s="104"/>
      <c r="AN69" s="104">
        <v>7.75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7.75</v>
      </c>
      <c r="AY69" s="105"/>
      <c r="AZ69" s="105"/>
      <c r="BA69" s="105"/>
      <c r="BB69" s="105"/>
      <c r="BC69" s="105">
        <f t="shared" si="0"/>
        <v>0</v>
      </c>
      <c r="BD69" s="105"/>
      <c r="BE69" s="105"/>
      <c r="BF69" s="105"/>
      <c r="BG69" s="105"/>
      <c r="BH69" s="105">
        <f t="shared" si="1"/>
        <v>0</v>
      </c>
      <c r="BI69" s="105"/>
      <c r="BJ69" s="105"/>
      <c r="BK69" s="105"/>
      <c r="BL69" s="105"/>
      <c r="BM69" s="105">
        <v>0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38.25" customHeight="1" x14ac:dyDescent="0.2">
      <c r="A70" s="59">
        <v>0</v>
      </c>
      <c r="B70" s="59"/>
      <c r="C70" s="106" t="s">
        <v>106</v>
      </c>
      <c r="D70" s="72"/>
      <c r="E70" s="72"/>
      <c r="F70" s="72"/>
      <c r="G70" s="72"/>
      <c r="H70" s="72"/>
      <c r="I70" s="73"/>
      <c r="J70" s="107" t="s">
        <v>71</v>
      </c>
      <c r="K70" s="107"/>
      <c r="L70" s="107"/>
      <c r="M70" s="107"/>
      <c r="N70" s="107"/>
      <c r="O70" s="107" t="s">
        <v>89</v>
      </c>
      <c r="P70" s="107"/>
      <c r="Q70" s="107"/>
      <c r="R70" s="107"/>
      <c r="S70" s="107"/>
      <c r="T70" s="107"/>
      <c r="U70" s="107"/>
      <c r="V70" s="107"/>
      <c r="W70" s="107"/>
      <c r="X70" s="107"/>
      <c r="Y70" s="104">
        <v>17.5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17.5</v>
      </c>
      <c r="AJ70" s="104"/>
      <c r="AK70" s="104"/>
      <c r="AL70" s="104"/>
      <c r="AM70" s="104"/>
      <c r="AN70" s="104">
        <v>17.5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17.5</v>
      </c>
      <c r="AY70" s="105"/>
      <c r="AZ70" s="105"/>
      <c r="BA70" s="105"/>
      <c r="BB70" s="105"/>
      <c r="BC70" s="105">
        <f t="shared" si="0"/>
        <v>0</v>
      </c>
      <c r="BD70" s="105"/>
      <c r="BE70" s="105"/>
      <c r="BF70" s="105"/>
      <c r="BG70" s="105"/>
      <c r="BH70" s="105">
        <f t="shared" si="1"/>
        <v>0</v>
      </c>
      <c r="BI70" s="105"/>
      <c r="BJ70" s="105"/>
      <c r="BK70" s="105"/>
      <c r="BL70" s="105"/>
      <c r="BM70" s="105">
        <v>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ht="38.25" customHeight="1" x14ac:dyDescent="0.2">
      <c r="A71" s="59">
        <v>0</v>
      </c>
      <c r="B71" s="59"/>
      <c r="C71" s="106" t="s">
        <v>91</v>
      </c>
      <c r="D71" s="72"/>
      <c r="E71" s="72"/>
      <c r="F71" s="72"/>
      <c r="G71" s="72"/>
      <c r="H71" s="72"/>
      <c r="I71" s="73"/>
      <c r="J71" s="107" t="s">
        <v>71</v>
      </c>
      <c r="K71" s="107"/>
      <c r="L71" s="107"/>
      <c r="M71" s="107"/>
      <c r="N71" s="107"/>
      <c r="O71" s="107" t="s">
        <v>89</v>
      </c>
      <c r="P71" s="107"/>
      <c r="Q71" s="107"/>
      <c r="R71" s="107"/>
      <c r="S71" s="107"/>
      <c r="T71" s="107"/>
      <c r="U71" s="107"/>
      <c r="V71" s="107"/>
      <c r="W71" s="107"/>
      <c r="X71" s="107"/>
      <c r="Y71" s="104">
        <v>210.08</v>
      </c>
      <c r="Z71" s="104"/>
      <c r="AA71" s="104"/>
      <c r="AB71" s="104"/>
      <c r="AC71" s="104"/>
      <c r="AD71" s="104">
        <v>0</v>
      </c>
      <c r="AE71" s="104"/>
      <c r="AF71" s="104"/>
      <c r="AG71" s="104"/>
      <c r="AH71" s="104"/>
      <c r="AI71" s="104">
        <v>210.08</v>
      </c>
      <c r="AJ71" s="104"/>
      <c r="AK71" s="104"/>
      <c r="AL71" s="104"/>
      <c r="AM71" s="104"/>
      <c r="AN71" s="104">
        <v>210.08</v>
      </c>
      <c r="AO71" s="104"/>
      <c r="AP71" s="104"/>
      <c r="AQ71" s="104"/>
      <c r="AR71" s="104"/>
      <c r="AS71" s="104">
        <v>0</v>
      </c>
      <c r="AT71" s="104"/>
      <c r="AU71" s="104"/>
      <c r="AV71" s="104"/>
      <c r="AW71" s="104"/>
      <c r="AX71" s="105">
        <v>210.08</v>
      </c>
      <c r="AY71" s="105"/>
      <c r="AZ71" s="105"/>
      <c r="BA71" s="105"/>
      <c r="BB71" s="105"/>
      <c r="BC71" s="105">
        <f t="shared" si="0"/>
        <v>0</v>
      </c>
      <c r="BD71" s="105"/>
      <c r="BE71" s="105"/>
      <c r="BF71" s="105"/>
      <c r="BG71" s="105"/>
      <c r="BH71" s="105">
        <f t="shared" si="1"/>
        <v>0</v>
      </c>
      <c r="BI71" s="105"/>
      <c r="BJ71" s="105"/>
      <c r="BK71" s="105"/>
      <c r="BL71" s="105"/>
      <c r="BM71" s="105">
        <v>0</v>
      </c>
      <c r="BN71" s="105"/>
      <c r="BO71" s="105"/>
      <c r="BP71" s="105"/>
      <c r="BQ71" s="105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8" ht="38.25" customHeight="1" x14ac:dyDescent="0.2">
      <c r="A72" s="59">
        <v>0</v>
      </c>
      <c r="B72" s="59"/>
      <c r="C72" s="106" t="s">
        <v>92</v>
      </c>
      <c r="D72" s="72"/>
      <c r="E72" s="72"/>
      <c r="F72" s="72"/>
      <c r="G72" s="72"/>
      <c r="H72" s="72"/>
      <c r="I72" s="73"/>
      <c r="J72" s="107" t="s">
        <v>71</v>
      </c>
      <c r="K72" s="107"/>
      <c r="L72" s="107"/>
      <c r="M72" s="107"/>
      <c r="N72" s="107"/>
      <c r="O72" s="107" t="s">
        <v>89</v>
      </c>
      <c r="P72" s="107"/>
      <c r="Q72" s="107"/>
      <c r="R72" s="107"/>
      <c r="S72" s="107"/>
      <c r="T72" s="107"/>
      <c r="U72" s="107"/>
      <c r="V72" s="107"/>
      <c r="W72" s="107"/>
      <c r="X72" s="107"/>
      <c r="Y72" s="104">
        <v>235.33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235.33</v>
      </c>
      <c r="AJ72" s="104"/>
      <c r="AK72" s="104"/>
      <c r="AL72" s="104"/>
      <c r="AM72" s="104"/>
      <c r="AN72" s="104">
        <v>235.33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235.33</v>
      </c>
      <c r="AY72" s="105"/>
      <c r="AZ72" s="105"/>
      <c r="BA72" s="105"/>
      <c r="BB72" s="105"/>
      <c r="BC72" s="105">
        <f t="shared" si="0"/>
        <v>0</v>
      </c>
      <c r="BD72" s="105"/>
      <c r="BE72" s="105"/>
      <c r="BF72" s="105"/>
      <c r="BG72" s="105"/>
      <c r="BH72" s="105">
        <f t="shared" si="1"/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127.5" customHeight="1" x14ac:dyDescent="0.2">
      <c r="A73" s="59">
        <v>0</v>
      </c>
      <c r="B73" s="59"/>
      <c r="C73" s="106" t="s">
        <v>107</v>
      </c>
      <c r="D73" s="72"/>
      <c r="E73" s="72"/>
      <c r="F73" s="72"/>
      <c r="G73" s="72"/>
      <c r="H73" s="72"/>
      <c r="I73" s="73"/>
      <c r="J73" s="107" t="s">
        <v>71</v>
      </c>
      <c r="K73" s="107"/>
      <c r="L73" s="107"/>
      <c r="M73" s="107"/>
      <c r="N73" s="107"/>
      <c r="O73" s="107" t="s">
        <v>89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4">
        <v>566.45000000000005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v>566.45000000000005</v>
      </c>
      <c r="AJ73" s="104"/>
      <c r="AK73" s="104"/>
      <c r="AL73" s="104"/>
      <c r="AM73" s="104"/>
      <c r="AN73" s="104">
        <v>566.45000000000005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5">
        <v>566.45000000000005</v>
      </c>
      <c r="AY73" s="105"/>
      <c r="AZ73" s="105"/>
      <c r="BA73" s="105"/>
      <c r="BB73" s="105"/>
      <c r="BC73" s="105">
        <f t="shared" si="0"/>
        <v>0</v>
      </c>
      <c r="BD73" s="105"/>
      <c r="BE73" s="105"/>
      <c r="BF73" s="105"/>
      <c r="BG73" s="105"/>
      <c r="BH73" s="105">
        <f t="shared" si="1"/>
        <v>0</v>
      </c>
      <c r="BI73" s="105"/>
      <c r="BJ73" s="105"/>
      <c r="BK73" s="105"/>
      <c r="BL73" s="105"/>
      <c r="BM73" s="105">
        <v>0</v>
      </c>
      <c r="BN73" s="105"/>
      <c r="BO73" s="105"/>
      <c r="BP73" s="105"/>
      <c r="BQ73" s="10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8" s="30" customFormat="1" ht="15.75" x14ac:dyDescent="0.2">
      <c r="A74" s="77">
        <v>0</v>
      </c>
      <c r="B74" s="77"/>
      <c r="C74" s="112" t="s">
        <v>72</v>
      </c>
      <c r="D74" s="79"/>
      <c r="E74" s="79"/>
      <c r="F74" s="79"/>
      <c r="G74" s="79"/>
      <c r="H74" s="79"/>
      <c r="I74" s="80"/>
      <c r="J74" s="99" t="s">
        <v>70</v>
      </c>
      <c r="K74" s="99"/>
      <c r="L74" s="99"/>
      <c r="M74" s="99"/>
      <c r="N74" s="99"/>
      <c r="O74" s="99" t="s">
        <v>70</v>
      </c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32"/>
      <c r="BS74" s="32"/>
      <c r="BT74" s="32"/>
      <c r="BU74" s="32"/>
      <c r="BV74" s="32"/>
      <c r="BW74" s="32"/>
      <c r="BX74" s="32"/>
      <c r="BY74" s="32"/>
      <c r="BZ74" s="33"/>
    </row>
    <row r="75" spans="1:78" ht="38.25" customHeight="1" x14ac:dyDescent="0.2">
      <c r="A75" s="59">
        <v>0</v>
      </c>
      <c r="B75" s="59"/>
      <c r="C75" s="106" t="s">
        <v>108</v>
      </c>
      <c r="D75" s="72"/>
      <c r="E75" s="72"/>
      <c r="F75" s="72"/>
      <c r="G75" s="72"/>
      <c r="H75" s="72"/>
      <c r="I75" s="73"/>
      <c r="J75" s="107" t="s">
        <v>71</v>
      </c>
      <c r="K75" s="107"/>
      <c r="L75" s="107"/>
      <c r="M75" s="107"/>
      <c r="N75" s="107"/>
      <c r="O75" s="107" t="s">
        <v>87</v>
      </c>
      <c r="P75" s="107"/>
      <c r="Q75" s="107"/>
      <c r="R75" s="107"/>
      <c r="S75" s="107"/>
      <c r="T75" s="107"/>
      <c r="U75" s="107"/>
      <c r="V75" s="107"/>
      <c r="W75" s="107"/>
      <c r="X75" s="107"/>
      <c r="Y75" s="104">
        <v>1537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v>1537</v>
      </c>
      <c r="AJ75" s="104"/>
      <c r="AK75" s="104"/>
      <c r="AL75" s="104"/>
      <c r="AM75" s="104"/>
      <c r="AN75" s="104">
        <v>1537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5">
        <v>1537</v>
      </c>
      <c r="AY75" s="105"/>
      <c r="AZ75" s="105"/>
      <c r="BA75" s="105"/>
      <c r="BB75" s="105"/>
      <c r="BC75" s="105">
        <f>AN75-Y75</f>
        <v>0</v>
      </c>
      <c r="BD75" s="105"/>
      <c r="BE75" s="105"/>
      <c r="BF75" s="105"/>
      <c r="BG75" s="105"/>
      <c r="BH75" s="105">
        <f>AS75-AD75</f>
        <v>0</v>
      </c>
      <c r="BI75" s="105"/>
      <c r="BJ75" s="105"/>
      <c r="BK75" s="105"/>
      <c r="BL75" s="105"/>
      <c r="BM75" s="105">
        <v>0</v>
      </c>
      <c r="BN75" s="105"/>
      <c r="BO75" s="105"/>
      <c r="BP75" s="105"/>
      <c r="BQ75" s="10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8" ht="25.5" customHeight="1" x14ac:dyDescent="0.2">
      <c r="A76" s="59">
        <v>0</v>
      </c>
      <c r="B76" s="59"/>
      <c r="C76" s="106" t="s">
        <v>109</v>
      </c>
      <c r="D76" s="72"/>
      <c r="E76" s="72"/>
      <c r="F76" s="72"/>
      <c r="G76" s="72"/>
      <c r="H76" s="72"/>
      <c r="I76" s="73"/>
      <c r="J76" s="107" t="s">
        <v>71</v>
      </c>
      <c r="K76" s="107"/>
      <c r="L76" s="107"/>
      <c r="M76" s="107"/>
      <c r="N76" s="107"/>
      <c r="O76" s="107" t="s">
        <v>87</v>
      </c>
      <c r="P76" s="107"/>
      <c r="Q76" s="107"/>
      <c r="R76" s="107"/>
      <c r="S76" s="107"/>
      <c r="T76" s="107"/>
      <c r="U76" s="107"/>
      <c r="V76" s="107"/>
      <c r="W76" s="107"/>
      <c r="X76" s="107"/>
      <c r="Y76" s="104">
        <v>1827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v>1827</v>
      </c>
      <c r="AJ76" s="104"/>
      <c r="AK76" s="104"/>
      <c r="AL76" s="104"/>
      <c r="AM76" s="104"/>
      <c r="AN76" s="104">
        <v>1827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v>1827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0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8" ht="25.5" customHeight="1" x14ac:dyDescent="0.2">
      <c r="A77" s="59">
        <v>0</v>
      </c>
      <c r="B77" s="59"/>
      <c r="C77" s="106" t="s">
        <v>110</v>
      </c>
      <c r="D77" s="72"/>
      <c r="E77" s="72"/>
      <c r="F77" s="72"/>
      <c r="G77" s="72"/>
      <c r="H77" s="72"/>
      <c r="I77" s="73"/>
      <c r="J77" s="107" t="s">
        <v>71</v>
      </c>
      <c r="K77" s="107"/>
      <c r="L77" s="107"/>
      <c r="M77" s="107"/>
      <c r="N77" s="107"/>
      <c r="O77" s="107" t="s">
        <v>87</v>
      </c>
      <c r="P77" s="107"/>
      <c r="Q77" s="107"/>
      <c r="R77" s="107"/>
      <c r="S77" s="107"/>
      <c r="T77" s="107"/>
      <c r="U77" s="107"/>
      <c r="V77" s="107"/>
      <c r="W77" s="107"/>
      <c r="X77" s="107"/>
      <c r="Y77" s="104">
        <v>415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v>415</v>
      </c>
      <c r="AJ77" s="104"/>
      <c r="AK77" s="104"/>
      <c r="AL77" s="104"/>
      <c r="AM77" s="104"/>
      <c r="AN77" s="104">
        <v>415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5">
        <v>415</v>
      </c>
      <c r="AY77" s="105"/>
      <c r="AZ77" s="105"/>
      <c r="BA77" s="105"/>
      <c r="BB77" s="105"/>
      <c r="BC77" s="105">
        <f>AN77-Y77</f>
        <v>0</v>
      </c>
      <c r="BD77" s="105"/>
      <c r="BE77" s="105"/>
      <c r="BF77" s="105"/>
      <c r="BG77" s="105"/>
      <c r="BH77" s="105">
        <f>AS77-AD77</f>
        <v>0</v>
      </c>
      <c r="BI77" s="105"/>
      <c r="BJ77" s="105"/>
      <c r="BK77" s="105"/>
      <c r="BL77" s="105"/>
      <c r="BM77" s="105">
        <v>0</v>
      </c>
      <c r="BN77" s="105"/>
      <c r="BO77" s="105"/>
      <c r="BP77" s="105"/>
      <c r="BQ77" s="10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8" ht="25.5" customHeight="1" x14ac:dyDescent="0.2">
      <c r="A78" s="59">
        <v>0</v>
      </c>
      <c r="B78" s="59"/>
      <c r="C78" s="106" t="s">
        <v>111</v>
      </c>
      <c r="D78" s="72"/>
      <c r="E78" s="72"/>
      <c r="F78" s="72"/>
      <c r="G78" s="72"/>
      <c r="H78" s="72"/>
      <c r="I78" s="73"/>
      <c r="J78" s="107" t="s">
        <v>71</v>
      </c>
      <c r="K78" s="107"/>
      <c r="L78" s="107"/>
      <c r="M78" s="107"/>
      <c r="N78" s="107"/>
      <c r="O78" s="107" t="s">
        <v>87</v>
      </c>
      <c r="P78" s="107"/>
      <c r="Q78" s="107"/>
      <c r="R78" s="107"/>
      <c r="S78" s="107"/>
      <c r="T78" s="107"/>
      <c r="U78" s="107"/>
      <c r="V78" s="107"/>
      <c r="W78" s="107"/>
      <c r="X78" s="107"/>
      <c r="Y78" s="104">
        <v>3779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v>3779</v>
      </c>
      <c r="AJ78" s="104"/>
      <c r="AK78" s="104"/>
      <c r="AL78" s="104"/>
      <c r="AM78" s="104"/>
      <c r="AN78" s="104">
        <v>3779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v>3779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v>0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8" s="30" customFormat="1" ht="15.75" x14ac:dyDescent="0.2">
      <c r="A79" s="77">
        <v>0</v>
      </c>
      <c r="B79" s="77"/>
      <c r="C79" s="112" t="s">
        <v>73</v>
      </c>
      <c r="D79" s="79"/>
      <c r="E79" s="79"/>
      <c r="F79" s="79"/>
      <c r="G79" s="79"/>
      <c r="H79" s="79"/>
      <c r="I79" s="80"/>
      <c r="J79" s="99" t="s">
        <v>70</v>
      </c>
      <c r="K79" s="99"/>
      <c r="L79" s="99"/>
      <c r="M79" s="99"/>
      <c r="N79" s="99"/>
      <c r="O79" s="99" t="s">
        <v>70</v>
      </c>
      <c r="P79" s="99"/>
      <c r="Q79" s="99"/>
      <c r="R79" s="99"/>
      <c r="S79" s="99"/>
      <c r="T79" s="99"/>
      <c r="U79" s="99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32"/>
      <c r="BS79" s="32"/>
      <c r="BT79" s="32"/>
      <c r="BU79" s="32"/>
      <c r="BV79" s="32"/>
      <c r="BW79" s="32"/>
      <c r="BX79" s="32"/>
      <c r="BY79" s="32"/>
      <c r="BZ79" s="33"/>
    </row>
    <row r="80" spans="1:78" ht="25.5" customHeight="1" x14ac:dyDescent="0.2">
      <c r="A80" s="59">
        <v>0</v>
      </c>
      <c r="B80" s="59"/>
      <c r="C80" s="106" t="s">
        <v>112</v>
      </c>
      <c r="D80" s="72"/>
      <c r="E80" s="72"/>
      <c r="F80" s="72"/>
      <c r="G80" s="72"/>
      <c r="H80" s="72"/>
      <c r="I80" s="73"/>
      <c r="J80" s="107" t="s">
        <v>113</v>
      </c>
      <c r="K80" s="107"/>
      <c r="L80" s="107"/>
      <c r="M80" s="107"/>
      <c r="N80" s="107"/>
      <c r="O80" s="107" t="s">
        <v>74</v>
      </c>
      <c r="P80" s="107"/>
      <c r="Q80" s="107"/>
      <c r="R80" s="107"/>
      <c r="S80" s="107"/>
      <c r="T80" s="107"/>
      <c r="U80" s="107"/>
      <c r="V80" s="107"/>
      <c r="W80" s="107"/>
      <c r="X80" s="107"/>
      <c r="Y80" s="104">
        <v>661325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v>661325</v>
      </c>
      <c r="AJ80" s="104"/>
      <c r="AK80" s="104"/>
      <c r="AL80" s="104"/>
      <c r="AM80" s="104"/>
      <c r="AN80" s="104">
        <v>511307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5">
        <v>511307</v>
      </c>
      <c r="AY80" s="105"/>
      <c r="AZ80" s="105"/>
      <c r="BA80" s="105"/>
      <c r="BB80" s="105"/>
      <c r="BC80" s="105">
        <f>AN80-Y80</f>
        <v>-150018</v>
      </c>
      <c r="BD80" s="105"/>
      <c r="BE80" s="105"/>
      <c r="BF80" s="105"/>
      <c r="BG80" s="105"/>
      <c r="BH80" s="105">
        <f>AS80-AD80</f>
        <v>0</v>
      </c>
      <c r="BI80" s="105"/>
      <c r="BJ80" s="105"/>
      <c r="BK80" s="105"/>
      <c r="BL80" s="105"/>
      <c r="BM80" s="105">
        <v>-150018</v>
      </c>
      <c r="BN80" s="105"/>
      <c r="BO80" s="105"/>
      <c r="BP80" s="105"/>
      <c r="BQ80" s="10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25.5" customHeight="1" x14ac:dyDescent="0.2">
      <c r="A81" s="59"/>
      <c r="B81" s="59"/>
      <c r="C81" s="113" t="s">
        <v>115</v>
      </c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5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114</v>
      </c>
    </row>
    <row r="82" spans="1:80" ht="38.25" customHeight="1" x14ac:dyDescent="0.2">
      <c r="A82" s="59">
        <v>0</v>
      </c>
      <c r="B82" s="59"/>
      <c r="C82" s="113" t="s">
        <v>116</v>
      </c>
      <c r="D82" s="72"/>
      <c r="E82" s="72"/>
      <c r="F82" s="72"/>
      <c r="G82" s="72"/>
      <c r="H82" s="72"/>
      <c r="I82" s="73"/>
      <c r="J82" s="107" t="s">
        <v>71</v>
      </c>
      <c r="K82" s="107"/>
      <c r="L82" s="107"/>
      <c r="M82" s="107"/>
      <c r="N82" s="107"/>
      <c r="O82" s="107" t="s">
        <v>74</v>
      </c>
      <c r="P82" s="107"/>
      <c r="Q82" s="107"/>
      <c r="R82" s="107"/>
      <c r="S82" s="107"/>
      <c r="T82" s="107"/>
      <c r="U82" s="107"/>
      <c r="V82" s="107"/>
      <c r="W82" s="107"/>
      <c r="X82" s="107"/>
      <c r="Y82" s="104">
        <v>9871.16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v>9871.16</v>
      </c>
      <c r="AJ82" s="104"/>
      <c r="AK82" s="104"/>
      <c r="AL82" s="104"/>
      <c r="AM82" s="104"/>
      <c r="AN82" s="104">
        <v>9669.66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5">
        <v>9669.66</v>
      </c>
      <c r="AY82" s="105"/>
      <c r="AZ82" s="105"/>
      <c r="BA82" s="105"/>
      <c r="BB82" s="105"/>
      <c r="BC82" s="105">
        <f>AN82-Y82</f>
        <v>-201.5</v>
      </c>
      <c r="BD82" s="105"/>
      <c r="BE82" s="105"/>
      <c r="BF82" s="105"/>
      <c r="BG82" s="105"/>
      <c r="BH82" s="105">
        <f>AS82-AD82</f>
        <v>0</v>
      </c>
      <c r="BI82" s="105"/>
      <c r="BJ82" s="105"/>
      <c r="BK82" s="105"/>
      <c r="BL82" s="105"/>
      <c r="BM82" s="105">
        <v>-201.5</v>
      </c>
      <c r="BN82" s="105"/>
      <c r="BO82" s="105"/>
      <c r="BP82" s="105"/>
      <c r="BQ82" s="105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25.5" customHeight="1" x14ac:dyDescent="0.2">
      <c r="A83" s="59"/>
      <c r="B83" s="59"/>
      <c r="C83" s="113" t="s">
        <v>118</v>
      </c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5"/>
      <c r="BR83" s="10"/>
      <c r="BS83" s="10"/>
      <c r="BT83" s="10"/>
      <c r="BU83" s="10"/>
      <c r="BV83" s="10"/>
      <c r="BW83" s="10"/>
      <c r="BX83" s="10"/>
      <c r="BY83" s="10"/>
      <c r="BZ83" s="8"/>
      <c r="CB83" s="1" t="s">
        <v>117</v>
      </c>
    </row>
    <row r="84" spans="1:80" s="30" customFormat="1" ht="15.75" x14ac:dyDescent="0.2">
      <c r="A84" s="77">
        <v>0</v>
      </c>
      <c r="B84" s="77"/>
      <c r="C84" s="116" t="s">
        <v>93</v>
      </c>
      <c r="D84" s="79"/>
      <c r="E84" s="79"/>
      <c r="F84" s="79"/>
      <c r="G84" s="79"/>
      <c r="H84" s="79"/>
      <c r="I84" s="80"/>
      <c r="J84" s="99" t="s">
        <v>70</v>
      </c>
      <c r="K84" s="99"/>
      <c r="L84" s="99"/>
      <c r="M84" s="99"/>
      <c r="N84" s="99"/>
      <c r="O84" s="99" t="s">
        <v>70</v>
      </c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32"/>
      <c r="BS84" s="32"/>
      <c r="BT84" s="32"/>
      <c r="BU84" s="32"/>
      <c r="BV84" s="32"/>
      <c r="BW84" s="32"/>
      <c r="BX84" s="32"/>
      <c r="BY84" s="32"/>
      <c r="BZ84" s="33"/>
    </row>
    <row r="85" spans="1:80" ht="38.25" customHeight="1" x14ac:dyDescent="0.2">
      <c r="A85" s="59">
        <v>0</v>
      </c>
      <c r="B85" s="59"/>
      <c r="C85" s="113" t="s">
        <v>119</v>
      </c>
      <c r="D85" s="72"/>
      <c r="E85" s="72"/>
      <c r="F85" s="72"/>
      <c r="G85" s="72"/>
      <c r="H85" s="72"/>
      <c r="I85" s="73"/>
      <c r="J85" s="107" t="s">
        <v>71</v>
      </c>
      <c r="K85" s="107"/>
      <c r="L85" s="107"/>
      <c r="M85" s="107"/>
      <c r="N85" s="107"/>
      <c r="O85" s="106" t="s">
        <v>120</v>
      </c>
      <c r="P85" s="72"/>
      <c r="Q85" s="72"/>
      <c r="R85" s="72"/>
      <c r="S85" s="72"/>
      <c r="T85" s="72"/>
      <c r="U85" s="72"/>
      <c r="V85" s="72"/>
      <c r="W85" s="72"/>
      <c r="X85" s="73"/>
      <c r="Y85" s="104">
        <v>175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v>175</v>
      </c>
      <c r="AJ85" s="104"/>
      <c r="AK85" s="104"/>
      <c r="AL85" s="104"/>
      <c r="AM85" s="104"/>
      <c r="AN85" s="104">
        <v>175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105">
        <v>175</v>
      </c>
      <c r="AY85" s="105"/>
      <c r="AZ85" s="105"/>
      <c r="BA85" s="105"/>
      <c r="BB85" s="105"/>
      <c r="BC85" s="105">
        <f>AN85-Y85</f>
        <v>0</v>
      </c>
      <c r="BD85" s="105"/>
      <c r="BE85" s="105"/>
      <c r="BF85" s="105"/>
      <c r="BG85" s="105"/>
      <c r="BH85" s="105">
        <f>AS85-AD85</f>
        <v>0</v>
      </c>
      <c r="BI85" s="105"/>
      <c r="BJ85" s="105"/>
      <c r="BK85" s="105"/>
      <c r="BL85" s="105"/>
      <c r="BM85" s="105">
        <v>0</v>
      </c>
      <c r="BN85" s="105"/>
      <c r="BO85" s="105"/>
      <c r="BP85" s="105"/>
      <c r="BQ85" s="105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25.5" customHeight="1" x14ac:dyDescent="0.2">
      <c r="A86" s="59"/>
      <c r="B86" s="59"/>
      <c r="C86" s="113" t="s">
        <v>122</v>
      </c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5"/>
      <c r="BR86" s="10"/>
      <c r="BS86" s="10"/>
      <c r="BT86" s="10"/>
      <c r="BU86" s="10"/>
      <c r="BV86" s="10"/>
      <c r="BW86" s="10"/>
      <c r="BX86" s="10"/>
      <c r="BY86" s="10"/>
      <c r="BZ86" s="8"/>
      <c r="CB86" s="1" t="s">
        <v>121</v>
      </c>
    </row>
    <row r="88" spans="1:80" ht="15.95" customHeight="1" x14ac:dyDescent="0.2">
      <c r="A88" s="46" t="s">
        <v>51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1:80" ht="15.95" customHeight="1" x14ac:dyDescent="0.2">
      <c r="A89" s="102" t="s">
        <v>124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</row>
    <row r="90" spans="1:80" ht="15.95" customHeight="1" x14ac:dyDescent="0.2">
      <c r="A90" s="16"/>
      <c r="B90" s="16"/>
      <c r="C90" s="16"/>
      <c r="D90" s="16"/>
      <c r="E90" s="16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80" ht="12" customHeight="1" x14ac:dyDescent="0.2">
      <c r="A91" s="29" t="s">
        <v>65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80" ht="15.95" customHeight="1" x14ac:dyDescent="0.25">
      <c r="A92" s="28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80" ht="42" customHeight="1" x14ac:dyDescent="0.2">
      <c r="A93" s="109" t="s">
        <v>77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3"/>
      <c r="AO93" s="3"/>
      <c r="AP93" s="111" t="s">
        <v>79</v>
      </c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</row>
    <row r="94" spans="1:80" x14ac:dyDescent="0.2">
      <c r="W94" s="108" t="s">
        <v>9</v>
      </c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4"/>
      <c r="AO94" s="4"/>
      <c r="AP94" s="108" t="s">
        <v>10</v>
      </c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</row>
    <row r="97" spans="1:60" ht="15.95" customHeight="1" x14ac:dyDescent="0.2">
      <c r="A97" s="109" t="s">
        <v>78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3"/>
      <c r="AO97" s="3"/>
      <c r="AP97" s="111" t="s">
        <v>80</v>
      </c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</row>
    <row r="98" spans="1:60" x14ac:dyDescent="0.2">
      <c r="W98" s="108" t="s">
        <v>9</v>
      </c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4"/>
      <c r="AO98" s="4"/>
      <c r="AP98" s="108" t="s">
        <v>10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</row>
  </sheetData>
  <mergeCells count="525">
    <mergeCell ref="A84:B84"/>
    <mergeCell ref="C84:I84"/>
    <mergeCell ref="J84:N84"/>
    <mergeCell ref="C86:BQ86"/>
    <mergeCell ref="BM85:BQ85"/>
    <mergeCell ref="A86:B86"/>
    <mergeCell ref="AI85:AM85"/>
    <mergeCell ref="AN85:AR85"/>
    <mergeCell ref="AS85:AW85"/>
    <mergeCell ref="AX85:BB85"/>
    <mergeCell ref="BC85:BG85"/>
    <mergeCell ref="BH85:BL85"/>
    <mergeCell ref="A85:B85"/>
    <mergeCell ref="C85:I85"/>
    <mergeCell ref="J85:N85"/>
    <mergeCell ref="O85:X85"/>
    <mergeCell ref="Y85:AC85"/>
    <mergeCell ref="AD85:AH85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C83:BQ83"/>
    <mergeCell ref="AX84:BB84"/>
    <mergeCell ref="BC84:BG84"/>
    <mergeCell ref="BH84:BL84"/>
    <mergeCell ref="BM84:BQ84"/>
    <mergeCell ref="BM82:BQ82"/>
    <mergeCell ref="AS82:AW82"/>
    <mergeCell ref="A83:B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X80:BB80"/>
    <mergeCell ref="BC80:BG80"/>
    <mergeCell ref="BH80:BL80"/>
    <mergeCell ref="BM80:BQ80"/>
    <mergeCell ref="A81:B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C81:BQ81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W98:AM98"/>
    <mergeCell ref="AP98:BH98"/>
    <mergeCell ref="A93:V93"/>
    <mergeCell ref="W93:AM93"/>
    <mergeCell ref="AP93:BH93"/>
    <mergeCell ref="W94:AM94"/>
    <mergeCell ref="AP94:BH94"/>
    <mergeCell ref="A97:V97"/>
    <mergeCell ref="W97:AM97"/>
    <mergeCell ref="AP97:BH97"/>
    <mergeCell ref="AX60:BB60"/>
    <mergeCell ref="BC60:BG60"/>
    <mergeCell ref="BH60:BL60"/>
    <mergeCell ref="BM60:BQ60"/>
    <mergeCell ref="A88:BL88"/>
    <mergeCell ref="A89:BL89"/>
    <mergeCell ref="AI61:AM61"/>
    <mergeCell ref="AN61:AR61"/>
    <mergeCell ref="AS61:AW61"/>
    <mergeCell ref="AX61:BB61"/>
    <mergeCell ref="BM62:BQ62"/>
    <mergeCell ref="BH61:BL61"/>
    <mergeCell ref="BM61:BQ61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53" priority="55" stopIfTrue="1" operator="equal">
      <formula>$C59</formula>
    </cfRule>
  </conditionalFormatting>
  <conditionalFormatting sqref="A60:B60">
    <cfRule type="cellIs" dxfId="52" priority="56" stopIfTrue="1" operator="equal">
      <formula>0</formula>
    </cfRule>
  </conditionalFormatting>
  <conditionalFormatting sqref="C61">
    <cfRule type="cellIs" dxfId="51" priority="53" stopIfTrue="1" operator="equal">
      <formula>$C60</formula>
    </cfRule>
  </conditionalFormatting>
  <conditionalFormatting sqref="A61:B61">
    <cfRule type="cellIs" dxfId="50" priority="54" stopIfTrue="1" operator="equal">
      <formula>0</formula>
    </cfRule>
  </conditionalFormatting>
  <conditionalFormatting sqref="C62">
    <cfRule type="cellIs" dxfId="49" priority="51" stopIfTrue="1" operator="equal">
      <formula>$C61</formula>
    </cfRule>
  </conditionalFormatting>
  <conditionalFormatting sqref="A62:B62">
    <cfRule type="cellIs" dxfId="48" priority="52" stopIfTrue="1" operator="equal">
      <formula>0</formula>
    </cfRule>
  </conditionalFormatting>
  <conditionalFormatting sqref="C63">
    <cfRule type="cellIs" dxfId="47" priority="49" stopIfTrue="1" operator="equal">
      <formula>$C62</formula>
    </cfRule>
  </conditionalFormatting>
  <conditionalFormatting sqref="A63:B63">
    <cfRule type="cellIs" dxfId="46" priority="50" stopIfTrue="1" operator="equal">
      <formula>0</formula>
    </cfRule>
  </conditionalFormatting>
  <conditionalFormatting sqref="C64">
    <cfRule type="cellIs" dxfId="45" priority="47" stopIfTrue="1" operator="equal">
      <formula>$C63</formula>
    </cfRule>
  </conditionalFormatting>
  <conditionalFormatting sqref="A64:B64">
    <cfRule type="cellIs" dxfId="44" priority="48" stopIfTrue="1" operator="equal">
      <formula>0</formula>
    </cfRule>
  </conditionalFormatting>
  <conditionalFormatting sqref="C65">
    <cfRule type="cellIs" dxfId="43" priority="45" stopIfTrue="1" operator="equal">
      <formula>$C64</formula>
    </cfRule>
  </conditionalFormatting>
  <conditionalFormatting sqref="A65:B65">
    <cfRule type="cellIs" dxfId="42" priority="46" stopIfTrue="1" operator="equal">
      <formula>0</formula>
    </cfRule>
  </conditionalFormatting>
  <conditionalFormatting sqref="C66">
    <cfRule type="cellIs" dxfId="41" priority="43" stopIfTrue="1" operator="equal">
      <formula>$C65</formula>
    </cfRule>
  </conditionalFormatting>
  <conditionalFormatting sqref="A66:B66">
    <cfRule type="cellIs" dxfId="40" priority="44" stopIfTrue="1" operator="equal">
      <formula>0</formula>
    </cfRule>
  </conditionalFormatting>
  <conditionalFormatting sqref="C67">
    <cfRule type="cellIs" dxfId="39" priority="41" stopIfTrue="1" operator="equal">
      <formula>$C66</formula>
    </cfRule>
  </conditionalFormatting>
  <conditionalFormatting sqref="A67:B67">
    <cfRule type="cellIs" dxfId="38" priority="42" stopIfTrue="1" operator="equal">
      <formula>0</formula>
    </cfRule>
  </conditionalFormatting>
  <conditionalFormatting sqref="C68">
    <cfRule type="cellIs" dxfId="37" priority="39" stopIfTrue="1" operator="equal">
      <formula>$C67</formula>
    </cfRule>
  </conditionalFormatting>
  <conditionalFormatting sqref="A68:B68">
    <cfRule type="cellIs" dxfId="36" priority="40" stopIfTrue="1" operator="equal">
      <formula>0</formula>
    </cfRule>
  </conditionalFormatting>
  <conditionalFormatting sqref="C69">
    <cfRule type="cellIs" dxfId="35" priority="37" stopIfTrue="1" operator="equal">
      <formula>$C68</formula>
    </cfRule>
  </conditionalFormatting>
  <conditionalFormatting sqref="A69:B69">
    <cfRule type="cellIs" dxfId="34" priority="38" stopIfTrue="1" operator="equal">
      <formula>0</formula>
    </cfRule>
  </conditionalFormatting>
  <conditionalFormatting sqref="C70">
    <cfRule type="cellIs" dxfId="33" priority="35" stopIfTrue="1" operator="equal">
      <formula>$C69</formula>
    </cfRule>
  </conditionalFormatting>
  <conditionalFormatting sqref="A70:B70">
    <cfRule type="cellIs" dxfId="32" priority="36" stopIfTrue="1" operator="equal">
      <formula>0</formula>
    </cfRule>
  </conditionalFormatting>
  <conditionalFormatting sqref="C71">
    <cfRule type="cellIs" dxfId="31" priority="33" stopIfTrue="1" operator="equal">
      <formula>$C70</formula>
    </cfRule>
  </conditionalFormatting>
  <conditionalFormatting sqref="A71:B71">
    <cfRule type="cellIs" dxfId="30" priority="34" stopIfTrue="1" operator="equal">
      <formula>0</formula>
    </cfRule>
  </conditionalFormatting>
  <conditionalFormatting sqref="C72">
    <cfRule type="cellIs" dxfId="29" priority="31" stopIfTrue="1" operator="equal">
      <formula>$C71</formula>
    </cfRule>
  </conditionalFormatting>
  <conditionalFormatting sqref="A72:B72">
    <cfRule type="cellIs" dxfId="28" priority="32" stopIfTrue="1" operator="equal">
      <formula>0</formula>
    </cfRule>
  </conditionalFormatting>
  <conditionalFormatting sqref="C73">
    <cfRule type="cellIs" dxfId="27" priority="29" stopIfTrue="1" operator="equal">
      <formula>$C72</formula>
    </cfRule>
  </conditionalFormatting>
  <conditionalFormatting sqref="A73:B73">
    <cfRule type="cellIs" dxfId="26" priority="30" stopIfTrue="1" operator="equal">
      <formula>0</formula>
    </cfRule>
  </conditionalFormatting>
  <conditionalFormatting sqref="C74">
    <cfRule type="cellIs" dxfId="25" priority="27" stopIfTrue="1" operator="equal">
      <formula>$C73</formula>
    </cfRule>
  </conditionalFormatting>
  <conditionalFormatting sqref="A74:B74">
    <cfRule type="cellIs" dxfId="24" priority="28" stopIfTrue="1" operator="equal">
      <formula>0</formula>
    </cfRule>
  </conditionalFormatting>
  <conditionalFormatting sqref="C75">
    <cfRule type="cellIs" dxfId="23" priority="25" stopIfTrue="1" operator="equal">
      <formula>$C74</formula>
    </cfRule>
  </conditionalFormatting>
  <conditionalFormatting sqref="A75:B75">
    <cfRule type="cellIs" dxfId="22" priority="26" stopIfTrue="1" operator="equal">
      <formula>0</formula>
    </cfRule>
  </conditionalFormatting>
  <conditionalFormatting sqref="C76">
    <cfRule type="cellIs" dxfId="21" priority="23" stopIfTrue="1" operator="equal">
      <formula>$C75</formula>
    </cfRule>
  </conditionalFormatting>
  <conditionalFormatting sqref="A76:B76">
    <cfRule type="cellIs" dxfId="20" priority="24" stopIfTrue="1" operator="equal">
      <formula>0</formula>
    </cfRule>
  </conditionalFormatting>
  <conditionalFormatting sqref="C77">
    <cfRule type="cellIs" dxfId="19" priority="21" stopIfTrue="1" operator="equal">
      <formula>$C76</formula>
    </cfRule>
  </conditionalFormatting>
  <conditionalFormatting sqref="A77:B77">
    <cfRule type="cellIs" dxfId="18" priority="22" stopIfTrue="1" operator="equal">
      <formula>0</formula>
    </cfRule>
  </conditionalFormatting>
  <conditionalFormatting sqref="C78">
    <cfRule type="cellIs" dxfId="17" priority="19" stopIfTrue="1" operator="equal">
      <formula>$C77</formula>
    </cfRule>
  </conditionalFormatting>
  <conditionalFormatting sqref="A78:B78">
    <cfRule type="cellIs" dxfId="16" priority="20" stopIfTrue="1" operator="equal">
      <formula>0</formula>
    </cfRule>
  </conditionalFormatting>
  <conditionalFormatting sqref="C79">
    <cfRule type="cellIs" dxfId="15" priority="17" stopIfTrue="1" operator="equal">
      <formula>$C78</formula>
    </cfRule>
  </conditionalFormatting>
  <conditionalFormatting sqref="A79:B79">
    <cfRule type="cellIs" dxfId="14" priority="18" stopIfTrue="1" operator="equal">
      <formula>0</formula>
    </cfRule>
  </conditionalFormatting>
  <conditionalFormatting sqref="C80">
    <cfRule type="cellIs" dxfId="13" priority="15" stopIfTrue="1" operator="equal">
      <formula>$C79</formula>
    </cfRule>
  </conditionalFormatting>
  <conditionalFormatting sqref="A80:B80">
    <cfRule type="cellIs" dxfId="12" priority="16" stopIfTrue="1" operator="equal">
      <formula>0</formula>
    </cfRule>
  </conditionalFormatting>
  <conditionalFormatting sqref="C81">
    <cfRule type="cellIs" dxfId="11" priority="13" stopIfTrue="1" operator="equal">
      <formula>$C80</formula>
    </cfRule>
  </conditionalFormatting>
  <conditionalFormatting sqref="A81:B81">
    <cfRule type="cellIs" dxfId="10" priority="14" stopIfTrue="1" operator="equal">
      <formula>0</formula>
    </cfRule>
  </conditionalFormatting>
  <conditionalFormatting sqref="C82">
    <cfRule type="cellIs" dxfId="9" priority="11" stopIfTrue="1" operator="equal">
      <formula>$C81</formula>
    </cfRule>
  </conditionalFormatting>
  <conditionalFormatting sqref="A82:B82">
    <cfRule type="cellIs" dxfId="8" priority="12" stopIfTrue="1" operator="equal">
      <formula>0</formula>
    </cfRule>
  </conditionalFormatting>
  <conditionalFormatting sqref="C83">
    <cfRule type="cellIs" dxfId="7" priority="9" stopIfTrue="1" operator="equal">
      <formula>$C82</formula>
    </cfRule>
  </conditionalFormatting>
  <conditionalFormatting sqref="A83:B83">
    <cfRule type="cellIs" dxfId="6" priority="10" stopIfTrue="1" operator="equal">
      <formula>0</formula>
    </cfRule>
  </conditionalFormatting>
  <conditionalFormatting sqref="C84">
    <cfRule type="cellIs" dxfId="5" priority="7" stopIfTrue="1" operator="equal">
      <formula>$C83</formula>
    </cfRule>
  </conditionalFormatting>
  <conditionalFormatting sqref="A84:B84">
    <cfRule type="cellIs" dxfId="4" priority="8" stopIfTrue="1" operator="equal">
      <formula>0</formula>
    </cfRule>
  </conditionalFormatting>
  <conditionalFormatting sqref="C85">
    <cfRule type="cellIs" dxfId="3" priority="5" stopIfTrue="1" operator="equal">
      <formula>$C84</formula>
    </cfRule>
  </conditionalFormatting>
  <conditionalFormatting sqref="A85:B85">
    <cfRule type="cellIs" dxfId="2" priority="6" stopIfTrue="1" operator="equal">
      <formula>0</formula>
    </cfRule>
  </conditionalFormatting>
  <conditionalFormatting sqref="C86">
    <cfRule type="cellIs" dxfId="1" priority="3" stopIfTrue="1" operator="equal">
      <formula>$C85</formula>
    </cfRule>
  </conditionalFormatting>
  <conditionalFormatting sqref="A86:B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2022-02-02T12:53:30Z</dcterms:modified>
</cp:coreProperties>
</file>