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031" sheetId="5" r:id="rId1"/>
  </sheets>
  <definedNames>
    <definedName name="_xlnm.Print_Area" localSheetId="0">КПК0611031!$A$1:$BQ$96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3" i="5" l="1"/>
  <c r="BC83" i="5"/>
  <c r="BH80" i="5"/>
  <c r="BC80" i="5"/>
  <c r="BH78" i="5"/>
  <c r="BC78" i="5"/>
  <c r="BH76" i="5"/>
  <c r="BC76" i="5"/>
  <c r="BH75" i="5"/>
  <c r="BC75" i="5"/>
  <c r="BH74" i="5"/>
  <c r="BC74" i="5"/>
  <c r="BH73" i="5"/>
  <c r="BC73" i="5"/>
  <c r="BH71" i="5"/>
  <c r="BC71" i="5"/>
  <c r="BH70" i="5"/>
  <c r="BC70" i="5"/>
  <c r="BH69" i="5"/>
  <c r="BC69" i="5"/>
  <c r="BH68" i="5"/>
  <c r="BC68" i="5"/>
  <c r="BH67" i="5"/>
  <c r="BC67" i="5"/>
  <c r="BH66" i="5"/>
  <c r="BC66" i="5"/>
  <c r="BH65" i="5"/>
  <c r="BC65" i="5"/>
  <c r="BH64" i="5"/>
  <c r="BC64" i="5"/>
  <c r="BH63" i="5"/>
  <c r="BC63" i="5"/>
  <c r="BH62" i="5"/>
  <c r="BC62" i="5"/>
  <c r="BH61" i="5"/>
  <c r="BC61" i="5"/>
  <c r="BB52" i="5"/>
  <c r="AW52" i="5"/>
  <c r="BG52" i="5" s="1"/>
  <c r="AQ52" i="5"/>
  <c r="AA52" i="5"/>
  <c r="BI44" i="5"/>
  <c r="BD44" i="5"/>
  <c r="BN44" i="5" s="1"/>
  <c r="AZ44" i="5"/>
  <c r="AK44" i="5"/>
  <c r="BI42" i="5"/>
  <c r="BD42" i="5"/>
  <c r="BN42" i="5" s="1"/>
  <c r="AZ42" i="5"/>
  <c r="AK42" i="5"/>
</calcChain>
</file>

<file path=xl/sharedStrings.xml><?xml version="1.0" encoding="utf-8"?>
<sst xmlns="http://schemas.openxmlformats.org/spreadsheetml/2006/main" count="223" uniqueCount="126">
  <si>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</si>
  <si>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</si>
  <si>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</si>
  <si>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</si>
  <si>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</si>
  <si>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</si>
  <si>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</si>
  <si>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</si>
  <si>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</si>
  <si>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</si>
  <si>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</si>
  <si>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</si>
  <si>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</si>
  <si>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</si>
  <si>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</si>
  <si>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</si>
  <si>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</si>
  <si>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</si>
  <si>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</si>
  <si>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</si>
  <si>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</si>
  <si>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</si>
  <si>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</si>
  <si>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</si>
  <si>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</si>
  <si>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</si>
  <si>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</si>
  <si>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</si>
  <si>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</si>
  <si>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</si>
  <si>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</si>
  <si>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</si>
  <si>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</si>
  <si>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</si>
  <si>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</si>
  <si>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</si>
  <si>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</si>
  <si>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</si>
  <si>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</si>
  <si>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</si>
  <si>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</si>
  <si>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</si>
  <si>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</si>
  <si>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</si>
  <si>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</si>
  <si>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</si>
  <si>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</si>
  <si>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</si>
  <si>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</si>
  <si>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</si>
  <si>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</si>
  <si>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</si>
  <si>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</si>
  <si>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</si>
  <si>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</si>
  <si>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</si>
  <si>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</si>
  <si>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</si>
  <si>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</si>
  <si>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</si>
  <si>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</si>
  <si>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</si>
  <si>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</si>
  <si>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</si>
  <si>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</si>
  <si>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</si>
  <si>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</si>
  <si>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</si>
  <si>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</si>
  <si>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</si>
  <si>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</si>
  <si>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</si>
  <si>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</si>
  <si>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</si>
  <si>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</si>
  <si>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</si>
  <si>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</si>
  <si>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</si>
  <si>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</si>
  <si>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</si>
  <si>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</si>
  <si>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</si>
  <si>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</si>
  <si>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</si>
  <si>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</si>
  <si>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0610000</t>
  </si>
  <si>
    <t>мережа</t>
  </si>
  <si>
    <t>розпорядження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</si>
  <si>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</si>
  <si>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</si>
  <si>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</si>
  <si>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грн.</t>
  </si>
  <si>
    <t>якості</t>
  </si>
  <si>
    <t>Кількість днів відвідування</t>
  </si>
  <si>
    <t>Забезпечити надання відповідних послуг денними закладами загальної середньої освіти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</si>
  <si>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</si>
  <si>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</si>
  <si>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</si>
  <si>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</si>
  <si>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</si>
  <si>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класів шкіл 1-2 ступеня</t>
  </si>
  <si>
    <t>Кількість класів шкіл 1-3 ступеня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</si>
  <si>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</si>
  <si>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</si>
  <si>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</si>
  <si>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C81:BQ81</t>
  </si>
  <si>
    <t>Забезпечення надання послуг з повної загальної середньої освіти в денних закладах загальної середньої освіти</t>
  </si>
  <si>
    <t>Завдання бюджетної програми виконане. Ціль державної політики, на яку спрямовано реалізацію програми, досягнута.</t>
  </si>
  <si>
    <t>Надання загальної середньої освіти закладами загальної середньої освіти</t>
  </si>
  <si>
    <t>0921</t>
  </si>
  <si>
    <t>Забезпечення надання якісних послуг навчальними закладами відповідно до запитів та потреб населення громади</t>
  </si>
  <si>
    <t>Створення належних умов для діяльності працівників та функціонування загальнооосвітніх закладів</t>
  </si>
  <si>
    <t>Відхилення виникло внаслідок дефіциту помісячного фінансування субвенції, який було компенсовано за рахунок коштів міського бюджету і залишку освітньої субвенції 2020 року.</t>
  </si>
  <si>
    <t>Кількість класів шкіл 1 ступеня</t>
  </si>
  <si>
    <t>Середньорічне число посадових окладів (ставок) педагогічного персоналу</t>
  </si>
  <si>
    <t>Середньорічна кількість учнів 1-4 кл.</t>
  </si>
  <si>
    <t>Дітодні-відвідування</t>
  </si>
  <si>
    <t>C79:BQ79</t>
  </si>
  <si>
    <t>Пояснення щодо причин розбіжностей між фактичними та затвердженими результативними показниками: Відхилення в кількості діто-днів відвідування відбулись за рахунок нерегулярного відвідування учнями загальноосвітніх навчальних закладів, проведенням дистанційного навчання у звязку з епідемією COVID-2019.</t>
  </si>
  <si>
    <t>Середні витрати на 1 учня за рахунок освітньої субвенції</t>
  </si>
  <si>
    <t>Пояснення щодо причин розбіжностей між фактичними та затвердженими результативними показниками: Середні витрати на  1 учня менші планових за рахунок дофінансування коштів міського бюджету і залишку освітньої субвенції 2020 року.</t>
  </si>
  <si>
    <t>дні роботи закладу</t>
  </si>
  <si>
    <t>C84:BQ84</t>
  </si>
  <si>
    <t>Аналіз стану виконання результативних показників: За 2021 рік виконано основні результативні показники. Відхилення в кількості діто-днів відбулись за рахунок нерегулярного відвідування учнями загальноосвітніх навчальних закладів, проведенням дистанційного навчання у звязку з епідемією "COVID-2019". Середні витрати на 1 учня за рахунок коштів освітньої субвенції менші  планових в звязку з  дофінансуванням коштами міського бюджету та залишку коштів освітньої субвенції 2020 року.</t>
  </si>
  <si>
    <t>0611031</t>
  </si>
  <si>
    <t>1031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</si>
</sst>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17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6"/>
  <sheetViews>
    <sheetView tabSelected="1" topLeftCell="A2" zoomScaleNormal="100" workbookViewId="0">
      <selection activeCell="AA21" sqref="AA21:AI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6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5" t="s">
        <v>52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64" ht="9" customHeight="1" x14ac:dyDescent="0.2"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64" ht="15.75" customHeight="1" x14ac:dyDescent="0.2"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64" ht="9.75" hidden="1" customHeight="1" x14ac:dyDescent="0.2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</row>
    <row r="8" spans="1:64" ht="9.75" hidden="1" customHeigh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64" ht="8.25" hidden="1" customHeight="1" x14ac:dyDescent="0.2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</row>
    <row r="10" spans="1:64" ht="15.75" x14ac:dyDescent="0.2">
      <c r="A10" s="113" t="s">
        <v>20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64" ht="15.75" customHeight="1" x14ac:dyDescent="0.2">
      <c r="A11" s="113" t="s">
        <v>38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64" ht="15.75" customHeight="1" x14ac:dyDescent="0.2">
      <c r="A12" s="113" t="s">
        <v>84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6" t="s">
        <v>75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8"/>
      <c r="N14" s="114" t="s">
        <v>76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19"/>
      <c r="AU14" s="106" t="s">
        <v>81</v>
      </c>
      <c r="AV14" s="107"/>
      <c r="AW14" s="107"/>
      <c r="AX14" s="107"/>
      <c r="AY14" s="107"/>
      <c r="AZ14" s="107"/>
      <c r="BA14" s="107"/>
      <c r="BB14" s="10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09" t="s">
        <v>57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20"/>
      <c r="N15" s="112" t="s">
        <v>58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20"/>
      <c r="AU15" s="109" t="s">
        <v>59</v>
      </c>
      <c r="AV15" s="109"/>
      <c r="AW15" s="109"/>
      <c r="AX15" s="109"/>
      <c r="AY15" s="109"/>
      <c r="AZ15" s="109"/>
      <c r="BA15" s="109"/>
      <c r="BB15" s="109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6" t="s">
        <v>85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8"/>
      <c r="N17" s="114" t="s">
        <v>76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19"/>
      <c r="AU17" s="106" t="s">
        <v>81</v>
      </c>
      <c r="AV17" s="107"/>
      <c r="AW17" s="107"/>
      <c r="AX17" s="107"/>
      <c r="AY17" s="107"/>
      <c r="AZ17" s="107"/>
      <c r="BA17" s="107"/>
      <c r="BB17" s="10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09" t="s">
        <v>57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20"/>
      <c r="N18" s="112" t="s">
        <v>60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20"/>
      <c r="AU18" s="109" t="s">
        <v>59</v>
      </c>
      <c r="AV18" s="109"/>
      <c r="AW18" s="109"/>
      <c r="AX18" s="109"/>
      <c r="AY18" s="109"/>
      <c r="AZ18" s="109"/>
      <c r="BA18" s="109"/>
      <c r="BB18" s="109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06" t="s">
        <v>124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/>
      <c r="N20" s="106" t="s">
        <v>125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3"/>
      <c r="AA20" s="106" t="s">
        <v>109</v>
      </c>
      <c r="AB20" s="107"/>
      <c r="AC20" s="107"/>
      <c r="AD20" s="107"/>
      <c r="AE20" s="107"/>
      <c r="AF20" s="107"/>
      <c r="AG20" s="107"/>
      <c r="AH20" s="107"/>
      <c r="AI20" s="107"/>
      <c r="AJ20" s="23"/>
      <c r="AK20" s="108" t="s">
        <v>108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3"/>
      <c r="BE20" s="106" t="s">
        <v>82</v>
      </c>
      <c r="BF20" s="107"/>
      <c r="BG20" s="107"/>
      <c r="BH20" s="107"/>
      <c r="BI20" s="107"/>
      <c r="BJ20" s="107"/>
      <c r="BK20" s="107"/>
      <c r="BL20" s="107"/>
    </row>
    <row r="21" spans="1:79" ht="23.25" customHeight="1" x14ac:dyDescent="0.2">
      <c r="A21"/>
      <c r="B21" s="109" t="s">
        <v>57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  <c r="N21" s="109" t="s">
        <v>61</v>
      </c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6"/>
      <c r="AA21" s="110" t="s">
        <v>62</v>
      </c>
      <c r="AB21" s="110"/>
      <c r="AC21" s="110"/>
      <c r="AD21" s="110"/>
      <c r="AE21" s="110"/>
      <c r="AF21" s="110"/>
      <c r="AG21" s="110"/>
      <c r="AH21" s="110"/>
      <c r="AI21" s="110"/>
      <c r="AJ21" s="26"/>
      <c r="AK21" s="111" t="s">
        <v>63</v>
      </c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26"/>
      <c r="BE21" s="109" t="s">
        <v>64</v>
      </c>
      <c r="BF21" s="109"/>
      <c r="BG21" s="109"/>
      <c r="BH21" s="109"/>
      <c r="BI21" s="109"/>
      <c r="BJ21" s="109"/>
      <c r="BK21" s="109"/>
      <c r="BL21" s="109"/>
    </row>
    <row r="22" spans="1:79" ht="6.75" customHeight="1" x14ac:dyDescent="0.2"/>
    <row r="23" spans="1:79" ht="15.75" customHeight="1" x14ac:dyDescent="0.2">
      <c r="A23" s="59" t="s">
        <v>43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102" t="s">
        <v>3</v>
      </c>
      <c r="B24" s="102"/>
      <c r="C24" s="102"/>
      <c r="D24" s="102"/>
      <c r="E24" s="102"/>
      <c r="F24" s="102"/>
      <c r="G24" s="103" t="s">
        <v>41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</row>
    <row r="25" spans="1:79" ht="10.5" hidden="1" customHeight="1" x14ac:dyDescent="0.2">
      <c r="A25" s="64" t="s">
        <v>39</v>
      </c>
      <c r="B25" s="64"/>
      <c r="C25" s="64"/>
      <c r="D25" s="64"/>
      <c r="E25" s="64"/>
      <c r="F25" s="64"/>
      <c r="G25" s="65" t="s">
        <v>16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55</v>
      </c>
    </row>
    <row r="26" spans="1:79" ht="12.75" customHeight="1" x14ac:dyDescent="0.2">
      <c r="A26" s="64">
        <v>1</v>
      </c>
      <c r="B26" s="64"/>
      <c r="C26" s="64"/>
      <c r="D26" s="64"/>
      <c r="E26" s="64"/>
      <c r="F26" s="64"/>
      <c r="G26" s="98" t="s">
        <v>110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100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59" t="s">
        <v>44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101" t="s">
        <v>106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59" t="s">
        <v>45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102" t="s">
        <v>3</v>
      </c>
      <c r="B32" s="102"/>
      <c r="C32" s="102"/>
      <c r="D32" s="102"/>
      <c r="E32" s="102"/>
      <c r="F32" s="102"/>
      <c r="G32" s="103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</row>
    <row r="33" spans="1:80" ht="10.5" hidden="1" customHeight="1" x14ac:dyDescent="0.2">
      <c r="A33" s="64" t="s">
        <v>15</v>
      </c>
      <c r="B33" s="64"/>
      <c r="C33" s="64"/>
      <c r="D33" s="64"/>
      <c r="E33" s="64"/>
      <c r="F33" s="64"/>
      <c r="G33" s="65" t="s"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56</v>
      </c>
    </row>
    <row r="34" spans="1:80" ht="12.75" customHeight="1" x14ac:dyDescent="0.2">
      <c r="A34" s="64">
        <v>1</v>
      </c>
      <c r="B34" s="64"/>
      <c r="C34" s="64"/>
      <c r="D34" s="64"/>
      <c r="E34" s="64"/>
      <c r="F34" s="64"/>
      <c r="G34" s="98" t="s">
        <v>94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100"/>
      <c r="CA34" s="1" t="s">
        <v>54</v>
      </c>
    </row>
    <row r="36" spans="1:80" ht="15.75" customHeight="1" x14ac:dyDescent="0.2">
      <c r="A36" s="59" t="s">
        <v>46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80" ht="15" customHeight="1" x14ac:dyDescent="0.2">
      <c r="A37" s="86" t="s">
        <v>83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80" ht="48" customHeight="1" x14ac:dyDescent="0.2">
      <c r="A38" s="43" t="s">
        <v>3</v>
      </c>
      <c r="B38" s="43"/>
      <c r="C38" s="43" t="s">
        <v>30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 t="s">
        <v>27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 t="s">
        <v>49</v>
      </c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 t="s">
        <v>0</v>
      </c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80" ht="29.1" customHeight="1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 t="s">
        <v>2</v>
      </c>
      <c r="AB39" s="43"/>
      <c r="AC39" s="43"/>
      <c r="AD39" s="43"/>
      <c r="AE39" s="43"/>
      <c r="AF39" s="43" t="s">
        <v>1</v>
      </c>
      <c r="AG39" s="43"/>
      <c r="AH39" s="43"/>
      <c r="AI39" s="43"/>
      <c r="AJ39" s="43"/>
      <c r="AK39" s="43" t="s">
        <v>28</v>
      </c>
      <c r="AL39" s="43"/>
      <c r="AM39" s="43"/>
      <c r="AN39" s="43"/>
      <c r="AO39" s="43"/>
      <c r="AP39" s="43" t="s">
        <v>2</v>
      </c>
      <c r="AQ39" s="43"/>
      <c r="AR39" s="43"/>
      <c r="AS39" s="43"/>
      <c r="AT39" s="43"/>
      <c r="AU39" s="43" t="s">
        <v>1</v>
      </c>
      <c r="AV39" s="43"/>
      <c r="AW39" s="43"/>
      <c r="AX39" s="43"/>
      <c r="AY39" s="43"/>
      <c r="AZ39" s="43" t="s">
        <v>28</v>
      </c>
      <c r="BA39" s="43"/>
      <c r="BB39" s="43"/>
      <c r="BC39" s="43"/>
      <c r="BD39" s="43" t="s">
        <v>2</v>
      </c>
      <c r="BE39" s="43"/>
      <c r="BF39" s="43"/>
      <c r="BG39" s="43"/>
      <c r="BH39" s="43"/>
      <c r="BI39" s="43" t="s">
        <v>1</v>
      </c>
      <c r="BJ39" s="43"/>
      <c r="BK39" s="43"/>
      <c r="BL39" s="43"/>
      <c r="BM39" s="43"/>
      <c r="BN39" s="43" t="s">
        <v>29</v>
      </c>
      <c r="BO39" s="43"/>
      <c r="BP39" s="43"/>
      <c r="BQ39" s="43"/>
    </row>
    <row r="40" spans="1:80" ht="15.95" customHeight="1" x14ac:dyDescent="0.2">
      <c r="A40" s="95">
        <v>1</v>
      </c>
      <c r="B40" s="95"/>
      <c r="C40" s="95">
        <v>2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2">
        <v>3</v>
      </c>
      <c r="AB40" s="93"/>
      <c r="AC40" s="93"/>
      <c r="AD40" s="93"/>
      <c r="AE40" s="94"/>
      <c r="AF40" s="92">
        <v>4</v>
      </c>
      <c r="AG40" s="93"/>
      <c r="AH40" s="93"/>
      <c r="AI40" s="93"/>
      <c r="AJ40" s="94"/>
      <c r="AK40" s="92">
        <v>5</v>
      </c>
      <c r="AL40" s="93"/>
      <c r="AM40" s="93"/>
      <c r="AN40" s="93"/>
      <c r="AO40" s="94"/>
      <c r="AP40" s="92">
        <v>6</v>
      </c>
      <c r="AQ40" s="93"/>
      <c r="AR40" s="93"/>
      <c r="AS40" s="93"/>
      <c r="AT40" s="94"/>
      <c r="AU40" s="92">
        <v>7</v>
      </c>
      <c r="AV40" s="93"/>
      <c r="AW40" s="93"/>
      <c r="AX40" s="93"/>
      <c r="AY40" s="94"/>
      <c r="AZ40" s="92">
        <v>8</v>
      </c>
      <c r="BA40" s="93"/>
      <c r="BB40" s="93"/>
      <c r="BC40" s="94"/>
      <c r="BD40" s="92">
        <v>9</v>
      </c>
      <c r="BE40" s="93"/>
      <c r="BF40" s="93"/>
      <c r="BG40" s="93"/>
      <c r="BH40" s="94"/>
      <c r="BI40" s="95">
        <v>10</v>
      </c>
      <c r="BJ40" s="95"/>
      <c r="BK40" s="95"/>
      <c r="BL40" s="95"/>
      <c r="BM40" s="95"/>
      <c r="BN40" s="95">
        <v>11</v>
      </c>
      <c r="BO40" s="95"/>
      <c r="BP40" s="95"/>
      <c r="BQ40" s="95"/>
    </row>
    <row r="41" spans="1:80" ht="15.75" hidden="1" customHeight="1" x14ac:dyDescent="0.2">
      <c r="A41" s="64" t="s">
        <v>15</v>
      </c>
      <c r="B41" s="64"/>
      <c r="C41" s="96" t="s">
        <v>16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7"/>
      <c r="AA41" s="69" t="s">
        <v>12</v>
      </c>
      <c r="AB41" s="69"/>
      <c r="AC41" s="69"/>
      <c r="AD41" s="69"/>
      <c r="AE41" s="69"/>
      <c r="AF41" s="69" t="s">
        <v>11</v>
      </c>
      <c r="AG41" s="69"/>
      <c r="AH41" s="69"/>
      <c r="AI41" s="69"/>
      <c r="AJ41" s="69"/>
      <c r="AK41" s="81" t="s">
        <v>18</v>
      </c>
      <c r="AL41" s="81"/>
      <c r="AM41" s="81"/>
      <c r="AN41" s="81"/>
      <c r="AO41" s="81"/>
      <c r="AP41" s="69" t="s">
        <v>13</v>
      </c>
      <c r="AQ41" s="69"/>
      <c r="AR41" s="69"/>
      <c r="AS41" s="69"/>
      <c r="AT41" s="69"/>
      <c r="AU41" s="69" t="s">
        <v>14</v>
      </c>
      <c r="AV41" s="69"/>
      <c r="AW41" s="69"/>
      <c r="AX41" s="69"/>
      <c r="AY41" s="69"/>
      <c r="AZ41" s="81" t="s">
        <v>18</v>
      </c>
      <c r="BA41" s="81"/>
      <c r="BB41" s="81"/>
      <c r="BC41" s="81"/>
      <c r="BD41" s="87" t="s">
        <v>34</v>
      </c>
      <c r="BE41" s="87"/>
      <c r="BF41" s="87"/>
      <c r="BG41" s="87"/>
      <c r="BH41" s="87"/>
      <c r="BI41" s="87" t="s">
        <v>34</v>
      </c>
      <c r="BJ41" s="87"/>
      <c r="BK41" s="87"/>
      <c r="BL41" s="87"/>
      <c r="BM41" s="87"/>
      <c r="BN41" s="82" t="s">
        <v>18</v>
      </c>
      <c r="BO41" s="82"/>
      <c r="BP41" s="82"/>
      <c r="BQ41" s="82"/>
      <c r="CA41" s="1" t="s">
        <v>21</v>
      </c>
    </row>
    <row r="42" spans="1:80" ht="31.5" customHeight="1" x14ac:dyDescent="0.2">
      <c r="A42" s="43">
        <v>1</v>
      </c>
      <c r="B42" s="43"/>
      <c r="C42" s="88" t="s">
        <v>111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6"/>
      <c r="AA42" s="117">
        <v>93888700</v>
      </c>
      <c r="AB42" s="117"/>
      <c r="AC42" s="117"/>
      <c r="AD42" s="117"/>
      <c r="AE42" s="117"/>
      <c r="AF42" s="117">
        <v>0</v>
      </c>
      <c r="AG42" s="117"/>
      <c r="AH42" s="117"/>
      <c r="AI42" s="117"/>
      <c r="AJ42" s="117"/>
      <c r="AK42" s="117">
        <f>AA42+AF42</f>
        <v>93888700</v>
      </c>
      <c r="AL42" s="117"/>
      <c r="AM42" s="117"/>
      <c r="AN42" s="117"/>
      <c r="AO42" s="117"/>
      <c r="AP42" s="117">
        <v>91977808</v>
      </c>
      <c r="AQ42" s="117"/>
      <c r="AR42" s="117"/>
      <c r="AS42" s="117"/>
      <c r="AT42" s="117"/>
      <c r="AU42" s="117">
        <v>0</v>
      </c>
      <c r="AV42" s="117"/>
      <c r="AW42" s="117"/>
      <c r="AX42" s="117"/>
      <c r="AY42" s="117"/>
      <c r="AZ42" s="117">
        <f>AP42+AU42</f>
        <v>91977808</v>
      </c>
      <c r="BA42" s="117"/>
      <c r="BB42" s="117"/>
      <c r="BC42" s="117"/>
      <c r="BD42" s="117">
        <f>AP42-AA42</f>
        <v>-1910892</v>
      </c>
      <c r="BE42" s="117"/>
      <c r="BF42" s="117"/>
      <c r="BG42" s="117"/>
      <c r="BH42" s="117"/>
      <c r="BI42" s="117">
        <f>AU42-AF42</f>
        <v>0</v>
      </c>
      <c r="BJ42" s="117"/>
      <c r="BK42" s="117"/>
      <c r="BL42" s="117"/>
      <c r="BM42" s="117"/>
      <c r="BN42" s="117">
        <f>BD42+BI42</f>
        <v>-1910892</v>
      </c>
      <c r="BO42" s="117"/>
      <c r="BP42" s="117"/>
      <c r="BQ42" s="117"/>
      <c r="CA42" s="1" t="s">
        <v>22</v>
      </c>
    </row>
    <row r="43" spans="1:80" ht="15.75" customHeight="1" x14ac:dyDescent="0.2">
      <c r="A43" s="43"/>
      <c r="B43" s="43"/>
      <c r="C43" s="88" t="s">
        <v>112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90"/>
      <c r="CB43" s="1" t="s">
        <v>66</v>
      </c>
    </row>
    <row r="44" spans="1:80" s="30" customFormat="1" ht="15.75" x14ac:dyDescent="0.2">
      <c r="A44" s="34"/>
      <c r="B44" s="34"/>
      <c r="C44" s="91" t="s">
        <v>67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7"/>
      <c r="AA44" s="118">
        <v>93888700</v>
      </c>
      <c r="AB44" s="118"/>
      <c r="AC44" s="118"/>
      <c r="AD44" s="118"/>
      <c r="AE44" s="118"/>
      <c r="AF44" s="118">
        <v>0</v>
      </c>
      <c r="AG44" s="118"/>
      <c r="AH44" s="118"/>
      <c r="AI44" s="118"/>
      <c r="AJ44" s="118"/>
      <c r="AK44" s="118">
        <f>AA44+AF44</f>
        <v>93888700</v>
      </c>
      <c r="AL44" s="118"/>
      <c r="AM44" s="118"/>
      <c r="AN44" s="118"/>
      <c r="AO44" s="118"/>
      <c r="AP44" s="118">
        <v>91977808</v>
      </c>
      <c r="AQ44" s="118"/>
      <c r="AR44" s="118"/>
      <c r="AS44" s="118"/>
      <c r="AT44" s="118"/>
      <c r="AU44" s="118">
        <v>0</v>
      </c>
      <c r="AV44" s="118"/>
      <c r="AW44" s="118"/>
      <c r="AX44" s="118"/>
      <c r="AY44" s="118"/>
      <c r="AZ44" s="118">
        <f>AP44+AU44</f>
        <v>91977808</v>
      </c>
      <c r="BA44" s="118"/>
      <c r="BB44" s="118"/>
      <c r="BC44" s="118"/>
      <c r="BD44" s="118">
        <f>AP44-AA44</f>
        <v>-1910892</v>
      </c>
      <c r="BE44" s="118"/>
      <c r="BF44" s="118"/>
      <c r="BG44" s="118"/>
      <c r="BH44" s="118"/>
      <c r="BI44" s="118">
        <f>AU44-AF44</f>
        <v>0</v>
      </c>
      <c r="BJ44" s="118"/>
      <c r="BK44" s="118"/>
      <c r="BL44" s="118"/>
      <c r="BM44" s="118"/>
      <c r="BN44" s="118">
        <f>BD44+BI44</f>
        <v>-1910892</v>
      </c>
      <c r="BO44" s="118"/>
      <c r="BP44" s="118"/>
      <c r="BQ44" s="118"/>
    </row>
    <row r="46" spans="1:80" ht="15.75" customHeight="1" x14ac:dyDescent="0.2">
      <c r="A46" s="59" t="s">
        <v>47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</row>
    <row r="47" spans="1:80" ht="15" customHeight="1" x14ac:dyDescent="0.2">
      <c r="A47" s="86" t="s">
        <v>83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</row>
    <row r="48" spans="1:80" ht="28.5" customHeight="1" x14ac:dyDescent="0.2">
      <c r="A48" s="43" t="s">
        <v>31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 t="s">
        <v>27</v>
      </c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 t="s">
        <v>49</v>
      </c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 t="s">
        <v>0</v>
      </c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2"/>
      <c r="BN48" s="2"/>
      <c r="BO48" s="2"/>
      <c r="BP48" s="2"/>
      <c r="BQ48" s="2"/>
    </row>
    <row r="49" spans="1:79" ht="29.1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 t="s">
        <v>2</v>
      </c>
      <c r="R49" s="43"/>
      <c r="S49" s="43"/>
      <c r="T49" s="43"/>
      <c r="U49" s="43"/>
      <c r="V49" s="43" t="s">
        <v>1</v>
      </c>
      <c r="W49" s="43"/>
      <c r="X49" s="43"/>
      <c r="Y49" s="43"/>
      <c r="Z49" s="43"/>
      <c r="AA49" s="43" t="s">
        <v>28</v>
      </c>
      <c r="AB49" s="43"/>
      <c r="AC49" s="43"/>
      <c r="AD49" s="43"/>
      <c r="AE49" s="43"/>
      <c r="AF49" s="43"/>
      <c r="AG49" s="43" t="s">
        <v>2</v>
      </c>
      <c r="AH49" s="43"/>
      <c r="AI49" s="43"/>
      <c r="AJ49" s="43"/>
      <c r="AK49" s="43"/>
      <c r="AL49" s="43" t="s">
        <v>1</v>
      </c>
      <c r="AM49" s="43"/>
      <c r="AN49" s="43"/>
      <c r="AO49" s="43"/>
      <c r="AP49" s="43"/>
      <c r="AQ49" s="43" t="s">
        <v>28</v>
      </c>
      <c r="AR49" s="43"/>
      <c r="AS49" s="43"/>
      <c r="AT49" s="43"/>
      <c r="AU49" s="43"/>
      <c r="AV49" s="43"/>
      <c r="AW49" s="61" t="s">
        <v>2</v>
      </c>
      <c r="AX49" s="62"/>
      <c r="AY49" s="62"/>
      <c r="AZ49" s="62"/>
      <c r="BA49" s="63"/>
      <c r="BB49" s="61" t="s">
        <v>1</v>
      </c>
      <c r="BC49" s="62"/>
      <c r="BD49" s="62"/>
      <c r="BE49" s="62"/>
      <c r="BF49" s="63"/>
      <c r="BG49" s="43" t="s">
        <v>28</v>
      </c>
      <c r="BH49" s="43"/>
      <c r="BI49" s="43"/>
      <c r="BJ49" s="43"/>
      <c r="BK49" s="43"/>
      <c r="BL49" s="43"/>
      <c r="BM49" s="2"/>
      <c r="BN49" s="2"/>
      <c r="BO49" s="2"/>
      <c r="BP49" s="2"/>
      <c r="BQ49" s="2"/>
    </row>
    <row r="50" spans="1:79" ht="15.95" customHeight="1" x14ac:dyDescent="0.25">
      <c r="A50" s="43">
        <v>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>
        <v>2</v>
      </c>
      <c r="R50" s="43"/>
      <c r="S50" s="43"/>
      <c r="T50" s="43"/>
      <c r="U50" s="43"/>
      <c r="V50" s="43">
        <v>3</v>
      </c>
      <c r="W50" s="43"/>
      <c r="X50" s="43"/>
      <c r="Y50" s="43"/>
      <c r="Z50" s="43"/>
      <c r="AA50" s="43">
        <v>4</v>
      </c>
      <c r="AB50" s="43"/>
      <c r="AC50" s="43"/>
      <c r="AD50" s="43"/>
      <c r="AE50" s="43"/>
      <c r="AF50" s="43"/>
      <c r="AG50" s="43">
        <v>5</v>
      </c>
      <c r="AH50" s="43"/>
      <c r="AI50" s="43"/>
      <c r="AJ50" s="43"/>
      <c r="AK50" s="43"/>
      <c r="AL50" s="43">
        <v>6</v>
      </c>
      <c r="AM50" s="43"/>
      <c r="AN50" s="43"/>
      <c r="AO50" s="43"/>
      <c r="AP50" s="43"/>
      <c r="AQ50" s="43">
        <v>7</v>
      </c>
      <c r="AR50" s="43"/>
      <c r="AS50" s="43"/>
      <c r="AT50" s="43"/>
      <c r="AU50" s="43"/>
      <c r="AV50" s="43"/>
      <c r="AW50" s="43">
        <v>8</v>
      </c>
      <c r="AX50" s="43"/>
      <c r="AY50" s="43"/>
      <c r="AZ50" s="43"/>
      <c r="BA50" s="43"/>
      <c r="BB50" s="80">
        <v>9</v>
      </c>
      <c r="BC50" s="80"/>
      <c r="BD50" s="80"/>
      <c r="BE50" s="80"/>
      <c r="BF50" s="80"/>
      <c r="BG50" s="80">
        <v>10</v>
      </c>
      <c r="BH50" s="80"/>
      <c r="BI50" s="80"/>
      <c r="BJ50" s="80"/>
      <c r="BK50" s="80"/>
      <c r="BL50" s="80"/>
      <c r="BM50" s="6"/>
      <c r="BN50" s="6"/>
      <c r="BO50" s="6"/>
      <c r="BP50" s="6"/>
      <c r="BQ50" s="6"/>
    </row>
    <row r="51" spans="1:79" ht="18" hidden="1" customHeight="1" x14ac:dyDescent="0.2">
      <c r="A51" s="68" t="s">
        <v>16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9" t="s">
        <v>12</v>
      </c>
      <c r="R51" s="69"/>
      <c r="S51" s="69"/>
      <c r="T51" s="69"/>
      <c r="U51" s="69"/>
      <c r="V51" s="69" t="s">
        <v>11</v>
      </c>
      <c r="W51" s="69"/>
      <c r="X51" s="69"/>
      <c r="Y51" s="69"/>
      <c r="Z51" s="69"/>
      <c r="AA51" s="81" t="s">
        <v>18</v>
      </c>
      <c r="AB51" s="82"/>
      <c r="AC51" s="82"/>
      <c r="AD51" s="82"/>
      <c r="AE51" s="82"/>
      <c r="AF51" s="82"/>
      <c r="AG51" s="69" t="s">
        <v>13</v>
      </c>
      <c r="AH51" s="69"/>
      <c r="AI51" s="69"/>
      <c r="AJ51" s="69"/>
      <c r="AK51" s="69"/>
      <c r="AL51" s="69" t="s">
        <v>14</v>
      </c>
      <c r="AM51" s="69"/>
      <c r="AN51" s="69"/>
      <c r="AO51" s="69"/>
      <c r="AP51" s="69"/>
      <c r="AQ51" s="81" t="s">
        <v>18</v>
      </c>
      <c r="AR51" s="82"/>
      <c r="AS51" s="82"/>
      <c r="AT51" s="82"/>
      <c r="AU51" s="82"/>
      <c r="AV51" s="82"/>
      <c r="AW51" s="83" t="s">
        <v>19</v>
      </c>
      <c r="AX51" s="84"/>
      <c r="AY51" s="84"/>
      <c r="AZ51" s="84"/>
      <c r="BA51" s="85"/>
      <c r="BB51" s="83" t="s">
        <v>19</v>
      </c>
      <c r="BC51" s="84"/>
      <c r="BD51" s="84"/>
      <c r="BE51" s="84"/>
      <c r="BF51" s="85"/>
      <c r="BG51" s="82" t="s">
        <v>18</v>
      </c>
      <c r="BH51" s="82"/>
      <c r="BI51" s="82"/>
      <c r="BJ51" s="82"/>
      <c r="BK51" s="82"/>
      <c r="BL51" s="82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79" t="s">
        <v>68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>
        <f>Q52+V52</f>
        <v>0</v>
      </c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>
        <f>AG52+AL52</f>
        <v>0</v>
      </c>
      <c r="AR52" s="52"/>
      <c r="AS52" s="52"/>
      <c r="AT52" s="52"/>
      <c r="AU52" s="52"/>
      <c r="AV52" s="52"/>
      <c r="AW52" s="52">
        <f>AG52-Q52</f>
        <v>0</v>
      </c>
      <c r="AX52" s="52"/>
      <c r="AY52" s="52"/>
      <c r="AZ52" s="52"/>
      <c r="BA52" s="52"/>
      <c r="BB52" s="71">
        <f>AL52-V52</f>
        <v>0</v>
      </c>
      <c r="BC52" s="71"/>
      <c r="BD52" s="71"/>
      <c r="BE52" s="71"/>
      <c r="BF52" s="71"/>
      <c r="BG52" s="71">
        <f>AW52+BB52</f>
        <v>0</v>
      </c>
      <c r="BH52" s="71"/>
      <c r="BI52" s="71"/>
      <c r="BJ52" s="71"/>
      <c r="BK52" s="71"/>
      <c r="BL52" s="71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59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</row>
    <row r="56" spans="1:79" ht="45" customHeight="1" x14ac:dyDescent="0.2">
      <c r="A56" s="72" t="s">
        <v>7</v>
      </c>
      <c r="B56" s="73"/>
      <c r="C56" s="72" t="s">
        <v>6</v>
      </c>
      <c r="D56" s="76"/>
      <c r="E56" s="76"/>
      <c r="F56" s="76"/>
      <c r="G56" s="76"/>
      <c r="H56" s="76"/>
      <c r="I56" s="73"/>
      <c r="J56" s="72" t="s">
        <v>5</v>
      </c>
      <c r="K56" s="76"/>
      <c r="L56" s="76"/>
      <c r="M56" s="76"/>
      <c r="N56" s="73"/>
      <c r="O56" s="72" t="s">
        <v>4</v>
      </c>
      <c r="P56" s="76"/>
      <c r="Q56" s="76"/>
      <c r="R56" s="76"/>
      <c r="S56" s="76"/>
      <c r="T56" s="76"/>
      <c r="U56" s="76"/>
      <c r="V56" s="76"/>
      <c r="W56" s="76"/>
      <c r="X56" s="73"/>
      <c r="Y56" s="43" t="s">
        <v>27</v>
      </c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 t="s">
        <v>50</v>
      </c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78" t="s">
        <v>0</v>
      </c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74"/>
      <c r="B57" s="75"/>
      <c r="C57" s="74"/>
      <c r="D57" s="77"/>
      <c r="E57" s="77"/>
      <c r="F57" s="77"/>
      <c r="G57" s="77"/>
      <c r="H57" s="77"/>
      <c r="I57" s="75"/>
      <c r="J57" s="74"/>
      <c r="K57" s="77"/>
      <c r="L57" s="77"/>
      <c r="M57" s="77"/>
      <c r="N57" s="75"/>
      <c r="O57" s="74"/>
      <c r="P57" s="77"/>
      <c r="Q57" s="77"/>
      <c r="R57" s="77"/>
      <c r="S57" s="77"/>
      <c r="T57" s="77"/>
      <c r="U57" s="77"/>
      <c r="V57" s="77"/>
      <c r="W57" s="77"/>
      <c r="X57" s="75"/>
      <c r="Y57" s="61" t="s">
        <v>2</v>
      </c>
      <c r="Z57" s="62"/>
      <c r="AA57" s="62"/>
      <c r="AB57" s="62"/>
      <c r="AC57" s="63"/>
      <c r="AD57" s="61" t="s">
        <v>1</v>
      </c>
      <c r="AE57" s="62"/>
      <c r="AF57" s="62"/>
      <c r="AG57" s="62"/>
      <c r="AH57" s="63"/>
      <c r="AI57" s="43" t="s">
        <v>28</v>
      </c>
      <c r="AJ57" s="43"/>
      <c r="AK57" s="43"/>
      <c r="AL57" s="43"/>
      <c r="AM57" s="43"/>
      <c r="AN57" s="43" t="s">
        <v>2</v>
      </c>
      <c r="AO57" s="43"/>
      <c r="AP57" s="43"/>
      <c r="AQ57" s="43"/>
      <c r="AR57" s="43"/>
      <c r="AS57" s="43" t="s">
        <v>1</v>
      </c>
      <c r="AT57" s="43"/>
      <c r="AU57" s="43"/>
      <c r="AV57" s="43"/>
      <c r="AW57" s="43"/>
      <c r="AX57" s="43" t="s">
        <v>28</v>
      </c>
      <c r="AY57" s="43"/>
      <c r="AZ57" s="43"/>
      <c r="BA57" s="43"/>
      <c r="BB57" s="43"/>
      <c r="BC57" s="43" t="s">
        <v>2</v>
      </c>
      <c r="BD57" s="43"/>
      <c r="BE57" s="43"/>
      <c r="BF57" s="43"/>
      <c r="BG57" s="43"/>
      <c r="BH57" s="43" t="s">
        <v>1</v>
      </c>
      <c r="BI57" s="43"/>
      <c r="BJ57" s="43"/>
      <c r="BK57" s="43"/>
      <c r="BL57" s="43"/>
      <c r="BM57" s="43" t="s">
        <v>28</v>
      </c>
      <c r="BN57" s="43"/>
      <c r="BO57" s="43"/>
      <c r="BP57" s="43"/>
      <c r="BQ57" s="43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43">
        <v>1</v>
      </c>
      <c r="B58" s="43"/>
      <c r="C58" s="43">
        <v>2</v>
      </c>
      <c r="D58" s="43"/>
      <c r="E58" s="43"/>
      <c r="F58" s="43"/>
      <c r="G58" s="43"/>
      <c r="H58" s="43"/>
      <c r="I58" s="43"/>
      <c r="J58" s="43">
        <v>3</v>
      </c>
      <c r="K58" s="43"/>
      <c r="L58" s="43"/>
      <c r="M58" s="43"/>
      <c r="N58" s="43"/>
      <c r="O58" s="43">
        <v>4</v>
      </c>
      <c r="P58" s="43"/>
      <c r="Q58" s="43"/>
      <c r="R58" s="43"/>
      <c r="S58" s="43"/>
      <c r="T58" s="43"/>
      <c r="U58" s="43"/>
      <c r="V58" s="43"/>
      <c r="W58" s="43"/>
      <c r="X58" s="43"/>
      <c r="Y58" s="43">
        <v>5</v>
      </c>
      <c r="Z58" s="43"/>
      <c r="AA58" s="43"/>
      <c r="AB58" s="43"/>
      <c r="AC58" s="43"/>
      <c r="AD58" s="43">
        <v>6</v>
      </c>
      <c r="AE58" s="43"/>
      <c r="AF58" s="43"/>
      <c r="AG58" s="43"/>
      <c r="AH58" s="43"/>
      <c r="AI58" s="43">
        <v>7</v>
      </c>
      <c r="AJ58" s="43"/>
      <c r="AK58" s="43"/>
      <c r="AL58" s="43"/>
      <c r="AM58" s="43"/>
      <c r="AN58" s="61">
        <v>8</v>
      </c>
      <c r="AO58" s="62"/>
      <c r="AP58" s="62"/>
      <c r="AQ58" s="62"/>
      <c r="AR58" s="63"/>
      <c r="AS58" s="61">
        <v>9</v>
      </c>
      <c r="AT58" s="62"/>
      <c r="AU58" s="62"/>
      <c r="AV58" s="62"/>
      <c r="AW58" s="63"/>
      <c r="AX58" s="61">
        <v>10</v>
      </c>
      <c r="AY58" s="62"/>
      <c r="AZ58" s="62"/>
      <c r="BA58" s="62"/>
      <c r="BB58" s="63"/>
      <c r="BC58" s="61">
        <v>11</v>
      </c>
      <c r="BD58" s="62"/>
      <c r="BE58" s="62"/>
      <c r="BF58" s="62"/>
      <c r="BG58" s="63"/>
      <c r="BH58" s="61">
        <v>12</v>
      </c>
      <c r="BI58" s="62"/>
      <c r="BJ58" s="62"/>
      <c r="BK58" s="62"/>
      <c r="BL58" s="63"/>
      <c r="BM58" s="61">
        <v>13</v>
      </c>
      <c r="BN58" s="62"/>
      <c r="BO58" s="62"/>
      <c r="BP58" s="62"/>
      <c r="BQ58" s="63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64" t="s">
        <v>39</v>
      </c>
      <c r="B59" s="64"/>
      <c r="C59" s="65" t="s">
        <v>16</v>
      </c>
      <c r="D59" s="66"/>
      <c r="E59" s="66"/>
      <c r="F59" s="66"/>
      <c r="G59" s="66"/>
      <c r="H59" s="66"/>
      <c r="I59" s="67"/>
      <c r="J59" s="64" t="s">
        <v>17</v>
      </c>
      <c r="K59" s="64"/>
      <c r="L59" s="64"/>
      <c r="M59" s="64"/>
      <c r="N59" s="64"/>
      <c r="O59" s="68" t="s">
        <v>40</v>
      </c>
      <c r="P59" s="68"/>
      <c r="Q59" s="68"/>
      <c r="R59" s="68"/>
      <c r="S59" s="68"/>
      <c r="T59" s="68"/>
      <c r="U59" s="68"/>
      <c r="V59" s="68"/>
      <c r="W59" s="68"/>
      <c r="X59" s="65"/>
      <c r="Y59" s="69" t="s">
        <v>12</v>
      </c>
      <c r="Z59" s="69"/>
      <c r="AA59" s="69"/>
      <c r="AB59" s="69"/>
      <c r="AC59" s="69"/>
      <c r="AD59" s="69" t="s">
        <v>32</v>
      </c>
      <c r="AE59" s="69"/>
      <c r="AF59" s="69"/>
      <c r="AG59" s="69"/>
      <c r="AH59" s="69"/>
      <c r="AI59" s="69" t="s">
        <v>18</v>
      </c>
      <c r="AJ59" s="69"/>
      <c r="AK59" s="69"/>
      <c r="AL59" s="69"/>
      <c r="AM59" s="69"/>
      <c r="AN59" s="69" t="s">
        <v>33</v>
      </c>
      <c r="AO59" s="69"/>
      <c r="AP59" s="69"/>
      <c r="AQ59" s="69"/>
      <c r="AR59" s="69"/>
      <c r="AS59" s="69" t="s">
        <v>13</v>
      </c>
      <c r="AT59" s="69"/>
      <c r="AU59" s="69"/>
      <c r="AV59" s="69"/>
      <c r="AW59" s="69"/>
      <c r="AX59" s="69" t="s">
        <v>18</v>
      </c>
      <c r="AY59" s="69"/>
      <c r="AZ59" s="69"/>
      <c r="BA59" s="69"/>
      <c r="BB59" s="69"/>
      <c r="BC59" s="69" t="s">
        <v>35</v>
      </c>
      <c r="BD59" s="69"/>
      <c r="BE59" s="69"/>
      <c r="BF59" s="69"/>
      <c r="BG59" s="69"/>
      <c r="BH59" s="69" t="s">
        <v>35</v>
      </c>
      <c r="BI59" s="69"/>
      <c r="BJ59" s="69"/>
      <c r="BK59" s="69"/>
      <c r="BL59" s="69"/>
      <c r="BM59" s="70" t="s">
        <v>18</v>
      </c>
      <c r="BN59" s="70"/>
      <c r="BO59" s="70"/>
      <c r="BP59" s="70"/>
      <c r="BQ59" s="70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34">
        <v>0</v>
      </c>
      <c r="B60" s="34"/>
      <c r="C60" s="38" t="s">
        <v>69</v>
      </c>
      <c r="D60" s="38"/>
      <c r="E60" s="38"/>
      <c r="F60" s="38"/>
      <c r="G60" s="38"/>
      <c r="H60" s="38"/>
      <c r="I60" s="38"/>
      <c r="J60" s="38" t="s">
        <v>70</v>
      </c>
      <c r="K60" s="38"/>
      <c r="L60" s="38"/>
      <c r="M60" s="38"/>
      <c r="N60" s="38"/>
      <c r="O60" s="38" t="s">
        <v>70</v>
      </c>
      <c r="P60" s="38"/>
      <c r="Q60" s="38"/>
      <c r="R60" s="38"/>
      <c r="S60" s="38"/>
      <c r="T60" s="38"/>
      <c r="U60" s="38"/>
      <c r="V60" s="38"/>
      <c r="W60" s="38"/>
      <c r="X60" s="38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15.75" customHeight="1" x14ac:dyDescent="0.2">
      <c r="A61" s="43">
        <v>1</v>
      </c>
      <c r="B61" s="43"/>
      <c r="C61" s="48" t="s">
        <v>95</v>
      </c>
      <c r="D61" s="45"/>
      <c r="E61" s="45"/>
      <c r="F61" s="45"/>
      <c r="G61" s="45"/>
      <c r="H61" s="45"/>
      <c r="I61" s="46"/>
      <c r="J61" s="47" t="s">
        <v>71</v>
      </c>
      <c r="K61" s="47"/>
      <c r="L61" s="47"/>
      <c r="M61" s="47"/>
      <c r="N61" s="47"/>
      <c r="O61" s="47" t="s">
        <v>86</v>
      </c>
      <c r="P61" s="47"/>
      <c r="Q61" s="47"/>
      <c r="R61" s="47"/>
      <c r="S61" s="47"/>
      <c r="T61" s="47"/>
      <c r="U61" s="47"/>
      <c r="V61" s="47"/>
      <c r="W61" s="47"/>
      <c r="X61" s="47"/>
      <c r="Y61" s="44">
        <v>20</v>
      </c>
      <c r="Z61" s="44"/>
      <c r="AA61" s="44"/>
      <c r="AB61" s="44"/>
      <c r="AC61" s="44"/>
      <c r="AD61" s="44">
        <v>0</v>
      </c>
      <c r="AE61" s="44"/>
      <c r="AF61" s="44"/>
      <c r="AG61" s="44"/>
      <c r="AH61" s="44"/>
      <c r="AI61" s="44">
        <v>20</v>
      </c>
      <c r="AJ61" s="44"/>
      <c r="AK61" s="44"/>
      <c r="AL61" s="44"/>
      <c r="AM61" s="44"/>
      <c r="AN61" s="44">
        <v>20</v>
      </c>
      <c r="AO61" s="44"/>
      <c r="AP61" s="44"/>
      <c r="AQ61" s="44"/>
      <c r="AR61" s="44"/>
      <c r="AS61" s="44">
        <v>0</v>
      </c>
      <c r="AT61" s="44"/>
      <c r="AU61" s="44"/>
      <c r="AV61" s="44"/>
      <c r="AW61" s="44"/>
      <c r="AX61" s="42">
        <v>20</v>
      </c>
      <c r="AY61" s="42"/>
      <c r="AZ61" s="42"/>
      <c r="BA61" s="42"/>
      <c r="BB61" s="42"/>
      <c r="BC61" s="42">
        <f t="shared" ref="BC61:BC71" si="0">AN61-Y61</f>
        <v>0</v>
      </c>
      <c r="BD61" s="42"/>
      <c r="BE61" s="42"/>
      <c r="BF61" s="42"/>
      <c r="BG61" s="42"/>
      <c r="BH61" s="42">
        <f t="shared" ref="BH61:BH71" si="1">AS61-AD61</f>
        <v>0</v>
      </c>
      <c r="BI61" s="42"/>
      <c r="BJ61" s="42"/>
      <c r="BK61" s="42"/>
      <c r="BL61" s="42"/>
      <c r="BM61" s="42">
        <v>0</v>
      </c>
      <c r="BN61" s="42"/>
      <c r="BO61" s="42"/>
      <c r="BP61" s="42"/>
      <c r="BQ61" s="42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 x14ac:dyDescent="0.2">
      <c r="A62" s="43">
        <v>2</v>
      </c>
      <c r="B62" s="43"/>
      <c r="C62" s="48" t="s">
        <v>96</v>
      </c>
      <c r="D62" s="45"/>
      <c r="E62" s="45"/>
      <c r="F62" s="45"/>
      <c r="G62" s="45"/>
      <c r="H62" s="45"/>
      <c r="I62" s="46"/>
      <c r="J62" s="47" t="s">
        <v>71</v>
      </c>
      <c r="K62" s="47"/>
      <c r="L62" s="47"/>
      <c r="M62" s="47"/>
      <c r="N62" s="47"/>
      <c r="O62" s="47" t="s">
        <v>86</v>
      </c>
      <c r="P62" s="47"/>
      <c r="Q62" s="47"/>
      <c r="R62" s="47"/>
      <c r="S62" s="47"/>
      <c r="T62" s="47"/>
      <c r="U62" s="47"/>
      <c r="V62" s="47"/>
      <c r="W62" s="47"/>
      <c r="X62" s="47"/>
      <c r="Y62" s="44">
        <v>0</v>
      </c>
      <c r="Z62" s="44"/>
      <c r="AA62" s="44"/>
      <c r="AB62" s="44"/>
      <c r="AC62" s="44"/>
      <c r="AD62" s="44">
        <v>0</v>
      </c>
      <c r="AE62" s="44"/>
      <c r="AF62" s="44"/>
      <c r="AG62" s="44"/>
      <c r="AH62" s="44"/>
      <c r="AI62" s="44">
        <v>0</v>
      </c>
      <c r="AJ62" s="44"/>
      <c r="AK62" s="44"/>
      <c r="AL62" s="44"/>
      <c r="AM62" s="44"/>
      <c r="AN62" s="44">
        <v>0</v>
      </c>
      <c r="AO62" s="44"/>
      <c r="AP62" s="44"/>
      <c r="AQ62" s="44"/>
      <c r="AR62" s="44"/>
      <c r="AS62" s="44">
        <v>0</v>
      </c>
      <c r="AT62" s="44"/>
      <c r="AU62" s="44"/>
      <c r="AV62" s="44"/>
      <c r="AW62" s="44"/>
      <c r="AX62" s="42">
        <v>0</v>
      </c>
      <c r="AY62" s="42"/>
      <c r="AZ62" s="42"/>
      <c r="BA62" s="42"/>
      <c r="BB62" s="42"/>
      <c r="BC62" s="42">
        <f t="shared" si="0"/>
        <v>0</v>
      </c>
      <c r="BD62" s="42"/>
      <c r="BE62" s="42"/>
      <c r="BF62" s="42"/>
      <c r="BG62" s="42"/>
      <c r="BH62" s="42">
        <f t="shared" si="1"/>
        <v>0</v>
      </c>
      <c r="BI62" s="42"/>
      <c r="BJ62" s="42"/>
      <c r="BK62" s="42"/>
      <c r="BL62" s="42"/>
      <c r="BM62" s="42">
        <v>0</v>
      </c>
      <c r="BN62" s="42"/>
      <c r="BO62" s="42"/>
      <c r="BP62" s="42"/>
      <c r="BQ62" s="42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 x14ac:dyDescent="0.2">
      <c r="A63" s="43">
        <v>3</v>
      </c>
      <c r="B63" s="43"/>
      <c r="C63" s="48" t="s">
        <v>97</v>
      </c>
      <c r="D63" s="45"/>
      <c r="E63" s="45"/>
      <c r="F63" s="45"/>
      <c r="G63" s="45"/>
      <c r="H63" s="45"/>
      <c r="I63" s="46"/>
      <c r="J63" s="47" t="s">
        <v>71</v>
      </c>
      <c r="K63" s="47"/>
      <c r="L63" s="47"/>
      <c r="M63" s="47"/>
      <c r="N63" s="47"/>
      <c r="O63" s="47" t="s">
        <v>86</v>
      </c>
      <c r="P63" s="47"/>
      <c r="Q63" s="47"/>
      <c r="R63" s="47"/>
      <c r="S63" s="47"/>
      <c r="T63" s="47"/>
      <c r="U63" s="47"/>
      <c r="V63" s="47"/>
      <c r="W63" s="47"/>
      <c r="X63" s="47"/>
      <c r="Y63" s="44">
        <v>9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9</v>
      </c>
      <c r="AJ63" s="44"/>
      <c r="AK63" s="44"/>
      <c r="AL63" s="44"/>
      <c r="AM63" s="44"/>
      <c r="AN63" s="44">
        <v>9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42">
        <v>9</v>
      </c>
      <c r="AY63" s="42"/>
      <c r="AZ63" s="42"/>
      <c r="BA63" s="42"/>
      <c r="BB63" s="42"/>
      <c r="BC63" s="42">
        <f t="shared" si="0"/>
        <v>0</v>
      </c>
      <c r="BD63" s="42"/>
      <c r="BE63" s="42"/>
      <c r="BF63" s="42"/>
      <c r="BG63" s="42"/>
      <c r="BH63" s="42">
        <f t="shared" si="1"/>
        <v>0</v>
      </c>
      <c r="BI63" s="42"/>
      <c r="BJ63" s="42"/>
      <c r="BK63" s="42"/>
      <c r="BL63" s="42"/>
      <c r="BM63" s="42">
        <v>0</v>
      </c>
      <c r="BN63" s="42"/>
      <c r="BO63" s="42"/>
      <c r="BP63" s="42"/>
      <c r="BQ63" s="42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5.5" customHeight="1" x14ac:dyDescent="0.2">
      <c r="A64" s="43">
        <v>4</v>
      </c>
      <c r="B64" s="43"/>
      <c r="C64" s="48" t="s">
        <v>98</v>
      </c>
      <c r="D64" s="45"/>
      <c r="E64" s="45"/>
      <c r="F64" s="45"/>
      <c r="G64" s="45"/>
      <c r="H64" s="45"/>
      <c r="I64" s="46"/>
      <c r="J64" s="47" t="s">
        <v>71</v>
      </c>
      <c r="K64" s="47"/>
      <c r="L64" s="47"/>
      <c r="M64" s="47"/>
      <c r="N64" s="47"/>
      <c r="O64" s="47" t="s">
        <v>86</v>
      </c>
      <c r="P64" s="47"/>
      <c r="Q64" s="47"/>
      <c r="R64" s="47"/>
      <c r="S64" s="47"/>
      <c r="T64" s="47"/>
      <c r="U64" s="47"/>
      <c r="V64" s="47"/>
      <c r="W64" s="47"/>
      <c r="X64" s="47"/>
      <c r="Y64" s="44">
        <v>11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11</v>
      </c>
      <c r="AJ64" s="44"/>
      <c r="AK64" s="44"/>
      <c r="AL64" s="44"/>
      <c r="AM64" s="44"/>
      <c r="AN64" s="44">
        <v>11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42">
        <v>11</v>
      </c>
      <c r="AY64" s="42"/>
      <c r="AZ64" s="42"/>
      <c r="BA64" s="42"/>
      <c r="BB64" s="42"/>
      <c r="BC64" s="42">
        <f t="shared" si="0"/>
        <v>0</v>
      </c>
      <c r="BD64" s="42"/>
      <c r="BE64" s="42"/>
      <c r="BF64" s="42"/>
      <c r="BG64" s="42"/>
      <c r="BH64" s="42">
        <f t="shared" si="1"/>
        <v>0</v>
      </c>
      <c r="BI64" s="42"/>
      <c r="BJ64" s="42"/>
      <c r="BK64" s="42"/>
      <c r="BL64" s="42"/>
      <c r="BM64" s="42">
        <v>0</v>
      </c>
      <c r="BN64" s="42"/>
      <c r="BO64" s="42"/>
      <c r="BP64" s="42"/>
      <c r="BQ64" s="42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5.75" customHeight="1" x14ac:dyDescent="0.2">
      <c r="A65" s="43">
        <v>5</v>
      </c>
      <c r="B65" s="43"/>
      <c r="C65" s="48" t="s">
        <v>99</v>
      </c>
      <c r="D65" s="45"/>
      <c r="E65" s="45"/>
      <c r="F65" s="45"/>
      <c r="G65" s="45"/>
      <c r="H65" s="45"/>
      <c r="I65" s="46"/>
      <c r="J65" s="47" t="s">
        <v>71</v>
      </c>
      <c r="K65" s="47"/>
      <c r="L65" s="47"/>
      <c r="M65" s="47"/>
      <c r="N65" s="47"/>
      <c r="O65" s="47" t="s">
        <v>87</v>
      </c>
      <c r="P65" s="47"/>
      <c r="Q65" s="47"/>
      <c r="R65" s="47"/>
      <c r="S65" s="47"/>
      <c r="T65" s="47"/>
      <c r="U65" s="47"/>
      <c r="V65" s="47"/>
      <c r="W65" s="47"/>
      <c r="X65" s="47"/>
      <c r="Y65" s="44">
        <v>244</v>
      </c>
      <c r="Z65" s="44"/>
      <c r="AA65" s="44"/>
      <c r="AB65" s="44"/>
      <c r="AC65" s="44"/>
      <c r="AD65" s="44">
        <v>0</v>
      </c>
      <c r="AE65" s="44"/>
      <c r="AF65" s="44"/>
      <c r="AG65" s="44"/>
      <c r="AH65" s="44"/>
      <c r="AI65" s="44">
        <v>244</v>
      </c>
      <c r="AJ65" s="44"/>
      <c r="AK65" s="44"/>
      <c r="AL65" s="44"/>
      <c r="AM65" s="44"/>
      <c r="AN65" s="44">
        <v>244</v>
      </c>
      <c r="AO65" s="44"/>
      <c r="AP65" s="44"/>
      <c r="AQ65" s="44"/>
      <c r="AR65" s="44"/>
      <c r="AS65" s="44">
        <v>0</v>
      </c>
      <c r="AT65" s="44"/>
      <c r="AU65" s="44"/>
      <c r="AV65" s="44"/>
      <c r="AW65" s="44"/>
      <c r="AX65" s="42">
        <v>244</v>
      </c>
      <c r="AY65" s="42"/>
      <c r="AZ65" s="42"/>
      <c r="BA65" s="42"/>
      <c r="BB65" s="42"/>
      <c r="BC65" s="42">
        <f t="shared" si="0"/>
        <v>0</v>
      </c>
      <c r="BD65" s="42"/>
      <c r="BE65" s="42"/>
      <c r="BF65" s="42"/>
      <c r="BG65" s="42"/>
      <c r="BH65" s="42">
        <f t="shared" si="1"/>
        <v>0</v>
      </c>
      <c r="BI65" s="42"/>
      <c r="BJ65" s="42"/>
      <c r="BK65" s="42"/>
      <c r="BL65" s="42"/>
      <c r="BM65" s="42">
        <v>0</v>
      </c>
      <c r="BN65" s="42"/>
      <c r="BO65" s="42"/>
      <c r="BP65" s="42"/>
      <c r="BQ65" s="42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5.5" customHeight="1" x14ac:dyDescent="0.2">
      <c r="A66" s="43">
        <v>6</v>
      </c>
      <c r="B66" s="43"/>
      <c r="C66" s="48" t="s">
        <v>113</v>
      </c>
      <c r="D66" s="45"/>
      <c r="E66" s="45"/>
      <c r="F66" s="45"/>
      <c r="G66" s="45"/>
      <c r="H66" s="45"/>
      <c r="I66" s="46"/>
      <c r="J66" s="47" t="s">
        <v>71</v>
      </c>
      <c r="K66" s="47"/>
      <c r="L66" s="47"/>
      <c r="M66" s="47"/>
      <c r="N66" s="47"/>
      <c r="O66" s="47" t="s">
        <v>86</v>
      </c>
      <c r="P66" s="47"/>
      <c r="Q66" s="47"/>
      <c r="R66" s="47"/>
      <c r="S66" s="47"/>
      <c r="T66" s="47"/>
      <c r="U66" s="47"/>
      <c r="V66" s="47"/>
      <c r="W66" s="47"/>
      <c r="X66" s="47"/>
      <c r="Y66" s="44">
        <v>0</v>
      </c>
      <c r="Z66" s="44"/>
      <c r="AA66" s="44"/>
      <c r="AB66" s="44"/>
      <c r="AC66" s="44"/>
      <c r="AD66" s="44">
        <v>0</v>
      </c>
      <c r="AE66" s="44"/>
      <c r="AF66" s="44"/>
      <c r="AG66" s="44"/>
      <c r="AH66" s="44"/>
      <c r="AI66" s="44">
        <v>0</v>
      </c>
      <c r="AJ66" s="44"/>
      <c r="AK66" s="44"/>
      <c r="AL66" s="44"/>
      <c r="AM66" s="44"/>
      <c r="AN66" s="44">
        <v>0</v>
      </c>
      <c r="AO66" s="44"/>
      <c r="AP66" s="44"/>
      <c r="AQ66" s="44"/>
      <c r="AR66" s="44"/>
      <c r="AS66" s="44">
        <v>0</v>
      </c>
      <c r="AT66" s="44"/>
      <c r="AU66" s="44"/>
      <c r="AV66" s="44"/>
      <c r="AW66" s="44"/>
      <c r="AX66" s="42">
        <v>0</v>
      </c>
      <c r="AY66" s="42"/>
      <c r="AZ66" s="42"/>
      <c r="BA66" s="42"/>
      <c r="BB66" s="42"/>
      <c r="BC66" s="42">
        <f t="shared" si="0"/>
        <v>0</v>
      </c>
      <c r="BD66" s="42"/>
      <c r="BE66" s="42"/>
      <c r="BF66" s="42"/>
      <c r="BG66" s="42"/>
      <c r="BH66" s="42">
        <f t="shared" si="1"/>
        <v>0</v>
      </c>
      <c r="BI66" s="42"/>
      <c r="BJ66" s="42"/>
      <c r="BK66" s="42"/>
      <c r="BL66" s="42"/>
      <c r="BM66" s="42">
        <v>0</v>
      </c>
      <c r="BN66" s="42"/>
      <c r="BO66" s="42"/>
      <c r="BP66" s="42"/>
      <c r="BQ66" s="42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5.5" customHeight="1" x14ac:dyDescent="0.2">
      <c r="A67" s="43">
        <v>7</v>
      </c>
      <c r="B67" s="43"/>
      <c r="C67" s="48" t="s">
        <v>100</v>
      </c>
      <c r="D67" s="45"/>
      <c r="E67" s="45"/>
      <c r="F67" s="45"/>
      <c r="G67" s="45"/>
      <c r="H67" s="45"/>
      <c r="I67" s="46"/>
      <c r="J67" s="47" t="s">
        <v>71</v>
      </c>
      <c r="K67" s="47"/>
      <c r="L67" s="47"/>
      <c r="M67" s="47"/>
      <c r="N67" s="47"/>
      <c r="O67" s="47" t="s">
        <v>86</v>
      </c>
      <c r="P67" s="47"/>
      <c r="Q67" s="47"/>
      <c r="R67" s="47"/>
      <c r="S67" s="47"/>
      <c r="T67" s="47"/>
      <c r="U67" s="47"/>
      <c r="V67" s="47"/>
      <c r="W67" s="47"/>
      <c r="X67" s="47"/>
      <c r="Y67" s="44">
        <v>74</v>
      </c>
      <c r="Z67" s="44"/>
      <c r="AA67" s="44"/>
      <c r="AB67" s="44"/>
      <c r="AC67" s="44"/>
      <c r="AD67" s="44">
        <v>0</v>
      </c>
      <c r="AE67" s="44"/>
      <c r="AF67" s="44"/>
      <c r="AG67" s="44"/>
      <c r="AH67" s="44"/>
      <c r="AI67" s="44">
        <v>74</v>
      </c>
      <c r="AJ67" s="44"/>
      <c r="AK67" s="44"/>
      <c r="AL67" s="44"/>
      <c r="AM67" s="44"/>
      <c r="AN67" s="44">
        <v>74</v>
      </c>
      <c r="AO67" s="44"/>
      <c r="AP67" s="44"/>
      <c r="AQ67" s="44"/>
      <c r="AR67" s="44"/>
      <c r="AS67" s="44">
        <v>0</v>
      </c>
      <c r="AT67" s="44"/>
      <c r="AU67" s="44"/>
      <c r="AV67" s="44"/>
      <c r="AW67" s="44"/>
      <c r="AX67" s="42">
        <v>74</v>
      </c>
      <c r="AY67" s="42"/>
      <c r="AZ67" s="42"/>
      <c r="BA67" s="42"/>
      <c r="BB67" s="42"/>
      <c r="BC67" s="42">
        <f t="shared" si="0"/>
        <v>0</v>
      </c>
      <c r="BD67" s="42"/>
      <c r="BE67" s="42"/>
      <c r="BF67" s="42"/>
      <c r="BG67" s="42"/>
      <c r="BH67" s="42">
        <f t="shared" si="1"/>
        <v>0</v>
      </c>
      <c r="BI67" s="42"/>
      <c r="BJ67" s="42"/>
      <c r="BK67" s="42"/>
      <c r="BL67" s="42"/>
      <c r="BM67" s="42">
        <v>0</v>
      </c>
      <c r="BN67" s="42"/>
      <c r="BO67" s="42"/>
      <c r="BP67" s="42"/>
      <c r="BQ67" s="42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25.5" customHeight="1" x14ac:dyDescent="0.2">
      <c r="A68" s="43">
        <v>8</v>
      </c>
      <c r="B68" s="43"/>
      <c r="C68" s="48" t="s">
        <v>101</v>
      </c>
      <c r="D68" s="45"/>
      <c r="E68" s="45"/>
      <c r="F68" s="45"/>
      <c r="G68" s="45"/>
      <c r="H68" s="45"/>
      <c r="I68" s="46"/>
      <c r="J68" s="47" t="s">
        <v>71</v>
      </c>
      <c r="K68" s="47"/>
      <c r="L68" s="47"/>
      <c r="M68" s="47"/>
      <c r="N68" s="47"/>
      <c r="O68" s="47" t="s">
        <v>86</v>
      </c>
      <c r="P68" s="47"/>
      <c r="Q68" s="47"/>
      <c r="R68" s="47"/>
      <c r="S68" s="47"/>
      <c r="T68" s="47"/>
      <c r="U68" s="47"/>
      <c r="V68" s="47"/>
      <c r="W68" s="47"/>
      <c r="X68" s="47"/>
      <c r="Y68" s="44">
        <v>170</v>
      </c>
      <c r="Z68" s="44"/>
      <c r="AA68" s="44"/>
      <c r="AB68" s="44"/>
      <c r="AC68" s="44"/>
      <c r="AD68" s="44">
        <v>0</v>
      </c>
      <c r="AE68" s="44"/>
      <c r="AF68" s="44"/>
      <c r="AG68" s="44"/>
      <c r="AH68" s="44"/>
      <c r="AI68" s="44">
        <v>170</v>
      </c>
      <c r="AJ68" s="44"/>
      <c r="AK68" s="44"/>
      <c r="AL68" s="44"/>
      <c r="AM68" s="44"/>
      <c r="AN68" s="44">
        <v>170</v>
      </c>
      <c r="AO68" s="44"/>
      <c r="AP68" s="44"/>
      <c r="AQ68" s="44"/>
      <c r="AR68" s="44"/>
      <c r="AS68" s="44">
        <v>0</v>
      </c>
      <c r="AT68" s="44"/>
      <c r="AU68" s="44"/>
      <c r="AV68" s="44"/>
      <c r="AW68" s="44"/>
      <c r="AX68" s="42">
        <v>170</v>
      </c>
      <c r="AY68" s="42"/>
      <c r="AZ68" s="42"/>
      <c r="BA68" s="42"/>
      <c r="BB68" s="42"/>
      <c r="BC68" s="42">
        <f t="shared" si="0"/>
        <v>0</v>
      </c>
      <c r="BD68" s="42"/>
      <c r="BE68" s="42"/>
      <c r="BF68" s="42"/>
      <c r="BG68" s="42"/>
      <c r="BH68" s="42">
        <f t="shared" si="1"/>
        <v>0</v>
      </c>
      <c r="BI68" s="42"/>
      <c r="BJ68" s="42"/>
      <c r="BK68" s="42"/>
      <c r="BL68" s="42"/>
      <c r="BM68" s="42">
        <v>0</v>
      </c>
      <c r="BN68" s="42"/>
      <c r="BO68" s="42"/>
      <c r="BP68" s="42"/>
      <c r="BQ68" s="42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51" customHeight="1" x14ac:dyDescent="0.2">
      <c r="A69" s="43">
        <v>9</v>
      </c>
      <c r="B69" s="43"/>
      <c r="C69" s="48" t="s">
        <v>114</v>
      </c>
      <c r="D69" s="45"/>
      <c r="E69" s="45"/>
      <c r="F69" s="45"/>
      <c r="G69" s="45"/>
      <c r="H69" s="45"/>
      <c r="I69" s="46"/>
      <c r="J69" s="47" t="s">
        <v>71</v>
      </c>
      <c r="K69" s="47"/>
      <c r="L69" s="47"/>
      <c r="M69" s="47"/>
      <c r="N69" s="47"/>
      <c r="O69" s="47" t="s">
        <v>88</v>
      </c>
      <c r="P69" s="47"/>
      <c r="Q69" s="47"/>
      <c r="R69" s="47"/>
      <c r="S69" s="47"/>
      <c r="T69" s="47"/>
      <c r="U69" s="47"/>
      <c r="V69" s="47"/>
      <c r="W69" s="47"/>
      <c r="X69" s="47"/>
      <c r="Y69" s="44">
        <v>459.95</v>
      </c>
      <c r="Z69" s="44"/>
      <c r="AA69" s="44"/>
      <c r="AB69" s="44"/>
      <c r="AC69" s="44"/>
      <c r="AD69" s="44">
        <v>0</v>
      </c>
      <c r="AE69" s="44"/>
      <c r="AF69" s="44"/>
      <c r="AG69" s="44"/>
      <c r="AH69" s="44"/>
      <c r="AI69" s="44">
        <v>459.95</v>
      </c>
      <c r="AJ69" s="44"/>
      <c r="AK69" s="44"/>
      <c r="AL69" s="44"/>
      <c r="AM69" s="44"/>
      <c r="AN69" s="44">
        <v>459.95</v>
      </c>
      <c r="AO69" s="44"/>
      <c r="AP69" s="44"/>
      <c r="AQ69" s="44"/>
      <c r="AR69" s="44"/>
      <c r="AS69" s="44">
        <v>0</v>
      </c>
      <c r="AT69" s="44"/>
      <c r="AU69" s="44"/>
      <c r="AV69" s="44"/>
      <c r="AW69" s="44"/>
      <c r="AX69" s="42">
        <v>459.95</v>
      </c>
      <c r="AY69" s="42"/>
      <c r="AZ69" s="42"/>
      <c r="BA69" s="42"/>
      <c r="BB69" s="42"/>
      <c r="BC69" s="42">
        <f t="shared" si="0"/>
        <v>0</v>
      </c>
      <c r="BD69" s="42"/>
      <c r="BE69" s="42"/>
      <c r="BF69" s="42"/>
      <c r="BG69" s="42"/>
      <c r="BH69" s="42">
        <f t="shared" si="1"/>
        <v>0</v>
      </c>
      <c r="BI69" s="42"/>
      <c r="BJ69" s="42"/>
      <c r="BK69" s="42"/>
      <c r="BL69" s="42"/>
      <c r="BM69" s="42">
        <v>0</v>
      </c>
      <c r="BN69" s="42"/>
      <c r="BO69" s="42"/>
      <c r="BP69" s="42"/>
      <c r="BQ69" s="4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89.25" customHeight="1" x14ac:dyDescent="0.2">
      <c r="A70" s="43">
        <v>10</v>
      </c>
      <c r="B70" s="43"/>
      <c r="C70" s="48" t="s">
        <v>89</v>
      </c>
      <c r="D70" s="45"/>
      <c r="E70" s="45"/>
      <c r="F70" s="45"/>
      <c r="G70" s="45"/>
      <c r="H70" s="45"/>
      <c r="I70" s="46"/>
      <c r="J70" s="47" t="s">
        <v>71</v>
      </c>
      <c r="K70" s="47"/>
      <c r="L70" s="47"/>
      <c r="M70" s="47"/>
      <c r="N70" s="47"/>
      <c r="O70" s="47" t="s">
        <v>88</v>
      </c>
      <c r="P70" s="47"/>
      <c r="Q70" s="47"/>
      <c r="R70" s="47"/>
      <c r="S70" s="47"/>
      <c r="T70" s="47"/>
      <c r="U70" s="47"/>
      <c r="V70" s="47"/>
      <c r="W70" s="47"/>
      <c r="X70" s="47"/>
      <c r="Y70" s="44">
        <v>106.5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106.5</v>
      </c>
      <c r="AJ70" s="44"/>
      <c r="AK70" s="44"/>
      <c r="AL70" s="44"/>
      <c r="AM70" s="44"/>
      <c r="AN70" s="44">
        <v>106.5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42">
        <v>106.5</v>
      </c>
      <c r="AY70" s="42"/>
      <c r="AZ70" s="42"/>
      <c r="BA70" s="42"/>
      <c r="BB70" s="42"/>
      <c r="BC70" s="42">
        <f t="shared" si="0"/>
        <v>0</v>
      </c>
      <c r="BD70" s="42"/>
      <c r="BE70" s="42"/>
      <c r="BF70" s="42"/>
      <c r="BG70" s="42"/>
      <c r="BH70" s="42">
        <f t="shared" si="1"/>
        <v>0</v>
      </c>
      <c r="BI70" s="42"/>
      <c r="BJ70" s="42"/>
      <c r="BK70" s="42"/>
      <c r="BL70" s="42"/>
      <c r="BM70" s="42">
        <v>0</v>
      </c>
      <c r="BN70" s="42"/>
      <c r="BO70" s="42"/>
      <c r="BP70" s="42"/>
      <c r="BQ70" s="4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38.25" customHeight="1" x14ac:dyDescent="0.2">
      <c r="A71" s="43">
        <v>11</v>
      </c>
      <c r="B71" s="43"/>
      <c r="C71" s="48" t="s">
        <v>90</v>
      </c>
      <c r="D71" s="45"/>
      <c r="E71" s="45"/>
      <c r="F71" s="45"/>
      <c r="G71" s="45"/>
      <c r="H71" s="45"/>
      <c r="I71" s="46"/>
      <c r="J71" s="47" t="s">
        <v>71</v>
      </c>
      <c r="K71" s="47"/>
      <c r="L71" s="47"/>
      <c r="M71" s="47"/>
      <c r="N71" s="47"/>
      <c r="O71" s="47" t="s">
        <v>88</v>
      </c>
      <c r="P71" s="47"/>
      <c r="Q71" s="47"/>
      <c r="R71" s="47"/>
      <c r="S71" s="47"/>
      <c r="T71" s="47"/>
      <c r="U71" s="47"/>
      <c r="V71" s="47"/>
      <c r="W71" s="47"/>
      <c r="X71" s="47"/>
      <c r="Y71" s="44">
        <v>566.45000000000005</v>
      </c>
      <c r="Z71" s="44"/>
      <c r="AA71" s="44"/>
      <c r="AB71" s="44"/>
      <c r="AC71" s="44"/>
      <c r="AD71" s="44">
        <v>0</v>
      </c>
      <c r="AE71" s="44"/>
      <c r="AF71" s="44"/>
      <c r="AG71" s="44"/>
      <c r="AH71" s="44"/>
      <c r="AI71" s="44">
        <v>566.45000000000005</v>
      </c>
      <c r="AJ71" s="44"/>
      <c r="AK71" s="44"/>
      <c r="AL71" s="44"/>
      <c r="AM71" s="44"/>
      <c r="AN71" s="44">
        <v>566.45000000000005</v>
      </c>
      <c r="AO71" s="44"/>
      <c r="AP71" s="44"/>
      <c r="AQ71" s="44"/>
      <c r="AR71" s="44"/>
      <c r="AS71" s="44">
        <v>0</v>
      </c>
      <c r="AT71" s="44"/>
      <c r="AU71" s="44"/>
      <c r="AV71" s="44"/>
      <c r="AW71" s="44"/>
      <c r="AX71" s="42">
        <v>566.45000000000005</v>
      </c>
      <c r="AY71" s="42"/>
      <c r="AZ71" s="42"/>
      <c r="BA71" s="42"/>
      <c r="BB71" s="42"/>
      <c r="BC71" s="42">
        <f t="shared" si="0"/>
        <v>0</v>
      </c>
      <c r="BD71" s="42"/>
      <c r="BE71" s="42"/>
      <c r="BF71" s="42"/>
      <c r="BG71" s="42"/>
      <c r="BH71" s="42">
        <f t="shared" si="1"/>
        <v>0</v>
      </c>
      <c r="BI71" s="42"/>
      <c r="BJ71" s="42"/>
      <c r="BK71" s="42"/>
      <c r="BL71" s="42"/>
      <c r="BM71" s="42">
        <v>0</v>
      </c>
      <c r="BN71" s="42"/>
      <c r="BO71" s="42"/>
      <c r="BP71" s="42"/>
      <c r="BQ71" s="4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s="30" customFormat="1" ht="15.75" x14ac:dyDescent="0.2">
      <c r="A72" s="34">
        <v>0</v>
      </c>
      <c r="B72" s="34"/>
      <c r="C72" s="51" t="s">
        <v>72</v>
      </c>
      <c r="D72" s="36"/>
      <c r="E72" s="36"/>
      <c r="F72" s="36"/>
      <c r="G72" s="36"/>
      <c r="H72" s="36"/>
      <c r="I72" s="37"/>
      <c r="J72" s="38" t="s">
        <v>70</v>
      </c>
      <c r="K72" s="38"/>
      <c r="L72" s="38"/>
      <c r="M72" s="38"/>
      <c r="N72" s="38"/>
      <c r="O72" s="38" t="s">
        <v>70</v>
      </c>
      <c r="P72" s="38"/>
      <c r="Q72" s="38"/>
      <c r="R72" s="38"/>
      <c r="S72" s="38"/>
      <c r="T72" s="38"/>
      <c r="U72" s="38"/>
      <c r="V72" s="38"/>
      <c r="W72" s="38"/>
      <c r="X72" s="38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80" ht="25.5" customHeight="1" x14ac:dyDescent="0.2">
      <c r="A73" s="43">
        <v>1</v>
      </c>
      <c r="B73" s="43"/>
      <c r="C73" s="48" t="s">
        <v>115</v>
      </c>
      <c r="D73" s="45"/>
      <c r="E73" s="45"/>
      <c r="F73" s="45"/>
      <c r="G73" s="45"/>
      <c r="H73" s="45"/>
      <c r="I73" s="46"/>
      <c r="J73" s="47" t="s">
        <v>71</v>
      </c>
      <c r="K73" s="47"/>
      <c r="L73" s="47"/>
      <c r="M73" s="47"/>
      <c r="N73" s="47"/>
      <c r="O73" s="47" t="s">
        <v>86</v>
      </c>
      <c r="P73" s="47"/>
      <c r="Q73" s="47"/>
      <c r="R73" s="47"/>
      <c r="S73" s="47"/>
      <c r="T73" s="47"/>
      <c r="U73" s="47"/>
      <c r="V73" s="47"/>
      <c r="W73" s="47"/>
      <c r="X73" s="47"/>
      <c r="Y73" s="44">
        <v>1537</v>
      </c>
      <c r="Z73" s="44"/>
      <c r="AA73" s="44"/>
      <c r="AB73" s="44"/>
      <c r="AC73" s="44"/>
      <c r="AD73" s="44">
        <v>0</v>
      </c>
      <c r="AE73" s="44"/>
      <c r="AF73" s="44"/>
      <c r="AG73" s="44"/>
      <c r="AH73" s="44"/>
      <c r="AI73" s="44">
        <v>1537</v>
      </c>
      <c r="AJ73" s="44"/>
      <c r="AK73" s="44"/>
      <c r="AL73" s="44"/>
      <c r="AM73" s="44"/>
      <c r="AN73" s="44">
        <v>1537</v>
      </c>
      <c r="AO73" s="44"/>
      <c r="AP73" s="44"/>
      <c r="AQ73" s="44"/>
      <c r="AR73" s="44"/>
      <c r="AS73" s="44">
        <v>0</v>
      </c>
      <c r="AT73" s="44"/>
      <c r="AU73" s="44"/>
      <c r="AV73" s="44"/>
      <c r="AW73" s="44"/>
      <c r="AX73" s="42">
        <v>1537</v>
      </c>
      <c r="AY73" s="42"/>
      <c r="AZ73" s="42"/>
      <c r="BA73" s="42"/>
      <c r="BB73" s="42"/>
      <c r="BC73" s="42">
        <f>AN73-Y73</f>
        <v>0</v>
      </c>
      <c r="BD73" s="42"/>
      <c r="BE73" s="42"/>
      <c r="BF73" s="42"/>
      <c r="BG73" s="42"/>
      <c r="BH73" s="42">
        <f>AS73-AD73</f>
        <v>0</v>
      </c>
      <c r="BI73" s="42"/>
      <c r="BJ73" s="42"/>
      <c r="BK73" s="42"/>
      <c r="BL73" s="42"/>
      <c r="BM73" s="42">
        <v>0</v>
      </c>
      <c r="BN73" s="42"/>
      <c r="BO73" s="42"/>
      <c r="BP73" s="42"/>
      <c r="BQ73" s="4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25.5" customHeight="1" x14ac:dyDescent="0.2">
      <c r="A74" s="43">
        <v>2</v>
      </c>
      <c r="B74" s="43"/>
      <c r="C74" s="48" t="s">
        <v>102</v>
      </c>
      <c r="D74" s="45"/>
      <c r="E74" s="45"/>
      <c r="F74" s="45"/>
      <c r="G74" s="45"/>
      <c r="H74" s="45"/>
      <c r="I74" s="46"/>
      <c r="J74" s="47" t="s">
        <v>71</v>
      </c>
      <c r="K74" s="47"/>
      <c r="L74" s="47"/>
      <c r="M74" s="47"/>
      <c r="N74" s="47"/>
      <c r="O74" s="47" t="s">
        <v>86</v>
      </c>
      <c r="P74" s="47"/>
      <c r="Q74" s="47"/>
      <c r="R74" s="47"/>
      <c r="S74" s="47"/>
      <c r="T74" s="47"/>
      <c r="U74" s="47"/>
      <c r="V74" s="47"/>
      <c r="W74" s="47"/>
      <c r="X74" s="47"/>
      <c r="Y74" s="44">
        <v>1827</v>
      </c>
      <c r="Z74" s="44"/>
      <c r="AA74" s="44"/>
      <c r="AB74" s="44"/>
      <c r="AC74" s="44"/>
      <c r="AD74" s="44">
        <v>0</v>
      </c>
      <c r="AE74" s="44"/>
      <c r="AF74" s="44"/>
      <c r="AG74" s="44"/>
      <c r="AH74" s="44"/>
      <c r="AI74" s="44">
        <v>1827</v>
      </c>
      <c r="AJ74" s="44"/>
      <c r="AK74" s="44"/>
      <c r="AL74" s="44"/>
      <c r="AM74" s="44"/>
      <c r="AN74" s="44">
        <v>1827</v>
      </c>
      <c r="AO74" s="44"/>
      <c r="AP74" s="44"/>
      <c r="AQ74" s="44"/>
      <c r="AR74" s="44"/>
      <c r="AS74" s="44">
        <v>0</v>
      </c>
      <c r="AT74" s="44"/>
      <c r="AU74" s="44"/>
      <c r="AV74" s="44"/>
      <c r="AW74" s="44"/>
      <c r="AX74" s="42">
        <v>1827</v>
      </c>
      <c r="AY74" s="42"/>
      <c r="AZ74" s="42"/>
      <c r="BA74" s="42"/>
      <c r="BB74" s="42"/>
      <c r="BC74" s="42">
        <f>AN74-Y74</f>
        <v>0</v>
      </c>
      <c r="BD74" s="42"/>
      <c r="BE74" s="42"/>
      <c r="BF74" s="42"/>
      <c r="BG74" s="42"/>
      <c r="BH74" s="42">
        <f>AS74-AD74</f>
        <v>0</v>
      </c>
      <c r="BI74" s="42"/>
      <c r="BJ74" s="42"/>
      <c r="BK74" s="42"/>
      <c r="BL74" s="42"/>
      <c r="BM74" s="42">
        <v>0</v>
      </c>
      <c r="BN74" s="42"/>
      <c r="BO74" s="42"/>
      <c r="BP74" s="42"/>
      <c r="BQ74" s="4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5.5" customHeight="1" x14ac:dyDescent="0.2">
      <c r="A75" s="43">
        <v>3</v>
      </c>
      <c r="B75" s="43"/>
      <c r="C75" s="48" t="s">
        <v>103</v>
      </c>
      <c r="D75" s="45"/>
      <c r="E75" s="45"/>
      <c r="F75" s="45"/>
      <c r="G75" s="45"/>
      <c r="H75" s="45"/>
      <c r="I75" s="46"/>
      <c r="J75" s="47" t="s">
        <v>71</v>
      </c>
      <c r="K75" s="47"/>
      <c r="L75" s="47"/>
      <c r="M75" s="47"/>
      <c r="N75" s="47"/>
      <c r="O75" s="47" t="s">
        <v>86</v>
      </c>
      <c r="P75" s="47"/>
      <c r="Q75" s="47"/>
      <c r="R75" s="47"/>
      <c r="S75" s="47"/>
      <c r="T75" s="47"/>
      <c r="U75" s="47"/>
      <c r="V75" s="47"/>
      <c r="W75" s="47"/>
      <c r="X75" s="47"/>
      <c r="Y75" s="44">
        <v>415</v>
      </c>
      <c r="Z75" s="44"/>
      <c r="AA75" s="44"/>
      <c r="AB75" s="44"/>
      <c r="AC75" s="44"/>
      <c r="AD75" s="44">
        <v>0</v>
      </c>
      <c r="AE75" s="44"/>
      <c r="AF75" s="44"/>
      <c r="AG75" s="44"/>
      <c r="AH75" s="44"/>
      <c r="AI75" s="44">
        <v>415</v>
      </c>
      <c r="AJ75" s="44"/>
      <c r="AK75" s="44"/>
      <c r="AL75" s="44"/>
      <c r="AM75" s="44"/>
      <c r="AN75" s="44">
        <v>415</v>
      </c>
      <c r="AO75" s="44"/>
      <c r="AP75" s="44"/>
      <c r="AQ75" s="44"/>
      <c r="AR75" s="44"/>
      <c r="AS75" s="44">
        <v>0</v>
      </c>
      <c r="AT75" s="44"/>
      <c r="AU75" s="44"/>
      <c r="AV75" s="44"/>
      <c r="AW75" s="44"/>
      <c r="AX75" s="42">
        <v>415</v>
      </c>
      <c r="AY75" s="42"/>
      <c r="AZ75" s="42"/>
      <c r="BA75" s="42"/>
      <c r="BB75" s="42"/>
      <c r="BC75" s="42">
        <f>AN75-Y75</f>
        <v>0</v>
      </c>
      <c r="BD75" s="42"/>
      <c r="BE75" s="42"/>
      <c r="BF75" s="42"/>
      <c r="BG75" s="42"/>
      <c r="BH75" s="42">
        <f>AS75-AD75</f>
        <v>0</v>
      </c>
      <c r="BI75" s="42"/>
      <c r="BJ75" s="42"/>
      <c r="BK75" s="42"/>
      <c r="BL75" s="42"/>
      <c r="BM75" s="42">
        <v>0</v>
      </c>
      <c r="BN75" s="42"/>
      <c r="BO75" s="42"/>
      <c r="BP75" s="42"/>
      <c r="BQ75" s="4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25.5" customHeight="1" x14ac:dyDescent="0.2">
      <c r="A76" s="43">
        <v>4</v>
      </c>
      <c r="B76" s="43"/>
      <c r="C76" s="48" t="s">
        <v>104</v>
      </c>
      <c r="D76" s="45"/>
      <c r="E76" s="45"/>
      <c r="F76" s="45"/>
      <c r="G76" s="45"/>
      <c r="H76" s="45"/>
      <c r="I76" s="46"/>
      <c r="J76" s="47" t="s">
        <v>71</v>
      </c>
      <c r="K76" s="47"/>
      <c r="L76" s="47"/>
      <c r="M76" s="47"/>
      <c r="N76" s="47"/>
      <c r="O76" s="47" t="s">
        <v>86</v>
      </c>
      <c r="P76" s="47"/>
      <c r="Q76" s="47"/>
      <c r="R76" s="47"/>
      <c r="S76" s="47"/>
      <c r="T76" s="47"/>
      <c r="U76" s="47"/>
      <c r="V76" s="47"/>
      <c r="W76" s="47"/>
      <c r="X76" s="47"/>
      <c r="Y76" s="44">
        <v>3779</v>
      </c>
      <c r="Z76" s="44"/>
      <c r="AA76" s="44"/>
      <c r="AB76" s="44"/>
      <c r="AC76" s="44"/>
      <c r="AD76" s="44">
        <v>0</v>
      </c>
      <c r="AE76" s="44"/>
      <c r="AF76" s="44"/>
      <c r="AG76" s="44"/>
      <c r="AH76" s="44"/>
      <c r="AI76" s="44">
        <v>3779</v>
      </c>
      <c r="AJ76" s="44"/>
      <c r="AK76" s="44"/>
      <c r="AL76" s="44"/>
      <c r="AM76" s="44"/>
      <c r="AN76" s="44">
        <v>3779</v>
      </c>
      <c r="AO76" s="44"/>
      <c r="AP76" s="44"/>
      <c r="AQ76" s="44"/>
      <c r="AR76" s="44"/>
      <c r="AS76" s="44">
        <v>0</v>
      </c>
      <c r="AT76" s="44"/>
      <c r="AU76" s="44"/>
      <c r="AV76" s="44"/>
      <c r="AW76" s="44"/>
      <c r="AX76" s="42">
        <v>3779</v>
      </c>
      <c r="AY76" s="42"/>
      <c r="AZ76" s="42"/>
      <c r="BA76" s="42"/>
      <c r="BB76" s="42"/>
      <c r="BC76" s="42">
        <f>AN76-Y76</f>
        <v>0</v>
      </c>
      <c r="BD76" s="42"/>
      <c r="BE76" s="42"/>
      <c r="BF76" s="42"/>
      <c r="BG76" s="42"/>
      <c r="BH76" s="42">
        <f>AS76-AD76</f>
        <v>0</v>
      </c>
      <c r="BI76" s="42"/>
      <c r="BJ76" s="42"/>
      <c r="BK76" s="42"/>
      <c r="BL76" s="42"/>
      <c r="BM76" s="42">
        <v>0</v>
      </c>
      <c r="BN76" s="42"/>
      <c r="BO76" s="42"/>
      <c r="BP76" s="42"/>
      <c r="BQ76" s="4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s="30" customFormat="1" ht="15.75" x14ac:dyDescent="0.2">
      <c r="A77" s="34">
        <v>0</v>
      </c>
      <c r="B77" s="34"/>
      <c r="C77" s="51" t="s">
        <v>73</v>
      </c>
      <c r="D77" s="36"/>
      <c r="E77" s="36"/>
      <c r="F77" s="36"/>
      <c r="G77" s="36"/>
      <c r="H77" s="36"/>
      <c r="I77" s="37"/>
      <c r="J77" s="38" t="s">
        <v>70</v>
      </c>
      <c r="K77" s="38"/>
      <c r="L77" s="38"/>
      <c r="M77" s="38"/>
      <c r="N77" s="38"/>
      <c r="O77" s="38" t="s">
        <v>70</v>
      </c>
      <c r="P77" s="38"/>
      <c r="Q77" s="38"/>
      <c r="R77" s="38"/>
      <c r="S77" s="38"/>
      <c r="T77" s="38"/>
      <c r="U77" s="38"/>
      <c r="V77" s="38"/>
      <c r="W77" s="38"/>
      <c r="X77" s="38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2"/>
      <c r="BS77" s="32"/>
      <c r="BT77" s="32"/>
      <c r="BU77" s="32"/>
      <c r="BV77" s="32"/>
      <c r="BW77" s="32"/>
      <c r="BX77" s="32"/>
      <c r="BY77" s="32"/>
      <c r="BZ77" s="33"/>
    </row>
    <row r="78" spans="1:80" ht="15.75" customHeight="1" x14ac:dyDescent="0.2">
      <c r="A78" s="43">
        <v>1</v>
      </c>
      <c r="B78" s="43"/>
      <c r="C78" s="48" t="s">
        <v>116</v>
      </c>
      <c r="D78" s="45"/>
      <c r="E78" s="45"/>
      <c r="F78" s="45"/>
      <c r="G78" s="45"/>
      <c r="H78" s="45"/>
      <c r="I78" s="46"/>
      <c r="J78" s="47" t="s">
        <v>71</v>
      </c>
      <c r="K78" s="47"/>
      <c r="L78" s="47"/>
      <c r="M78" s="47"/>
      <c r="N78" s="47"/>
      <c r="O78" s="47" t="s">
        <v>74</v>
      </c>
      <c r="P78" s="47"/>
      <c r="Q78" s="47"/>
      <c r="R78" s="47"/>
      <c r="S78" s="47"/>
      <c r="T78" s="47"/>
      <c r="U78" s="47"/>
      <c r="V78" s="47"/>
      <c r="W78" s="47"/>
      <c r="X78" s="47"/>
      <c r="Y78" s="44">
        <v>661325</v>
      </c>
      <c r="Z78" s="44"/>
      <c r="AA78" s="44"/>
      <c r="AB78" s="44"/>
      <c r="AC78" s="44"/>
      <c r="AD78" s="44">
        <v>0</v>
      </c>
      <c r="AE78" s="44"/>
      <c r="AF78" s="44"/>
      <c r="AG78" s="44"/>
      <c r="AH78" s="44"/>
      <c r="AI78" s="44">
        <v>661325</v>
      </c>
      <c r="AJ78" s="44"/>
      <c r="AK78" s="44"/>
      <c r="AL78" s="44"/>
      <c r="AM78" s="44"/>
      <c r="AN78" s="44">
        <v>511307</v>
      </c>
      <c r="AO78" s="44"/>
      <c r="AP78" s="44"/>
      <c r="AQ78" s="44"/>
      <c r="AR78" s="44"/>
      <c r="AS78" s="44">
        <v>0</v>
      </c>
      <c r="AT78" s="44"/>
      <c r="AU78" s="44"/>
      <c r="AV78" s="44"/>
      <c r="AW78" s="44"/>
      <c r="AX78" s="42">
        <v>511307</v>
      </c>
      <c r="AY78" s="42"/>
      <c r="AZ78" s="42"/>
      <c r="BA78" s="42"/>
      <c r="BB78" s="42"/>
      <c r="BC78" s="42">
        <f>AN78-Y78</f>
        <v>-150018</v>
      </c>
      <c r="BD78" s="42"/>
      <c r="BE78" s="42"/>
      <c r="BF78" s="42"/>
      <c r="BG78" s="42"/>
      <c r="BH78" s="42">
        <f>AS78-AD78</f>
        <v>0</v>
      </c>
      <c r="BI78" s="42"/>
      <c r="BJ78" s="42"/>
      <c r="BK78" s="42"/>
      <c r="BL78" s="42"/>
      <c r="BM78" s="42">
        <v>-150018</v>
      </c>
      <c r="BN78" s="42"/>
      <c r="BO78" s="42"/>
      <c r="BP78" s="42"/>
      <c r="BQ78" s="4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25.5" customHeight="1" x14ac:dyDescent="0.2">
      <c r="A79" s="43"/>
      <c r="B79" s="43"/>
      <c r="C79" s="39" t="s">
        <v>118</v>
      </c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1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117</v>
      </c>
    </row>
    <row r="80" spans="1:80" ht="38.25" customHeight="1" x14ac:dyDescent="0.2">
      <c r="A80" s="43">
        <v>2</v>
      </c>
      <c r="B80" s="43"/>
      <c r="C80" s="39" t="s">
        <v>119</v>
      </c>
      <c r="D80" s="45"/>
      <c r="E80" s="45"/>
      <c r="F80" s="45"/>
      <c r="G80" s="45"/>
      <c r="H80" s="45"/>
      <c r="I80" s="46"/>
      <c r="J80" s="47" t="s">
        <v>91</v>
      </c>
      <c r="K80" s="47"/>
      <c r="L80" s="47"/>
      <c r="M80" s="47"/>
      <c r="N80" s="47"/>
      <c r="O80" s="47" t="s">
        <v>74</v>
      </c>
      <c r="P80" s="47"/>
      <c r="Q80" s="47"/>
      <c r="R80" s="47"/>
      <c r="S80" s="47"/>
      <c r="T80" s="47"/>
      <c r="U80" s="47"/>
      <c r="V80" s="47"/>
      <c r="W80" s="47"/>
      <c r="X80" s="47"/>
      <c r="Y80" s="44">
        <v>24844.85</v>
      </c>
      <c r="Z80" s="44"/>
      <c r="AA80" s="44"/>
      <c r="AB80" s="44"/>
      <c r="AC80" s="44"/>
      <c r="AD80" s="44">
        <v>0</v>
      </c>
      <c r="AE80" s="44"/>
      <c r="AF80" s="44"/>
      <c r="AG80" s="44"/>
      <c r="AH80" s="44"/>
      <c r="AI80" s="44">
        <v>24844.85</v>
      </c>
      <c r="AJ80" s="44"/>
      <c r="AK80" s="44"/>
      <c r="AL80" s="44"/>
      <c r="AM80" s="44"/>
      <c r="AN80" s="44">
        <v>24339.19</v>
      </c>
      <c r="AO80" s="44"/>
      <c r="AP80" s="44"/>
      <c r="AQ80" s="44"/>
      <c r="AR80" s="44"/>
      <c r="AS80" s="44">
        <v>0</v>
      </c>
      <c r="AT80" s="44"/>
      <c r="AU80" s="44"/>
      <c r="AV80" s="44"/>
      <c r="AW80" s="44"/>
      <c r="AX80" s="42">
        <v>24339.19</v>
      </c>
      <c r="AY80" s="42"/>
      <c r="AZ80" s="42"/>
      <c r="BA80" s="42"/>
      <c r="BB80" s="42"/>
      <c r="BC80" s="42">
        <f>AN80-Y80</f>
        <v>-505.65999999999985</v>
      </c>
      <c r="BD80" s="42"/>
      <c r="BE80" s="42"/>
      <c r="BF80" s="42"/>
      <c r="BG80" s="42"/>
      <c r="BH80" s="42">
        <f>AS80-AD80</f>
        <v>0</v>
      </c>
      <c r="BI80" s="42"/>
      <c r="BJ80" s="42"/>
      <c r="BK80" s="42"/>
      <c r="BL80" s="42"/>
      <c r="BM80" s="42">
        <v>-505.65999999999985</v>
      </c>
      <c r="BN80" s="42"/>
      <c r="BO80" s="42"/>
      <c r="BP80" s="42"/>
      <c r="BQ80" s="4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25.5" customHeight="1" x14ac:dyDescent="0.2">
      <c r="A81" s="43"/>
      <c r="B81" s="43"/>
      <c r="C81" s="39" t="s">
        <v>120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1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105</v>
      </c>
    </row>
    <row r="82" spans="1:80" s="30" customFormat="1" ht="15.75" x14ac:dyDescent="0.2">
      <c r="A82" s="34">
        <v>0</v>
      </c>
      <c r="B82" s="34"/>
      <c r="C82" s="35" t="s">
        <v>92</v>
      </c>
      <c r="D82" s="36"/>
      <c r="E82" s="36"/>
      <c r="F82" s="36"/>
      <c r="G82" s="36"/>
      <c r="H82" s="36"/>
      <c r="I82" s="37"/>
      <c r="J82" s="38" t="s">
        <v>70</v>
      </c>
      <c r="K82" s="38"/>
      <c r="L82" s="38"/>
      <c r="M82" s="38"/>
      <c r="N82" s="38"/>
      <c r="O82" s="38" t="s">
        <v>70</v>
      </c>
      <c r="P82" s="38"/>
      <c r="Q82" s="38"/>
      <c r="R82" s="38"/>
      <c r="S82" s="38"/>
      <c r="T82" s="38"/>
      <c r="U82" s="38"/>
      <c r="V82" s="38"/>
      <c r="W82" s="38"/>
      <c r="X82" s="38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80" ht="25.5" customHeight="1" x14ac:dyDescent="0.2">
      <c r="A83" s="43">
        <v>1</v>
      </c>
      <c r="B83" s="43"/>
      <c r="C83" s="39" t="s">
        <v>93</v>
      </c>
      <c r="D83" s="45"/>
      <c r="E83" s="45"/>
      <c r="F83" s="45"/>
      <c r="G83" s="45"/>
      <c r="H83" s="45"/>
      <c r="I83" s="46"/>
      <c r="J83" s="47" t="s">
        <v>71</v>
      </c>
      <c r="K83" s="47"/>
      <c r="L83" s="47"/>
      <c r="M83" s="47"/>
      <c r="N83" s="47"/>
      <c r="O83" s="48" t="s">
        <v>121</v>
      </c>
      <c r="P83" s="45"/>
      <c r="Q83" s="45"/>
      <c r="R83" s="45"/>
      <c r="S83" s="45"/>
      <c r="T83" s="45"/>
      <c r="U83" s="45"/>
      <c r="V83" s="45"/>
      <c r="W83" s="45"/>
      <c r="X83" s="46"/>
      <c r="Y83" s="44">
        <v>175</v>
      </c>
      <c r="Z83" s="44"/>
      <c r="AA83" s="44"/>
      <c r="AB83" s="44"/>
      <c r="AC83" s="44"/>
      <c r="AD83" s="44">
        <v>0</v>
      </c>
      <c r="AE83" s="44"/>
      <c r="AF83" s="44"/>
      <c r="AG83" s="44"/>
      <c r="AH83" s="44"/>
      <c r="AI83" s="44">
        <v>175</v>
      </c>
      <c r="AJ83" s="44"/>
      <c r="AK83" s="44"/>
      <c r="AL83" s="44"/>
      <c r="AM83" s="44"/>
      <c r="AN83" s="44">
        <v>175</v>
      </c>
      <c r="AO83" s="44"/>
      <c r="AP83" s="44"/>
      <c r="AQ83" s="44"/>
      <c r="AR83" s="44"/>
      <c r="AS83" s="44">
        <v>0</v>
      </c>
      <c r="AT83" s="44"/>
      <c r="AU83" s="44"/>
      <c r="AV83" s="44"/>
      <c r="AW83" s="44"/>
      <c r="AX83" s="42">
        <v>175</v>
      </c>
      <c r="AY83" s="42"/>
      <c r="AZ83" s="42"/>
      <c r="BA83" s="42"/>
      <c r="BB83" s="42"/>
      <c r="BC83" s="42">
        <f>AN83-Y83</f>
        <v>0</v>
      </c>
      <c r="BD83" s="42"/>
      <c r="BE83" s="42"/>
      <c r="BF83" s="42"/>
      <c r="BG83" s="42"/>
      <c r="BH83" s="42">
        <f>AS83-AD83</f>
        <v>0</v>
      </c>
      <c r="BI83" s="42"/>
      <c r="BJ83" s="42"/>
      <c r="BK83" s="42"/>
      <c r="BL83" s="42"/>
      <c r="BM83" s="42">
        <v>0</v>
      </c>
      <c r="BN83" s="42"/>
      <c r="BO83" s="42"/>
      <c r="BP83" s="42"/>
      <c r="BQ83" s="4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38.25" customHeight="1" x14ac:dyDescent="0.2">
      <c r="A84" s="43"/>
      <c r="B84" s="43"/>
      <c r="C84" s="39" t="s">
        <v>123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1"/>
      <c r="BR84" s="10"/>
      <c r="BS84" s="10"/>
      <c r="BT84" s="10"/>
      <c r="BU84" s="10"/>
      <c r="BV84" s="10"/>
      <c r="BW84" s="10"/>
      <c r="BX84" s="10"/>
      <c r="BY84" s="10"/>
      <c r="BZ84" s="8"/>
      <c r="CB84" s="1" t="s">
        <v>122</v>
      </c>
    </row>
    <row r="86" spans="1:80" ht="15.95" customHeight="1" x14ac:dyDescent="0.2">
      <c r="A86" s="59" t="s">
        <v>51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</row>
    <row r="87" spans="1:80" ht="15.95" customHeight="1" x14ac:dyDescent="0.2">
      <c r="A87" s="60" t="s">
        <v>107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</row>
    <row r="88" spans="1:80" ht="15.95" customHeight="1" x14ac:dyDescent="0.2">
      <c r="A88" s="16"/>
      <c r="B88" s="16"/>
      <c r="C88" s="16"/>
      <c r="D88" s="16"/>
      <c r="E88" s="16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89" spans="1:80" ht="12" customHeight="1" x14ac:dyDescent="0.2">
      <c r="A89" s="29" t="s">
        <v>65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</row>
    <row r="90" spans="1:80" ht="15.95" customHeight="1" x14ac:dyDescent="0.25">
      <c r="A90" s="28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</row>
    <row r="91" spans="1:80" ht="42" customHeight="1" x14ac:dyDescent="0.2">
      <c r="A91" s="54" t="s">
        <v>77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3"/>
      <c r="AO91" s="3"/>
      <c r="AP91" s="57" t="s">
        <v>79</v>
      </c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</row>
    <row r="92" spans="1:80" x14ac:dyDescent="0.2">
      <c r="W92" s="53" t="s">
        <v>9</v>
      </c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4"/>
      <c r="AO92" s="4"/>
      <c r="AP92" s="53" t="s">
        <v>10</v>
      </c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</row>
    <row r="95" spans="1:80" ht="15.95" customHeight="1" x14ac:dyDescent="0.2">
      <c r="A95" s="54" t="s">
        <v>78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3"/>
      <c r="AO95" s="3"/>
      <c r="AP95" s="57" t="s">
        <v>80</v>
      </c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</row>
    <row r="96" spans="1:80" x14ac:dyDescent="0.2">
      <c r="W96" s="53" t="s">
        <v>9</v>
      </c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4"/>
      <c r="AO96" s="4"/>
      <c r="AP96" s="53" t="s">
        <v>10</v>
      </c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</row>
  </sheetData>
  <mergeCells count="499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A86:BL86"/>
    <mergeCell ref="A87:BL87"/>
    <mergeCell ref="AI61:AM61"/>
    <mergeCell ref="AN61:AR61"/>
    <mergeCell ref="AS61:AW61"/>
    <mergeCell ref="AX61:BB61"/>
    <mergeCell ref="BM62:BQ62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W96:AM96"/>
    <mergeCell ref="AP96:BH96"/>
    <mergeCell ref="A91:V91"/>
    <mergeCell ref="W91:AM91"/>
    <mergeCell ref="AP91:BH91"/>
    <mergeCell ref="W92:AM92"/>
    <mergeCell ref="AP92:BH92"/>
    <mergeCell ref="A95:V95"/>
    <mergeCell ref="W95:AM95"/>
    <mergeCell ref="AP95:BH95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6:AR66"/>
    <mergeCell ref="AS66:AW66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8:BB78"/>
    <mergeCell ref="BC78:BG78"/>
    <mergeCell ref="BH78:BL78"/>
    <mergeCell ref="BM78:BQ78"/>
    <mergeCell ref="A79:B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C79:BQ79"/>
    <mergeCell ref="A81:B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X80:BB80"/>
    <mergeCell ref="BC80:BG80"/>
    <mergeCell ref="BH80:BL80"/>
    <mergeCell ref="C81:BQ81"/>
    <mergeCell ref="AX82:BB82"/>
    <mergeCell ref="BC82:BG82"/>
    <mergeCell ref="BH82:BL82"/>
    <mergeCell ref="BM82:BQ82"/>
    <mergeCell ref="BM80:BQ80"/>
    <mergeCell ref="AS80:AW80"/>
    <mergeCell ref="A82:B82"/>
    <mergeCell ref="C82:I82"/>
    <mergeCell ref="J82:N82"/>
    <mergeCell ref="C84:BQ84"/>
    <mergeCell ref="BM83:BQ83"/>
    <mergeCell ref="A84:B84"/>
    <mergeCell ref="AI83:AM83"/>
    <mergeCell ref="AN83:AR83"/>
    <mergeCell ref="AS83:AW83"/>
    <mergeCell ref="AX83:BB83"/>
    <mergeCell ref="BC83:BG83"/>
    <mergeCell ref="BH83:BL83"/>
    <mergeCell ref="A83:B83"/>
    <mergeCell ref="C83:I83"/>
    <mergeCell ref="J83:N83"/>
    <mergeCell ref="O83:X83"/>
    <mergeCell ref="Y83:AC83"/>
    <mergeCell ref="AD83:AH83"/>
    <mergeCell ref="O82:X82"/>
    <mergeCell ref="Y82:AC82"/>
    <mergeCell ref="AD82:AH82"/>
    <mergeCell ref="AI82:AM82"/>
    <mergeCell ref="AN82:AR82"/>
    <mergeCell ref="AS82:AW82"/>
  </mergeCells>
  <conditionalFormatting sqref="C60">
    <cfRule type="cellIs" dxfId="49" priority="51" stopIfTrue="1" operator="equal">
      <formula>$C59</formula>
    </cfRule>
  </conditionalFormatting>
  <conditionalFormatting sqref="A60:B60">
    <cfRule type="cellIs" dxfId="48" priority="52" stopIfTrue="1" operator="equal">
      <formula>0</formula>
    </cfRule>
  </conditionalFormatting>
  <conditionalFormatting sqref="C61">
    <cfRule type="cellIs" dxfId="47" priority="49" stopIfTrue="1" operator="equal">
      <formula>$C60</formula>
    </cfRule>
  </conditionalFormatting>
  <conditionalFormatting sqref="A61:B61">
    <cfRule type="cellIs" dxfId="46" priority="50" stopIfTrue="1" operator="equal">
      <formula>0</formula>
    </cfRule>
  </conditionalFormatting>
  <conditionalFormatting sqref="C62">
    <cfRule type="cellIs" dxfId="45" priority="47" stopIfTrue="1" operator="equal">
      <formula>$C61</formula>
    </cfRule>
  </conditionalFormatting>
  <conditionalFormatting sqref="A62:B62">
    <cfRule type="cellIs" dxfId="44" priority="48" stopIfTrue="1" operator="equal">
      <formula>0</formula>
    </cfRule>
  </conditionalFormatting>
  <conditionalFormatting sqref="C63">
    <cfRule type="cellIs" dxfId="43" priority="45" stopIfTrue="1" operator="equal">
      <formula>$C62</formula>
    </cfRule>
  </conditionalFormatting>
  <conditionalFormatting sqref="A63:B63">
    <cfRule type="cellIs" dxfId="42" priority="46" stopIfTrue="1" operator="equal">
      <formula>0</formula>
    </cfRule>
  </conditionalFormatting>
  <conditionalFormatting sqref="C64">
    <cfRule type="cellIs" dxfId="41" priority="43" stopIfTrue="1" operator="equal">
      <formula>$C63</formula>
    </cfRule>
  </conditionalFormatting>
  <conditionalFormatting sqref="A64:B64">
    <cfRule type="cellIs" dxfId="40" priority="44" stopIfTrue="1" operator="equal">
      <formula>0</formula>
    </cfRule>
  </conditionalFormatting>
  <conditionalFormatting sqref="C65">
    <cfRule type="cellIs" dxfId="39" priority="41" stopIfTrue="1" operator="equal">
      <formula>$C64</formula>
    </cfRule>
  </conditionalFormatting>
  <conditionalFormatting sqref="A65:B65">
    <cfRule type="cellIs" dxfId="38" priority="42" stopIfTrue="1" operator="equal">
      <formula>0</formula>
    </cfRule>
  </conditionalFormatting>
  <conditionalFormatting sqref="C66">
    <cfRule type="cellIs" dxfId="37" priority="39" stopIfTrue="1" operator="equal">
      <formula>$C65</formula>
    </cfRule>
  </conditionalFormatting>
  <conditionalFormatting sqref="A66:B66">
    <cfRule type="cellIs" dxfId="36" priority="40" stopIfTrue="1" operator="equal">
      <formula>0</formula>
    </cfRule>
  </conditionalFormatting>
  <conditionalFormatting sqref="C67">
    <cfRule type="cellIs" dxfId="35" priority="37" stopIfTrue="1" operator="equal">
      <formula>$C66</formula>
    </cfRule>
  </conditionalFormatting>
  <conditionalFormatting sqref="A67:B67">
    <cfRule type="cellIs" dxfId="34" priority="38" stopIfTrue="1" operator="equal">
      <formula>0</formula>
    </cfRule>
  </conditionalFormatting>
  <conditionalFormatting sqref="C68">
    <cfRule type="cellIs" dxfId="33" priority="35" stopIfTrue="1" operator="equal">
      <formula>$C67</formula>
    </cfRule>
  </conditionalFormatting>
  <conditionalFormatting sqref="A68:B68">
    <cfRule type="cellIs" dxfId="32" priority="36" stopIfTrue="1" operator="equal">
      <formula>0</formula>
    </cfRule>
  </conditionalFormatting>
  <conditionalFormatting sqref="C69">
    <cfRule type="cellIs" dxfId="31" priority="33" stopIfTrue="1" operator="equal">
      <formula>$C68</formula>
    </cfRule>
  </conditionalFormatting>
  <conditionalFormatting sqref="A69:B69">
    <cfRule type="cellIs" dxfId="30" priority="34" stopIfTrue="1" operator="equal">
      <formula>0</formula>
    </cfRule>
  </conditionalFormatting>
  <conditionalFormatting sqref="C70">
    <cfRule type="cellIs" dxfId="29" priority="31" stopIfTrue="1" operator="equal">
      <formula>$C69</formula>
    </cfRule>
  </conditionalFormatting>
  <conditionalFormatting sqref="A70:B70">
    <cfRule type="cellIs" dxfId="28" priority="32" stopIfTrue="1" operator="equal">
      <formula>0</formula>
    </cfRule>
  </conditionalFormatting>
  <conditionalFormatting sqref="C71">
    <cfRule type="cellIs" dxfId="27" priority="29" stopIfTrue="1" operator="equal">
      <formula>$C70</formula>
    </cfRule>
  </conditionalFormatting>
  <conditionalFormatting sqref="A71:B71">
    <cfRule type="cellIs" dxfId="26" priority="30" stopIfTrue="1" operator="equal">
      <formula>0</formula>
    </cfRule>
  </conditionalFormatting>
  <conditionalFormatting sqref="C72">
    <cfRule type="cellIs" dxfId="25" priority="27" stopIfTrue="1" operator="equal">
      <formula>$C71</formula>
    </cfRule>
  </conditionalFormatting>
  <conditionalFormatting sqref="A72:B72">
    <cfRule type="cellIs" dxfId="24" priority="28" stopIfTrue="1" operator="equal">
      <formula>0</formula>
    </cfRule>
  </conditionalFormatting>
  <conditionalFormatting sqref="C73">
    <cfRule type="cellIs" dxfId="23" priority="25" stopIfTrue="1" operator="equal">
      <formula>$C72</formula>
    </cfRule>
  </conditionalFormatting>
  <conditionalFormatting sqref="A73:B73">
    <cfRule type="cellIs" dxfId="22" priority="26" stopIfTrue="1" operator="equal">
      <formula>0</formula>
    </cfRule>
  </conditionalFormatting>
  <conditionalFormatting sqref="C74">
    <cfRule type="cellIs" dxfId="21" priority="23" stopIfTrue="1" operator="equal">
      <formula>$C73</formula>
    </cfRule>
  </conditionalFormatting>
  <conditionalFormatting sqref="A74:B74">
    <cfRule type="cellIs" dxfId="20" priority="24" stopIfTrue="1" operator="equal">
      <formula>0</formula>
    </cfRule>
  </conditionalFormatting>
  <conditionalFormatting sqref="C75">
    <cfRule type="cellIs" dxfId="19" priority="21" stopIfTrue="1" operator="equal">
      <formula>$C74</formula>
    </cfRule>
  </conditionalFormatting>
  <conditionalFormatting sqref="A75:B75">
    <cfRule type="cellIs" dxfId="18" priority="22" stopIfTrue="1" operator="equal">
      <formula>0</formula>
    </cfRule>
  </conditionalFormatting>
  <conditionalFormatting sqref="C76">
    <cfRule type="cellIs" dxfId="17" priority="19" stopIfTrue="1" operator="equal">
      <formula>$C75</formula>
    </cfRule>
  </conditionalFormatting>
  <conditionalFormatting sqref="A76:B76">
    <cfRule type="cellIs" dxfId="16" priority="20" stopIfTrue="1" operator="equal">
      <formula>0</formula>
    </cfRule>
  </conditionalFormatting>
  <conditionalFormatting sqref="C77">
    <cfRule type="cellIs" dxfId="15" priority="17" stopIfTrue="1" operator="equal">
      <formula>$C76</formula>
    </cfRule>
  </conditionalFormatting>
  <conditionalFormatting sqref="A77:B77">
    <cfRule type="cellIs" dxfId="14" priority="18" stopIfTrue="1" operator="equal">
      <formula>0</formula>
    </cfRule>
  </conditionalFormatting>
  <conditionalFormatting sqref="C78">
    <cfRule type="cellIs" dxfId="13" priority="15" stopIfTrue="1" operator="equal">
      <formula>$C77</formula>
    </cfRule>
  </conditionalFormatting>
  <conditionalFormatting sqref="A78:B78">
    <cfRule type="cellIs" dxfId="12" priority="16" stopIfTrue="1" operator="equal">
      <formula>0</formula>
    </cfRule>
  </conditionalFormatting>
  <conditionalFormatting sqref="C79">
    <cfRule type="cellIs" dxfId="11" priority="13" stopIfTrue="1" operator="equal">
      <formula>$C78</formula>
    </cfRule>
  </conditionalFormatting>
  <conditionalFormatting sqref="A79:B79">
    <cfRule type="cellIs" dxfId="10" priority="14" stopIfTrue="1" operator="equal">
      <formula>0</formula>
    </cfRule>
  </conditionalFormatting>
  <conditionalFormatting sqref="C80">
    <cfRule type="cellIs" dxfId="9" priority="11" stopIfTrue="1" operator="equal">
      <formula>$C79</formula>
    </cfRule>
  </conditionalFormatting>
  <conditionalFormatting sqref="A80:B80">
    <cfRule type="cellIs" dxfId="8" priority="12" stopIfTrue="1" operator="equal">
      <formula>0</formula>
    </cfRule>
  </conditionalFormatting>
  <conditionalFormatting sqref="C81">
    <cfRule type="cellIs" dxfId="7" priority="9" stopIfTrue="1" operator="equal">
      <formula>$C80</formula>
    </cfRule>
  </conditionalFormatting>
  <conditionalFormatting sqref="A81:B81">
    <cfRule type="cellIs" dxfId="6" priority="10" stopIfTrue="1" operator="equal">
      <formula>0</formula>
    </cfRule>
  </conditionalFormatting>
  <conditionalFormatting sqref="C82">
    <cfRule type="cellIs" dxfId="5" priority="7" stopIfTrue="1" operator="equal">
      <formula>$C81</formula>
    </cfRule>
  </conditionalFormatting>
  <conditionalFormatting sqref="A82:B82">
    <cfRule type="cellIs" dxfId="4" priority="8" stopIfTrue="1" operator="equal">
      <formula>0</formula>
    </cfRule>
  </conditionalFormatting>
  <conditionalFormatting sqref="C83">
    <cfRule type="cellIs" dxfId="3" priority="5" stopIfTrue="1" operator="equal">
      <formula>$C82</formula>
    </cfRule>
  </conditionalFormatting>
  <conditionalFormatting sqref="A83:B83">
    <cfRule type="cellIs" dxfId="2" priority="6" stopIfTrue="1" operator="equal">
      <formula>0</formula>
    </cfRule>
  </conditionalFormatting>
  <conditionalFormatting sqref="C84">
    <cfRule type="cellIs" dxfId="1" priority="3" stopIfTrue="1" operator="equal">
      <formula>$C83</formula>
    </cfRule>
  </conditionalFormatting>
  <conditionalFormatting sqref="A84:B8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2022-02-02T12:54:14Z</dcterms:modified>
</cp:coreProperties>
</file>