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455" yWindow="2565" windowWidth="15330" windowHeight="7815"/>
  </bookViews>
  <sheets>
    <sheet name="КПК0611152" sheetId="11" r:id="rId1"/>
  </sheets>
  <definedNames>
    <definedName name="_xlnm.Print_Area" localSheetId="0">КПК0611152!$A$1:$BQ$92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8" i="11" l="1"/>
  <c r="BC78" i="11"/>
  <c r="BH76" i="11"/>
  <c r="BC76" i="11"/>
  <c r="BH74" i="11"/>
  <c r="BC74" i="11"/>
  <c r="BH71" i="11"/>
  <c r="BC71" i="11"/>
  <c r="BH69" i="11"/>
  <c r="BC69" i="11"/>
  <c r="BH67" i="11"/>
  <c r="BC67" i="11"/>
  <c r="BH64" i="11"/>
  <c r="BC64" i="11"/>
  <c r="BH62" i="11"/>
  <c r="BC62" i="11"/>
  <c r="BH61" i="11"/>
  <c r="BC61" i="11"/>
  <c r="BB52" i="11"/>
  <c r="AW52" i="11"/>
  <c r="AQ52" i="11"/>
  <c r="AA52" i="11"/>
  <c r="BI44" i="11"/>
  <c r="BD44" i="11"/>
  <c r="AZ44" i="11"/>
  <c r="AK44" i="11"/>
  <c r="BI42" i="11"/>
  <c r="BD42" i="11"/>
  <c r="AZ42" i="11"/>
  <c r="AK42" i="11"/>
  <c r="BN42" i="11" l="1"/>
  <c r="BN44" i="11"/>
  <c r="BG52" i="11"/>
</calcChain>
</file>

<file path=xl/sharedStrings.xml><?xml version="1.0" encoding="utf-8"?>
<sst xmlns="http://schemas.openxmlformats.org/spreadsheetml/2006/main" count="205" uniqueCount="127">
  <si>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</si>
  <si>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</si>
  <si>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</si>
  <si>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</si>
  <si>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</si>
  <si>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</si>
  <si>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</si>
  <si>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</si>
  <si>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</si>
  <si>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</si>
  <si>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</si>
  <si>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</si>
  <si>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</si>
  <si>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</si>
  <si>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</si>
  <si>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</si>
  <si>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</si>
  <si>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</si>
  <si>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</si>
  <si>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</si>
  <si>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</si>
  <si>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</si>
  <si>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</si>
  <si>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</si>
  <si>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</si>
  <si>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</si>
  <si>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</si>
  <si>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</si>
  <si>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</si>
  <si>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</si>
  <si>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</si>
  <si>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</si>
  <si>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</si>
  <si>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</si>
  <si>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</si>
  <si>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</si>
  <si>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</si>
  <si>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</si>
  <si>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</si>
  <si>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</si>
  <si>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</si>
  <si>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</si>
  <si>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</si>
  <si>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</si>
  <si>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</si>
  <si>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</si>
  <si>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</si>
  <si>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</si>
  <si>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</si>
  <si>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</si>
  <si>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</si>
  <si>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</si>
  <si>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</si>
  <si>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</si>
  <si>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</si>
  <si>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</si>
  <si>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</si>
  <si>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</si>
  <si>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</si>
  <si>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</si>
  <si>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</si>
  <si>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</si>
  <si>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</si>
  <si>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</si>
  <si>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</si>
  <si>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</si>
  <si>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C43:BQ43</t>
  </si>
  <si>
    <t>УСЬОГО</t>
  </si>
  <si>
    <t>Усього</t>
  </si>
  <si>
    <t>затрат</t>
  </si>
  <si>
    <t/>
  </si>
  <si>
    <t>од.</t>
  </si>
  <si>
    <t>продукту</t>
  </si>
  <si>
    <t>C65:BQ65</t>
  </si>
  <si>
    <t>ефективності</t>
  </si>
  <si>
    <t>C70:BQ70</t>
  </si>
  <si>
    <t>C72:BQ72</t>
  </si>
  <si>
    <t>розрахунково</t>
  </si>
  <si>
    <t>C75:BQ75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</si>
  <si>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</si>
  <si>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</si>
  <si>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</si>
  <si>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</si>
  <si>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І.А.Ісакова</t>
  </si>
  <si>
    <t>О.С.Лігоцька</t>
  </si>
  <si>
    <t>40216423</t>
  </si>
  <si>
    <t>2250700000</t>
  </si>
  <si>
    <t xml:space="preserve">  гривень</t>
  </si>
  <si>
    <t>місцевого бюджету на 2021  рік</t>
  </si>
  <si>
    <t>Управління освіти,молоді та спорту Дунаєвецької міської ради</t>
  </si>
  <si>
    <t>0610000</t>
  </si>
  <si>
    <t>мережа</t>
  </si>
  <si>
    <t>Всього середньорічне число ставок (штатних одиниць)</t>
  </si>
  <si>
    <t>осіб</t>
  </si>
  <si>
    <t>грн.</t>
  </si>
  <si>
    <t>C80:BQ80</t>
  </si>
  <si>
    <t>C79:BQ79</t>
  </si>
  <si>
    <t>C77:BQ77</t>
  </si>
  <si>
    <t>0990</t>
  </si>
  <si>
    <t>Реалізація діяльності інклюзивно-ресурсних центрів</t>
  </si>
  <si>
    <t>журнал відвідувань</t>
  </si>
  <si>
    <t>Вартість обслуговування однієї дитини</t>
  </si>
  <si>
    <t>C68:BQ68</t>
  </si>
  <si>
    <t>Забезпечення діяльності інклюзивно-ресурсних центрів</t>
  </si>
  <si>
    <t>Надання психолого-педагогічної допомоги  дітям з особливими освітніми потребами</t>
  </si>
  <si>
    <t>Оплата праці з нарахуваннями фахівців інклюзивно-ресурсного центру</t>
  </si>
  <si>
    <t>Відхилення по видатках загального фонду за рахунок неутримання 2 штатних одиниць протягом року.</t>
  </si>
  <si>
    <t>Кількість інклюзивно-ресурсних ценрів</t>
  </si>
  <si>
    <t>Середньорічне число штатних одиниць адмінперсоналу, за умовами оплати віднесених до педагогічного персоналу</t>
  </si>
  <si>
    <t>C63:BQ63</t>
  </si>
  <si>
    <t>Пояснення щодо причин розбіжностей між фактичними та затвердженими результативними показниками: Дві штатні одиниці не утримувались протягом року.</t>
  </si>
  <si>
    <t>Кількість консультацій</t>
  </si>
  <si>
    <t>Пояснення щодо причин розбіжностей між фактичними та затвердженими результативними показниками: Кількість консультацій більша планової у звязку із збільшенням звернень батьків та педагогічних працівників.</t>
  </si>
  <si>
    <t>Кількість корекційно-розвиткових занять</t>
  </si>
  <si>
    <t>Пояснення щодо причин розбіжностей між фактичними та затвердженими результативними показниками: Кількість корекційно-розвиткових занять менша планової за рахунок неможливості регулярного відвідування дітьми корекційних занять  внаслідок стану здоровя, віддаленості населених пунктів, зайнятістю осіб супроводу та інших поважних причин.</t>
  </si>
  <si>
    <t>Кількість дітей, які відвідують корекційні заняття</t>
  </si>
  <si>
    <t>Пояснення щодо причин розбіжностей між фактичними та затвердженими результативними показниками: Кількість дітей, які відвідують корекційні заннятття менша планової на 2 особи за рахунок невідвідування дітьми корекційних занять.</t>
  </si>
  <si>
    <t>Кількість консультацій на одного працівника</t>
  </si>
  <si>
    <t>Пояснення щодо причин розбіжностей між фактичними та затвердженими результативними показниками: Кількість консультацій на одного працівника більші планових у звязку з розподілом роботи між меншою кількістю працівників та збільшенням кількості консультацій.</t>
  </si>
  <si>
    <t>Кількість корекційно-розвиткових занять на одного працівника</t>
  </si>
  <si>
    <t>Пояснення щодо причин розбіжностей між фактичними та затвердженими результативними показниками: Кількість корекційно-розвиткових занять на одного працівника менша планових за рахунок меншої кількості відпрацьованих корекційно-розвиткових занять протягом року.</t>
  </si>
  <si>
    <t>Пояснення щодо причин розбіжностей між фактичними та затвердженими результативними показниками: Вартість обслуговування однієї дитини менша планової за рахунок неутримання 2 штатних одиниць протягом року .</t>
  </si>
  <si>
    <t>Аналіз стану виконання результативних показників: Внаслідок популяризації послуг установи та збільшення звернень батьків та педпрацівників, кількість консультацій значно перевищила плановий показник. Проте в звязку з нерегулярним відвідуванням дітьми корекційних заннять не вдалося провести заплановану кількість. Вартість обслуговування однієї дитини менша планової за рахунок економії фонду оплати праці вакантних посад.</t>
  </si>
  <si>
    <t>Завдання бюджетної програми виконане не в повному обсязі в звязку з наявністю поважних причин незалежних від працівників установи. Ціль державної політики, на яку спрямовано реалізацію програми, досягнута.</t>
  </si>
  <si>
    <t>0611152</t>
  </si>
  <si>
    <t>Забезпечення діяльності інклюзивно-ресурсних центрів за рахунок освітньої субвенції</t>
  </si>
  <si>
    <t>1152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</si>
</sst>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1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2"/>
  <sheetViews>
    <sheetView tabSelected="1" topLeftCell="A2" zoomScaleNormal="100" workbookViewId="0">
      <selection activeCell="G24" sqref="G24:BL2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4" t="s">
        <v>52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9" customHeight="1" x14ac:dyDescent="0.2"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5.75" customHeight="1" x14ac:dyDescent="0.2"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ht="9.75" hidden="1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 ht="9.75" hidden="1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64" ht="8.25" hidden="1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</row>
    <row r="10" spans="1:64" ht="15.75" x14ac:dyDescent="0.2">
      <c r="A10" s="36" t="s">
        <v>20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64" ht="15.75" customHeight="1" x14ac:dyDescent="0.2">
      <c r="A11" s="36" t="s">
        <v>38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75" customHeight="1" x14ac:dyDescent="0.2">
      <c r="A12" s="36" t="s">
        <v>88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37" t="s">
        <v>79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8"/>
      <c r="N14" s="39" t="s">
        <v>80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19"/>
      <c r="AU14" s="37" t="s">
        <v>85</v>
      </c>
      <c r="AV14" s="38"/>
      <c r="AW14" s="38"/>
      <c r="AX14" s="38"/>
      <c r="AY14" s="38"/>
      <c r="AZ14" s="38"/>
      <c r="BA14" s="38"/>
      <c r="BB14" s="3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41" t="s">
        <v>57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20"/>
      <c r="N15" s="42" t="s">
        <v>58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20"/>
      <c r="AU15" s="41" t="s">
        <v>59</v>
      </c>
      <c r="AV15" s="41"/>
      <c r="AW15" s="41"/>
      <c r="AX15" s="41"/>
      <c r="AY15" s="41"/>
      <c r="AZ15" s="41"/>
      <c r="BA15" s="41"/>
      <c r="BB15" s="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37" t="s">
        <v>90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8"/>
      <c r="N17" s="39" t="s">
        <v>89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19"/>
      <c r="AU17" s="37" t="s">
        <v>85</v>
      </c>
      <c r="AV17" s="38"/>
      <c r="AW17" s="38"/>
      <c r="AX17" s="38"/>
      <c r="AY17" s="38"/>
      <c r="AZ17" s="38"/>
      <c r="BA17" s="38"/>
      <c r="BB17" s="3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41" t="s">
        <v>57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20"/>
      <c r="N18" s="42" t="s">
        <v>60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20"/>
      <c r="AU18" s="41" t="s">
        <v>59</v>
      </c>
      <c r="AV18" s="41"/>
      <c r="AW18" s="41"/>
      <c r="AX18" s="41"/>
      <c r="AY18" s="41"/>
      <c r="AZ18" s="41"/>
      <c r="BA18" s="41"/>
      <c r="BB18" s="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37</v>
      </c>
      <c r="B20" s="37" t="s">
        <v>124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/>
      <c r="N20" s="37" t="s">
        <v>126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23"/>
      <c r="AA20" s="37" t="s">
        <v>98</v>
      </c>
      <c r="AB20" s="38"/>
      <c r="AC20" s="38"/>
      <c r="AD20" s="38"/>
      <c r="AE20" s="38"/>
      <c r="AF20" s="38"/>
      <c r="AG20" s="38"/>
      <c r="AH20" s="38"/>
      <c r="AI20" s="38"/>
      <c r="AJ20" s="23"/>
      <c r="AK20" s="43" t="s">
        <v>125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3"/>
      <c r="BE20" s="37" t="s">
        <v>86</v>
      </c>
      <c r="BF20" s="38"/>
      <c r="BG20" s="38"/>
      <c r="BH20" s="38"/>
      <c r="BI20" s="38"/>
      <c r="BJ20" s="38"/>
      <c r="BK20" s="38"/>
      <c r="BL20" s="38"/>
    </row>
    <row r="21" spans="1:79" ht="23.25" customHeight="1" x14ac:dyDescent="0.2">
      <c r="A21"/>
      <c r="B21" s="41" t="s">
        <v>57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/>
      <c r="N21" s="41" t="s">
        <v>61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6"/>
      <c r="AA21" s="44" t="s">
        <v>62</v>
      </c>
      <c r="AB21" s="44"/>
      <c r="AC21" s="44"/>
      <c r="AD21" s="44"/>
      <c r="AE21" s="44"/>
      <c r="AF21" s="44"/>
      <c r="AG21" s="44"/>
      <c r="AH21" s="44"/>
      <c r="AI21" s="44"/>
      <c r="AJ21" s="26"/>
      <c r="AK21" s="45" t="s">
        <v>63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26"/>
      <c r="BE21" s="41" t="s">
        <v>64</v>
      </c>
      <c r="BF21" s="41"/>
      <c r="BG21" s="41"/>
      <c r="BH21" s="41"/>
      <c r="BI21" s="41"/>
      <c r="BJ21" s="41"/>
      <c r="BK21" s="41"/>
      <c r="BL21" s="41"/>
    </row>
    <row r="22" spans="1:79" ht="6.75" customHeight="1" x14ac:dyDescent="0.2"/>
    <row r="23" spans="1:79" ht="15.75" customHeight="1" x14ac:dyDescent="0.2">
      <c r="A23" s="46" t="s">
        <v>43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 x14ac:dyDescent="0.2">
      <c r="A24" s="48" t="s">
        <v>3</v>
      </c>
      <c r="B24" s="48"/>
      <c r="C24" s="48"/>
      <c r="D24" s="48"/>
      <c r="E24" s="48"/>
      <c r="F24" s="48"/>
      <c r="G24" s="49" t="s">
        <v>41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1"/>
    </row>
    <row r="25" spans="1:79" ht="10.5" hidden="1" customHeight="1" x14ac:dyDescent="0.2">
      <c r="A25" s="52" t="s">
        <v>39</v>
      </c>
      <c r="B25" s="52"/>
      <c r="C25" s="52"/>
      <c r="D25" s="52"/>
      <c r="E25" s="52"/>
      <c r="F25" s="52"/>
      <c r="G25" s="53" t="s">
        <v>16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  <c r="CA25" s="1" t="s">
        <v>55</v>
      </c>
    </row>
    <row r="26" spans="1:79" ht="12.75" customHeight="1" x14ac:dyDescent="0.2">
      <c r="A26" s="52">
        <v>1</v>
      </c>
      <c r="B26" s="52"/>
      <c r="C26" s="52"/>
      <c r="D26" s="52"/>
      <c r="E26" s="52"/>
      <c r="F26" s="52"/>
      <c r="G26" s="56" t="s">
        <v>99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6" t="s">
        <v>44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15.95" customHeight="1" x14ac:dyDescent="0.2">
      <c r="A29" s="47" t="s">
        <v>103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6" t="s">
        <v>45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27.75" customHeight="1" x14ac:dyDescent="0.2">
      <c r="A32" s="48" t="s">
        <v>3</v>
      </c>
      <c r="B32" s="48"/>
      <c r="C32" s="48"/>
      <c r="D32" s="48"/>
      <c r="E32" s="48"/>
      <c r="F32" s="48"/>
      <c r="G32" s="49" t="s">
        <v>42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</row>
    <row r="33" spans="1:80" ht="10.5" hidden="1" customHeight="1" x14ac:dyDescent="0.2">
      <c r="A33" s="52" t="s">
        <v>15</v>
      </c>
      <c r="B33" s="52"/>
      <c r="C33" s="52"/>
      <c r="D33" s="52"/>
      <c r="E33" s="52"/>
      <c r="F33" s="52"/>
      <c r="G33" s="53" t="s">
        <v>16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56</v>
      </c>
    </row>
    <row r="34" spans="1:80" ht="12.75" customHeight="1" x14ac:dyDescent="0.2">
      <c r="A34" s="52">
        <v>1</v>
      </c>
      <c r="B34" s="52"/>
      <c r="C34" s="52"/>
      <c r="D34" s="52"/>
      <c r="E34" s="52"/>
      <c r="F34" s="52"/>
      <c r="G34" s="56" t="s">
        <v>104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  <c r="CA34" s="1" t="s">
        <v>54</v>
      </c>
    </row>
    <row r="36" spans="1:80" ht="15.75" customHeight="1" x14ac:dyDescent="0.2">
      <c r="A36" s="46" t="s">
        <v>46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80" ht="15" customHeight="1" x14ac:dyDescent="0.2">
      <c r="A37" s="59" t="s">
        <v>87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80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80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80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80" ht="15.75" hidden="1" customHeight="1" x14ac:dyDescent="0.2">
      <c r="A41" s="52" t="s">
        <v>15</v>
      </c>
      <c r="B41" s="52"/>
      <c r="C41" s="65" t="s">
        <v>16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6"/>
      <c r="AA41" s="67" t="s">
        <v>12</v>
      </c>
      <c r="AB41" s="67"/>
      <c r="AC41" s="67"/>
      <c r="AD41" s="67"/>
      <c r="AE41" s="67"/>
      <c r="AF41" s="67" t="s">
        <v>11</v>
      </c>
      <c r="AG41" s="67"/>
      <c r="AH41" s="67"/>
      <c r="AI41" s="67"/>
      <c r="AJ41" s="67"/>
      <c r="AK41" s="68" t="s">
        <v>18</v>
      </c>
      <c r="AL41" s="68"/>
      <c r="AM41" s="68"/>
      <c r="AN41" s="68"/>
      <c r="AO41" s="68"/>
      <c r="AP41" s="67" t="s">
        <v>13</v>
      </c>
      <c r="AQ41" s="67"/>
      <c r="AR41" s="67"/>
      <c r="AS41" s="67"/>
      <c r="AT41" s="67"/>
      <c r="AU41" s="67" t="s">
        <v>14</v>
      </c>
      <c r="AV41" s="67"/>
      <c r="AW41" s="67"/>
      <c r="AX41" s="67"/>
      <c r="AY41" s="67"/>
      <c r="AZ41" s="68" t="s">
        <v>18</v>
      </c>
      <c r="BA41" s="68"/>
      <c r="BB41" s="68"/>
      <c r="BC41" s="68"/>
      <c r="BD41" s="69" t="s">
        <v>34</v>
      </c>
      <c r="BE41" s="69"/>
      <c r="BF41" s="69"/>
      <c r="BG41" s="69"/>
      <c r="BH41" s="69"/>
      <c r="BI41" s="69" t="s">
        <v>34</v>
      </c>
      <c r="BJ41" s="69"/>
      <c r="BK41" s="69"/>
      <c r="BL41" s="69"/>
      <c r="BM41" s="69"/>
      <c r="BN41" s="70" t="s">
        <v>18</v>
      </c>
      <c r="BO41" s="70"/>
      <c r="BP41" s="70"/>
      <c r="BQ41" s="70"/>
      <c r="CA41" s="1" t="s">
        <v>21</v>
      </c>
    </row>
    <row r="42" spans="1:80" ht="31.5" customHeight="1" x14ac:dyDescent="0.2">
      <c r="A42" s="60">
        <v>1</v>
      </c>
      <c r="B42" s="60"/>
      <c r="C42" s="71" t="s">
        <v>105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17">
        <v>1357500</v>
      </c>
      <c r="AB42" s="117"/>
      <c r="AC42" s="117"/>
      <c r="AD42" s="117"/>
      <c r="AE42" s="117"/>
      <c r="AF42" s="117">
        <v>0</v>
      </c>
      <c r="AG42" s="117"/>
      <c r="AH42" s="117"/>
      <c r="AI42" s="117"/>
      <c r="AJ42" s="117"/>
      <c r="AK42" s="117">
        <f>AA42+AF42</f>
        <v>1357500</v>
      </c>
      <c r="AL42" s="117"/>
      <c r="AM42" s="117"/>
      <c r="AN42" s="117"/>
      <c r="AO42" s="117"/>
      <c r="AP42" s="117">
        <v>1093455</v>
      </c>
      <c r="AQ42" s="117"/>
      <c r="AR42" s="117"/>
      <c r="AS42" s="117"/>
      <c r="AT42" s="117"/>
      <c r="AU42" s="117">
        <v>0</v>
      </c>
      <c r="AV42" s="117"/>
      <c r="AW42" s="117"/>
      <c r="AX42" s="117"/>
      <c r="AY42" s="117"/>
      <c r="AZ42" s="117">
        <f>AP42+AU42</f>
        <v>1093455</v>
      </c>
      <c r="BA42" s="117"/>
      <c r="BB42" s="117"/>
      <c r="BC42" s="117"/>
      <c r="BD42" s="117">
        <f>AP42-AA42</f>
        <v>-264045</v>
      </c>
      <c r="BE42" s="117"/>
      <c r="BF42" s="117"/>
      <c r="BG42" s="117"/>
      <c r="BH42" s="117"/>
      <c r="BI42" s="117">
        <f>AU42-AF42</f>
        <v>0</v>
      </c>
      <c r="BJ42" s="117"/>
      <c r="BK42" s="117"/>
      <c r="BL42" s="117"/>
      <c r="BM42" s="117"/>
      <c r="BN42" s="117">
        <f>BD42+BI42</f>
        <v>-264045</v>
      </c>
      <c r="BO42" s="117"/>
      <c r="BP42" s="117"/>
      <c r="BQ42" s="117"/>
      <c r="BR42" s="118"/>
      <c r="BS42" s="118"/>
      <c r="BT42" s="118"/>
      <c r="CA42" s="1" t="s">
        <v>22</v>
      </c>
    </row>
    <row r="43" spans="1:80" ht="15.75" customHeight="1" x14ac:dyDescent="0.2">
      <c r="A43" s="60"/>
      <c r="B43" s="60"/>
      <c r="C43" s="71" t="s">
        <v>106</v>
      </c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6"/>
      <c r="CB43" s="1" t="s">
        <v>66</v>
      </c>
    </row>
    <row r="44" spans="1:80" s="30" customFormat="1" ht="15.75" x14ac:dyDescent="0.2">
      <c r="A44" s="93"/>
      <c r="B44" s="93"/>
      <c r="C44" s="107" t="s">
        <v>67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9"/>
      <c r="AA44" s="119">
        <v>1357500</v>
      </c>
      <c r="AB44" s="119"/>
      <c r="AC44" s="119"/>
      <c r="AD44" s="119"/>
      <c r="AE44" s="119"/>
      <c r="AF44" s="119">
        <v>0</v>
      </c>
      <c r="AG44" s="119"/>
      <c r="AH44" s="119"/>
      <c r="AI44" s="119"/>
      <c r="AJ44" s="119"/>
      <c r="AK44" s="119">
        <f>AA44+AF44</f>
        <v>1357500</v>
      </c>
      <c r="AL44" s="119"/>
      <c r="AM44" s="119"/>
      <c r="AN44" s="119"/>
      <c r="AO44" s="119"/>
      <c r="AP44" s="119">
        <v>1093455</v>
      </c>
      <c r="AQ44" s="119"/>
      <c r="AR44" s="119"/>
      <c r="AS44" s="119"/>
      <c r="AT44" s="119"/>
      <c r="AU44" s="119">
        <v>0</v>
      </c>
      <c r="AV44" s="119"/>
      <c r="AW44" s="119"/>
      <c r="AX44" s="119"/>
      <c r="AY44" s="119"/>
      <c r="AZ44" s="119">
        <f>AP44+AU44</f>
        <v>1093455</v>
      </c>
      <c r="BA44" s="119"/>
      <c r="BB44" s="119"/>
      <c r="BC44" s="119"/>
      <c r="BD44" s="119">
        <f>AP44-AA44</f>
        <v>-264045</v>
      </c>
      <c r="BE44" s="119"/>
      <c r="BF44" s="119"/>
      <c r="BG44" s="119"/>
      <c r="BH44" s="119"/>
      <c r="BI44" s="119">
        <f>AU44-AF44</f>
        <v>0</v>
      </c>
      <c r="BJ44" s="119"/>
      <c r="BK44" s="119"/>
      <c r="BL44" s="119"/>
      <c r="BM44" s="119"/>
      <c r="BN44" s="119">
        <f>BD44+BI44</f>
        <v>-264045</v>
      </c>
      <c r="BO44" s="119"/>
      <c r="BP44" s="119"/>
      <c r="BQ44" s="119"/>
    </row>
    <row r="46" spans="1:80" ht="15.75" customHeight="1" x14ac:dyDescent="0.2">
      <c r="A46" s="46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</row>
    <row r="47" spans="1:80" ht="15" customHeight="1" x14ac:dyDescent="0.2">
      <c r="A47" s="59" t="s">
        <v>87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</row>
    <row r="48" spans="1:80" ht="28.5" customHeight="1" x14ac:dyDescent="0.2">
      <c r="A48" s="60" t="s">
        <v>31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27</v>
      </c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 t="s">
        <v>49</v>
      </c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 t="s">
        <v>0</v>
      </c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80" ht="29.1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 t="s">
        <v>2</v>
      </c>
      <c r="R49" s="60"/>
      <c r="S49" s="60"/>
      <c r="T49" s="60"/>
      <c r="U49" s="60"/>
      <c r="V49" s="60" t="s">
        <v>1</v>
      </c>
      <c r="W49" s="60"/>
      <c r="X49" s="60"/>
      <c r="Y49" s="60"/>
      <c r="Z49" s="60"/>
      <c r="AA49" s="60" t="s">
        <v>28</v>
      </c>
      <c r="AB49" s="60"/>
      <c r="AC49" s="60"/>
      <c r="AD49" s="60"/>
      <c r="AE49" s="60"/>
      <c r="AF49" s="60"/>
      <c r="AG49" s="60" t="s">
        <v>2</v>
      </c>
      <c r="AH49" s="60"/>
      <c r="AI49" s="60"/>
      <c r="AJ49" s="60"/>
      <c r="AK49" s="60"/>
      <c r="AL49" s="60" t="s">
        <v>1</v>
      </c>
      <c r="AM49" s="60"/>
      <c r="AN49" s="60"/>
      <c r="AO49" s="60"/>
      <c r="AP49" s="60"/>
      <c r="AQ49" s="60" t="s">
        <v>28</v>
      </c>
      <c r="AR49" s="60"/>
      <c r="AS49" s="60"/>
      <c r="AT49" s="60"/>
      <c r="AU49" s="60"/>
      <c r="AV49" s="60"/>
      <c r="AW49" s="74" t="s">
        <v>2</v>
      </c>
      <c r="AX49" s="75"/>
      <c r="AY49" s="75"/>
      <c r="AZ49" s="75"/>
      <c r="BA49" s="76"/>
      <c r="BB49" s="74" t="s">
        <v>1</v>
      </c>
      <c r="BC49" s="75"/>
      <c r="BD49" s="75"/>
      <c r="BE49" s="75"/>
      <c r="BF49" s="76"/>
      <c r="BG49" s="60" t="s">
        <v>28</v>
      </c>
      <c r="BH49" s="60"/>
      <c r="BI49" s="60"/>
      <c r="BJ49" s="60"/>
      <c r="BK49" s="60"/>
      <c r="BL49" s="60"/>
      <c r="BM49" s="2"/>
      <c r="BN49" s="2"/>
      <c r="BO49" s="2"/>
      <c r="BP49" s="2"/>
      <c r="BQ49" s="2"/>
    </row>
    <row r="50" spans="1:80" ht="15.95" customHeight="1" x14ac:dyDescent="0.25">
      <c r="A50" s="60">
        <v>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>
        <v>2</v>
      </c>
      <c r="R50" s="60"/>
      <c r="S50" s="60"/>
      <c r="T50" s="60"/>
      <c r="U50" s="60"/>
      <c r="V50" s="60">
        <v>3</v>
      </c>
      <c r="W50" s="60"/>
      <c r="X50" s="60"/>
      <c r="Y50" s="60"/>
      <c r="Z50" s="60"/>
      <c r="AA50" s="60">
        <v>4</v>
      </c>
      <c r="AB50" s="60"/>
      <c r="AC50" s="60"/>
      <c r="AD50" s="60"/>
      <c r="AE50" s="60"/>
      <c r="AF50" s="60"/>
      <c r="AG50" s="60">
        <v>5</v>
      </c>
      <c r="AH50" s="60"/>
      <c r="AI50" s="60"/>
      <c r="AJ50" s="60"/>
      <c r="AK50" s="60"/>
      <c r="AL50" s="60">
        <v>6</v>
      </c>
      <c r="AM50" s="60"/>
      <c r="AN50" s="60"/>
      <c r="AO50" s="60"/>
      <c r="AP50" s="60"/>
      <c r="AQ50" s="60">
        <v>7</v>
      </c>
      <c r="AR50" s="60"/>
      <c r="AS50" s="60"/>
      <c r="AT50" s="60"/>
      <c r="AU50" s="60"/>
      <c r="AV50" s="60"/>
      <c r="AW50" s="60">
        <v>8</v>
      </c>
      <c r="AX50" s="60"/>
      <c r="AY50" s="60"/>
      <c r="AZ50" s="60"/>
      <c r="BA50" s="60"/>
      <c r="BB50" s="77">
        <v>9</v>
      </c>
      <c r="BC50" s="77"/>
      <c r="BD50" s="77"/>
      <c r="BE50" s="77"/>
      <c r="BF50" s="77"/>
      <c r="BG50" s="77">
        <v>10</v>
      </c>
      <c r="BH50" s="77"/>
      <c r="BI50" s="77"/>
      <c r="BJ50" s="77"/>
      <c r="BK50" s="77"/>
      <c r="BL50" s="77"/>
      <c r="BM50" s="6"/>
      <c r="BN50" s="6"/>
      <c r="BO50" s="6"/>
      <c r="BP50" s="6"/>
      <c r="BQ50" s="6"/>
    </row>
    <row r="51" spans="1:80" ht="18" hidden="1" customHeight="1" x14ac:dyDescent="0.2">
      <c r="A51" s="78" t="s">
        <v>16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67" t="s">
        <v>12</v>
      </c>
      <c r="R51" s="67"/>
      <c r="S51" s="67"/>
      <c r="T51" s="67"/>
      <c r="U51" s="67"/>
      <c r="V51" s="67" t="s">
        <v>11</v>
      </c>
      <c r="W51" s="67"/>
      <c r="X51" s="67"/>
      <c r="Y51" s="67"/>
      <c r="Z51" s="67"/>
      <c r="AA51" s="68" t="s">
        <v>18</v>
      </c>
      <c r="AB51" s="70"/>
      <c r="AC51" s="70"/>
      <c r="AD51" s="70"/>
      <c r="AE51" s="70"/>
      <c r="AF51" s="70"/>
      <c r="AG51" s="67" t="s">
        <v>13</v>
      </c>
      <c r="AH51" s="67"/>
      <c r="AI51" s="67"/>
      <c r="AJ51" s="67"/>
      <c r="AK51" s="67"/>
      <c r="AL51" s="67" t="s">
        <v>14</v>
      </c>
      <c r="AM51" s="67"/>
      <c r="AN51" s="67"/>
      <c r="AO51" s="67"/>
      <c r="AP51" s="67"/>
      <c r="AQ51" s="68" t="s">
        <v>18</v>
      </c>
      <c r="AR51" s="70"/>
      <c r="AS51" s="70"/>
      <c r="AT51" s="70"/>
      <c r="AU51" s="70"/>
      <c r="AV51" s="70"/>
      <c r="AW51" s="79" t="s">
        <v>19</v>
      </c>
      <c r="AX51" s="80"/>
      <c r="AY51" s="80"/>
      <c r="AZ51" s="80"/>
      <c r="BA51" s="81"/>
      <c r="BB51" s="79" t="s">
        <v>19</v>
      </c>
      <c r="BC51" s="80"/>
      <c r="BD51" s="80"/>
      <c r="BE51" s="80"/>
      <c r="BF51" s="81"/>
      <c r="BG51" s="70" t="s">
        <v>18</v>
      </c>
      <c r="BH51" s="70"/>
      <c r="BI51" s="70"/>
      <c r="BJ51" s="70"/>
      <c r="BK51" s="70"/>
      <c r="BL51" s="70"/>
      <c r="BM51" s="7"/>
      <c r="BN51" s="7"/>
      <c r="BO51" s="7"/>
      <c r="BP51" s="7"/>
      <c r="BQ51" s="7"/>
      <c r="CA51" s="1" t="s">
        <v>23</v>
      </c>
    </row>
    <row r="52" spans="1:80" s="30" customFormat="1" ht="15.75" x14ac:dyDescent="0.2">
      <c r="A52" s="82" t="s">
        <v>68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>
        <f>Q52+V52</f>
        <v>0</v>
      </c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>
        <f>AG52+AL52</f>
        <v>0</v>
      </c>
      <c r="AR52" s="83"/>
      <c r="AS52" s="83"/>
      <c r="AT52" s="83"/>
      <c r="AU52" s="83"/>
      <c r="AV52" s="83"/>
      <c r="AW52" s="83">
        <f>AG52-Q52</f>
        <v>0</v>
      </c>
      <c r="AX52" s="83"/>
      <c r="AY52" s="83"/>
      <c r="AZ52" s="83"/>
      <c r="BA52" s="83"/>
      <c r="BB52" s="84">
        <f>AL52-V52</f>
        <v>0</v>
      </c>
      <c r="BC52" s="84"/>
      <c r="BD52" s="84"/>
      <c r="BE52" s="84"/>
      <c r="BF52" s="84"/>
      <c r="BG52" s="84">
        <f>AW52+BB52</f>
        <v>0</v>
      </c>
      <c r="BH52" s="84"/>
      <c r="BI52" s="84"/>
      <c r="BJ52" s="84"/>
      <c r="BK52" s="84"/>
      <c r="BL52" s="84"/>
      <c r="BM52" s="31"/>
      <c r="BN52" s="31"/>
      <c r="BO52" s="31"/>
      <c r="BP52" s="31"/>
      <c r="BQ52" s="31"/>
      <c r="CA52" s="30" t="s">
        <v>24</v>
      </c>
    </row>
    <row r="54" spans="1:80" ht="15.75" customHeight="1" x14ac:dyDescent="0.2">
      <c r="A54" s="46" t="s">
        <v>48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</row>
    <row r="56" spans="1:80" ht="45" customHeight="1" x14ac:dyDescent="0.2">
      <c r="A56" s="85" t="s">
        <v>7</v>
      </c>
      <c r="B56" s="86"/>
      <c r="C56" s="85" t="s">
        <v>6</v>
      </c>
      <c r="D56" s="89"/>
      <c r="E56" s="89"/>
      <c r="F56" s="89"/>
      <c r="G56" s="89"/>
      <c r="H56" s="89"/>
      <c r="I56" s="86"/>
      <c r="J56" s="85" t="s">
        <v>5</v>
      </c>
      <c r="K56" s="89"/>
      <c r="L56" s="89"/>
      <c r="M56" s="89"/>
      <c r="N56" s="86"/>
      <c r="O56" s="85" t="s">
        <v>4</v>
      </c>
      <c r="P56" s="89"/>
      <c r="Q56" s="89"/>
      <c r="R56" s="89"/>
      <c r="S56" s="89"/>
      <c r="T56" s="89"/>
      <c r="U56" s="89"/>
      <c r="V56" s="89"/>
      <c r="W56" s="89"/>
      <c r="X56" s="86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1" t="s">
        <v>0</v>
      </c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">
      <c r="A57" s="87"/>
      <c r="B57" s="88"/>
      <c r="C57" s="87"/>
      <c r="D57" s="90"/>
      <c r="E57" s="90"/>
      <c r="F57" s="90"/>
      <c r="G57" s="90"/>
      <c r="H57" s="90"/>
      <c r="I57" s="88"/>
      <c r="J57" s="87"/>
      <c r="K57" s="90"/>
      <c r="L57" s="90"/>
      <c r="M57" s="90"/>
      <c r="N57" s="88"/>
      <c r="O57" s="87"/>
      <c r="P57" s="90"/>
      <c r="Q57" s="90"/>
      <c r="R57" s="90"/>
      <c r="S57" s="90"/>
      <c r="T57" s="90"/>
      <c r="U57" s="90"/>
      <c r="V57" s="90"/>
      <c r="W57" s="90"/>
      <c r="X57" s="88"/>
      <c r="Y57" s="74" t="s">
        <v>2</v>
      </c>
      <c r="Z57" s="75"/>
      <c r="AA57" s="75"/>
      <c r="AB57" s="75"/>
      <c r="AC57" s="76"/>
      <c r="AD57" s="74" t="s">
        <v>1</v>
      </c>
      <c r="AE57" s="75"/>
      <c r="AF57" s="75"/>
      <c r="AG57" s="75"/>
      <c r="AH57" s="76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4">
        <v>8</v>
      </c>
      <c r="AO58" s="75"/>
      <c r="AP58" s="75"/>
      <c r="AQ58" s="75"/>
      <c r="AR58" s="76"/>
      <c r="AS58" s="74">
        <v>9</v>
      </c>
      <c r="AT58" s="75"/>
      <c r="AU58" s="75"/>
      <c r="AV58" s="75"/>
      <c r="AW58" s="76"/>
      <c r="AX58" s="74">
        <v>10</v>
      </c>
      <c r="AY58" s="75"/>
      <c r="AZ58" s="75"/>
      <c r="BA58" s="75"/>
      <c r="BB58" s="76"/>
      <c r="BC58" s="74">
        <v>11</v>
      </c>
      <c r="BD58" s="75"/>
      <c r="BE58" s="75"/>
      <c r="BF58" s="75"/>
      <c r="BG58" s="76"/>
      <c r="BH58" s="74">
        <v>12</v>
      </c>
      <c r="BI58" s="75"/>
      <c r="BJ58" s="75"/>
      <c r="BK58" s="75"/>
      <c r="BL58" s="76"/>
      <c r="BM58" s="74">
        <v>13</v>
      </c>
      <c r="BN58" s="75"/>
      <c r="BO58" s="75"/>
      <c r="BP58" s="75"/>
      <c r="BQ58" s="76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0.2">
      <c r="A59" s="52" t="s">
        <v>39</v>
      </c>
      <c r="B59" s="52"/>
      <c r="C59" s="53" t="s">
        <v>16</v>
      </c>
      <c r="D59" s="54"/>
      <c r="E59" s="54"/>
      <c r="F59" s="54"/>
      <c r="G59" s="54"/>
      <c r="H59" s="54"/>
      <c r="I59" s="55"/>
      <c r="J59" s="52" t="s">
        <v>17</v>
      </c>
      <c r="K59" s="52"/>
      <c r="L59" s="52"/>
      <c r="M59" s="52"/>
      <c r="N59" s="52"/>
      <c r="O59" s="78" t="s">
        <v>40</v>
      </c>
      <c r="P59" s="78"/>
      <c r="Q59" s="78"/>
      <c r="R59" s="78"/>
      <c r="S59" s="78"/>
      <c r="T59" s="78"/>
      <c r="U59" s="78"/>
      <c r="V59" s="78"/>
      <c r="W59" s="78"/>
      <c r="X59" s="53"/>
      <c r="Y59" s="67" t="s">
        <v>12</v>
      </c>
      <c r="Z59" s="67"/>
      <c r="AA59" s="67"/>
      <c r="AB59" s="67"/>
      <c r="AC59" s="67"/>
      <c r="AD59" s="67" t="s">
        <v>32</v>
      </c>
      <c r="AE59" s="67"/>
      <c r="AF59" s="67"/>
      <c r="AG59" s="67"/>
      <c r="AH59" s="67"/>
      <c r="AI59" s="67" t="s">
        <v>18</v>
      </c>
      <c r="AJ59" s="67"/>
      <c r="AK59" s="67"/>
      <c r="AL59" s="67"/>
      <c r="AM59" s="67"/>
      <c r="AN59" s="67" t="s">
        <v>33</v>
      </c>
      <c r="AO59" s="67"/>
      <c r="AP59" s="67"/>
      <c r="AQ59" s="67"/>
      <c r="AR59" s="67"/>
      <c r="AS59" s="67" t="s">
        <v>13</v>
      </c>
      <c r="AT59" s="67"/>
      <c r="AU59" s="67"/>
      <c r="AV59" s="67"/>
      <c r="AW59" s="67"/>
      <c r="AX59" s="67" t="s">
        <v>18</v>
      </c>
      <c r="AY59" s="67"/>
      <c r="AZ59" s="67"/>
      <c r="BA59" s="67"/>
      <c r="BB59" s="67"/>
      <c r="BC59" s="67" t="s">
        <v>35</v>
      </c>
      <c r="BD59" s="67"/>
      <c r="BE59" s="67"/>
      <c r="BF59" s="67"/>
      <c r="BG59" s="67"/>
      <c r="BH59" s="67" t="s">
        <v>35</v>
      </c>
      <c r="BI59" s="67"/>
      <c r="BJ59" s="67"/>
      <c r="BK59" s="67"/>
      <c r="BL59" s="67"/>
      <c r="BM59" s="92" t="s">
        <v>18</v>
      </c>
      <c r="BN59" s="92"/>
      <c r="BO59" s="92"/>
      <c r="BP59" s="92"/>
      <c r="BQ59" s="92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30" customFormat="1" ht="15.75" x14ac:dyDescent="0.2">
      <c r="A60" s="93">
        <v>0</v>
      </c>
      <c r="B60" s="93"/>
      <c r="C60" s="94" t="s">
        <v>69</v>
      </c>
      <c r="D60" s="94"/>
      <c r="E60" s="94"/>
      <c r="F60" s="94"/>
      <c r="G60" s="94"/>
      <c r="H60" s="94"/>
      <c r="I60" s="94"/>
      <c r="J60" s="94" t="s">
        <v>70</v>
      </c>
      <c r="K60" s="94"/>
      <c r="L60" s="94"/>
      <c r="M60" s="94"/>
      <c r="N60" s="94"/>
      <c r="O60" s="94" t="s">
        <v>70</v>
      </c>
      <c r="P60" s="94"/>
      <c r="Q60" s="94"/>
      <c r="R60" s="94"/>
      <c r="S60" s="94"/>
      <c r="T60" s="94"/>
      <c r="U60" s="94"/>
      <c r="V60" s="94"/>
      <c r="W60" s="94"/>
      <c r="X60" s="94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80" ht="25.5" customHeight="1" x14ac:dyDescent="0.2">
      <c r="A61" s="60">
        <v>1</v>
      </c>
      <c r="B61" s="60"/>
      <c r="C61" s="110" t="s">
        <v>107</v>
      </c>
      <c r="D61" s="72"/>
      <c r="E61" s="72"/>
      <c r="F61" s="72"/>
      <c r="G61" s="72"/>
      <c r="H61" s="72"/>
      <c r="I61" s="73"/>
      <c r="J61" s="111" t="s">
        <v>71</v>
      </c>
      <c r="K61" s="111"/>
      <c r="L61" s="111"/>
      <c r="M61" s="111"/>
      <c r="N61" s="111"/>
      <c r="O61" s="111" t="s">
        <v>91</v>
      </c>
      <c r="P61" s="111"/>
      <c r="Q61" s="111"/>
      <c r="R61" s="111"/>
      <c r="S61" s="111"/>
      <c r="T61" s="111"/>
      <c r="U61" s="111"/>
      <c r="V61" s="111"/>
      <c r="W61" s="111"/>
      <c r="X61" s="111"/>
      <c r="Y61" s="99">
        <v>1</v>
      </c>
      <c r="Z61" s="99"/>
      <c r="AA61" s="99"/>
      <c r="AB61" s="99"/>
      <c r="AC61" s="99"/>
      <c r="AD61" s="99">
        <v>0</v>
      </c>
      <c r="AE61" s="99"/>
      <c r="AF61" s="99"/>
      <c r="AG61" s="99"/>
      <c r="AH61" s="99"/>
      <c r="AI61" s="99">
        <v>1</v>
      </c>
      <c r="AJ61" s="99"/>
      <c r="AK61" s="99"/>
      <c r="AL61" s="99"/>
      <c r="AM61" s="99"/>
      <c r="AN61" s="99">
        <v>1</v>
      </c>
      <c r="AO61" s="99"/>
      <c r="AP61" s="99"/>
      <c r="AQ61" s="99"/>
      <c r="AR61" s="99"/>
      <c r="AS61" s="99">
        <v>0</v>
      </c>
      <c r="AT61" s="99"/>
      <c r="AU61" s="99"/>
      <c r="AV61" s="99"/>
      <c r="AW61" s="99"/>
      <c r="AX61" s="100">
        <v>1</v>
      </c>
      <c r="AY61" s="100"/>
      <c r="AZ61" s="100"/>
      <c r="BA61" s="100"/>
      <c r="BB61" s="100"/>
      <c r="BC61" s="100">
        <f>AN61-Y61</f>
        <v>0</v>
      </c>
      <c r="BD61" s="100"/>
      <c r="BE61" s="100"/>
      <c r="BF61" s="100"/>
      <c r="BG61" s="100"/>
      <c r="BH61" s="100">
        <f>AS61-AD61</f>
        <v>0</v>
      </c>
      <c r="BI61" s="100"/>
      <c r="BJ61" s="100"/>
      <c r="BK61" s="100"/>
      <c r="BL61" s="100"/>
      <c r="BM61" s="100">
        <v>0</v>
      </c>
      <c r="BN61" s="100"/>
      <c r="BO61" s="100"/>
      <c r="BP61" s="100"/>
      <c r="BQ61" s="100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ht="89.25" customHeight="1" x14ac:dyDescent="0.2">
      <c r="A62" s="60">
        <v>2</v>
      </c>
      <c r="B62" s="60"/>
      <c r="C62" s="110" t="s">
        <v>108</v>
      </c>
      <c r="D62" s="72"/>
      <c r="E62" s="72"/>
      <c r="F62" s="72"/>
      <c r="G62" s="72"/>
      <c r="H62" s="72"/>
      <c r="I62" s="73"/>
      <c r="J62" s="111" t="s">
        <v>71</v>
      </c>
      <c r="K62" s="111"/>
      <c r="L62" s="111"/>
      <c r="M62" s="111"/>
      <c r="N62" s="111"/>
      <c r="O62" s="111" t="s">
        <v>91</v>
      </c>
      <c r="P62" s="111"/>
      <c r="Q62" s="111"/>
      <c r="R62" s="111"/>
      <c r="S62" s="111"/>
      <c r="T62" s="111"/>
      <c r="U62" s="111"/>
      <c r="V62" s="111"/>
      <c r="W62" s="111"/>
      <c r="X62" s="111"/>
      <c r="Y62" s="99">
        <v>8</v>
      </c>
      <c r="Z62" s="99"/>
      <c r="AA62" s="99"/>
      <c r="AB62" s="99"/>
      <c r="AC62" s="99"/>
      <c r="AD62" s="99">
        <v>0</v>
      </c>
      <c r="AE62" s="99"/>
      <c r="AF62" s="99"/>
      <c r="AG62" s="99"/>
      <c r="AH62" s="99"/>
      <c r="AI62" s="99">
        <v>8</v>
      </c>
      <c r="AJ62" s="99"/>
      <c r="AK62" s="99"/>
      <c r="AL62" s="99"/>
      <c r="AM62" s="99"/>
      <c r="AN62" s="99">
        <v>6</v>
      </c>
      <c r="AO62" s="99"/>
      <c r="AP62" s="99"/>
      <c r="AQ62" s="99"/>
      <c r="AR62" s="99"/>
      <c r="AS62" s="99">
        <v>0</v>
      </c>
      <c r="AT62" s="99"/>
      <c r="AU62" s="99"/>
      <c r="AV62" s="99"/>
      <c r="AW62" s="99"/>
      <c r="AX62" s="100">
        <v>6</v>
      </c>
      <c r="AY62" s="100"/>
      <c r="AZ62" s="100"/>
      <c r="BA62" s="100"/>
      <c r="BB62" s="100"/>
      <c r="BC62" s="100">
        <f>AN62-Y62</f>
        <v>-2</v>
      </c>
      <c r="BD62" s="100"/>
      <c r="BE62" s="100"/>
      <c r="BF62" s="100"/>
      <c r="BG62" s="100"/>
      <c r="BH62" s="100">
        <f>AS62-AD62</f>
        <v>0</v>
      </c>
      <c r="BI62" s="100"/>
      <c r="BJ62" s="100"/>
      <c r="BK62" s="100"/>
      <c r="BL62" s="100"/>
      <c r="BM62" s="100">
        <v>-2</v>
      </c>
      <c r="BN62" s="100"/>
      <c r="BO62" s="100"/>
      <c r="BP62" s="100"/>
      <c r="BQ62" s="100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80" ht="15.75" customHeight="1" x14ac:dyDescent="0.2">
      <c r="A63" s="60"/>
      <c r="B63" s="60"/>
      <c r="C63" s="112" t="s">
        <v>110</v>
      </c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6"/>
      <c r="BR63" s="10"/>
      <c r="BS63" s="10"/>
      <c r="BT63" s="10"/>
      <c r="BU63" s="10"/>
      <c r="BV63" s="10"/>
      <c r="BW63" s="10"/>
      <c r="BX63" s="10"/>
      <c r="BY63" s="10"/>
      <c r="BZ63" s="8"/>
      <c r="CB63" s="1" t="s">
        <v>109</v>
      </c>
    </row>
    <row r="64" spans="1:80" ht="38.25" customHeight="1" x14ac:dyDescent="0.2">
      <c r="A64" s="60">
        <v>3</v>
      </c>
      <c r="B64" s="60"/>
      <c r="C64" s="112" t="s">
        <v>92</v>
      </c>
      <c r="D64" s="72"/>
      <c r="E64" s="72"/>
      <c r="F64" s="72"/>
      <c r="G64" s="72"/>
      <c r="H64" s="72"/>
      <c r="I64" s="73"/>
      <c r="J64" s="111" t="s">
        <v>71</v>
      </c>
      <c r="K64" s="111"/>
      <c r="L64" s="111"/>
      <c r="M64" s="111"/>
      <c r="N64" s="111"/>
      <c r="O64" s="111" t="s">
        <v>91</v>
      </c>
      <c r="P64" s="111"/>
      <c r="Q64" s="111"/>
      <c r="R64" s="111"/>
      <c r="S64" s="111"/>
      <c r="T64" s="111"/>
      <c r="U64" s="111"/>
      <c r="V64" s="111"/>
      <c r="W64" s="111"/>
      <c r="X64" s="111"/>
      <c r="Y64" s="99">
        <v>8</v>
      </c>
      <c r="Z64" s="99"/>
      <c r="AA64" s="99"/>
      <c r="AB64" s="99"/>
      <c r="AC64" s="99"/>
      <c r="AD64" s="99">
        <v>0</v>
      </c>
      <c r="AE64" s="99"/>
      <c r="AF64" s="99"/>
      <c r="AG64" s="99"/>
      <c r="AH64" s="99"/>
      <c r="AI64" s="99">
        <v>8</v>
      </c>
      <c r="AJ64" s="99"/>
      <c r="AK64" s="99"/>
      <c r="AL64" s="99"/>
      <c r="AM64" s="99"/>
      <c r="AN64" s="99">
        <v>6</v>
      </c>
      <c r="AO64" s="99"/>
      <c r="AP64" s="99"/>
      <c r="AQ64" s="99"/>
      <c r="AR64" s="99"/>
      <c r="AS64" s="99">
        <v>0</v>
      </c>
      <c r="AT64" s="99"/>
      <c r="AU64" s="99"/>
      <c r="AV64" s="99"/>
      <c r="AW64" s="99"/>
      <c r="AX64" s="100">
        <v>6</v>
      </c>
      <c r="AY64" s="100"/>
      <c r="AZ64" s="100"/>
      <c r="BA64" s="100"/>
      <c r="BB64" s="100"/>
      <c r="BC64" s="100">
        <f>AN64-Y64</f>
        <v>-2</v>
      </c>
      <c r="BD64" s="100"/>
      <c r="BE64" s="100"/>
      <c r="BF64" s="100"/>
      <c r="BG64" s="100"/>
      <c r="BH64" s="100">
        <f>AS64-AD64</f>
        <v>0</v>
      </c>
      <c r="BI64" s="100"/>
      <c r="BJ64" s="100"/>
      <c r="BK64" s="100"/>
      <c r="BL64" s="100"/>
      <c r="BM64" s="100">
        <v>-2</v>
      </c>
      <c r="BN64" s="100"/>
      <c r="BO64" s="100"/>
      <c r="BP64" s="100"/>
      <c r="BQ64" s="100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15.75" customHeight="1" x14ac:dyDescent="0.2">
      <c r="A65" s="60"/>
      <c r="B65" s="60"/>
      <c r="C65" s="112" t="s">
        <v>110</v>
      </c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6"/>
      <c r="BR65" s="10"/>
      <c r="BS65" s="10"/>
      <c r="BT65" s="10"/>
      <c r="BU65" s="10"/>
      <c r="BV65" s="10"/>
      <c r="BW65" s="10"/>
      <c r="BX65" s="10"/>
      <c r="BY65" s="10"/>
      <c r="BZ65" s="8"/>
      <c r="CB65" s="1" t="s">
        <v>73</v>
      </c>
    </row>
    <row r="66" spans="1:80" s="30" customFormat="1" ht="15.75" x14ac:dyDescent="0.2">
      <c r="A66" s="93">
        <v>0</v>
      </c>
      <c r="B66" s="93"/>
      <c r="C66" s="113" t="s">
        <v>72</v>
      </c>
      <c r="D66" s="108"/>
      <c r="E66" s="108"/>
      <c r="F66" s="108"/>
      <c r="G66" s="108"/>
      <c r="H66" s="108"/>
      <c r="I66" s="109"/>
      <c r="J66" s="94" t="s">
        <v>70</v>
      </c>
      <c r="K66" s="94"/>
      <c r="L66" s="94"/>
      <c r="M66" s="94"/>
      <c r="N66" s="94"/>
      <c r="O66" s="94" t="s">
        <v>70</v>
      </c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32"/>
      <c r="BS66" s="32"/>
      <c r="BT66" s="32"/>
      <c r="BU66" s="32"/>
      <c r="BV66" s="32"/>
      <c r="BW66" s="32"/>
      <c r="BX66" s="32"/>
      <c r="BY66" s="32"/>
      <c r="BZ66" s="33"/>
    </row>
    <row r="67" spans="1:80" ht="25.5" customHeight="1" x14ac:dyDescent="0.2">
      <c r="A67" s="60">
        <v>1</v>
      </c>
      <c r="B67" s="60"/>
      <c r="C67" s="112" t="s">
        <v>111</v>
      </c>
      <c r="D67" s="72"/>
      <c r="E67" s="72"/>
      <c r="F67" s="72"/>
      <c r="G67" s="72"/>
      <c r="H67" s="72"/>
      <c r="I67" s="73"/>
      <c r="J67" s="111" t="s">
        <v>71</v>
      </c>
      <c r="K67" s="111"/>
      <c r="L67" s="111"/>
      <c r="M67" s="111"/>
      <c r="N67" s="111"/>
      <c r="O67" s="111" t="s">
        <v>77</v>
      </c>
      <c r="P67" s="111"/>
      <c r="Q67" s="111"/>
      <c r="R67" s="111"/>
      <c r="S67" s="111"/>
      <c r="T67" s="111"/>
      <c r="U67" s="111"/>
      <c r="V67" s="111"/>
      <c r="W67" s="111"/>
      <c r="X67" s="111"/>
      <c r="Y67" s="99">
        <v>410</v>
      </c>
      <c r="Z67" s="99"/>
      <c r="AA67" s="99"/>
      <c r="AB67" s="99"/>
      <c r="AC67" s="99"/>
      <c r="AD67" s="99">
        <v>0</v>
      </c>
      <c r="AE67" s="99"/>
      <c r="AF67" s="99"/>
      <c r="AG67" s="99"/>
      <c r="AH67" s="99"/>
      <c r="AI67" s="99">
        <v>410</v>
      </c>
      <c r="AJ67" s="99"/>
      <c r="AK67" s="99"/>
      <c r="AL67" s="99"/>
      <c r="AM67" s="99"/>
      <c r="AN67" s="99">
        <v>697</v>
      </c>
      <c r="AO67" s="99"/>
      <c r="AP67" s="99"/>
      <c r="AQ67" s="99"/>
      <c r="AR67" s="99"/>
      <c r="AS67" s="99">
        <v>0</v>
      </c>
      <c r="AT67" s="99"/>
      <c r="AU67" s="99"/>
      <c r="AV67" s="99"/>
      <c r="AW67" s="99"/>
      <c r="AX67" s="100">
        <v>697</v>
      </c>
      <c r="AY67" s="100"/>
      <c r="AZ67" s="100"/>
      <c r="BA67" s="100"/>
      <c r="BB67" s="100"/>
      <c r="BC67" s="100">
        <f>AN67-Y67</f>
        <v>287</v>
      </c>
      <c r="BD67" s="100"/>
      <c r="BE67" s="100"/>
      <c r="BF67" s="100"/>
      <c r="BG67" s="100"/>
      <c r="BH67" s="100">
        <f>AS67-AD67</f>
        <v>0</v>
      </c>
      <c r="BI67" s="100"/>
      <c r="BJ67" s="100"/>
      <c r="BK67" s="100"/>
      <c r="BL67" s="100"/>
      <c r="BM67" s="100">
        <v>287</v>
      </c>
      <c r="BN67" s="100"/>
      <c r="BO67" s="100"/>
      <c r="BP67" s="100"/>
      <c r="BQ67" s="100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75" customHeight="1" x14ac:dyDescent="0.2">
      <c r="A68" s="60"/>
      <c r="B68" s="60"/>
      <c r="C68" s="112" t="s">
        <v>112</v>
      </c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6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102</v>
      </c>
    </row>
    <row r="69" spans="1:80" ht="25.5" customHeight="1" x14ac:dyDescent="0.2">
      <c r="A69" s="60">
        <v>2</v>
      </c>
      <c r="B69" s="60"/>
      <c r="C69" s="112" t="s">
        <v>113</v>
      </c>
      <c r="D69" s="72"/>
      <c r="E69" s="72"/>
      <c r="F69" s="72"/>
      <c r="G69" s="72"/>
      <c r="H69" s="72"/>
      <c r="I69" s="73"/>
      <c r="J69" s="111" t="s">
        <v>71</v>
      </c>
      <c r="K69" s="111"/>
      <c r="L69" s="111"/>
      <c r="M69" s="111"/>
      <c r="N69" s="111"/>
      <c r="O69" s="111" t="s">
        <v>77</v>
      </c>
      <c r="P69" s="111"/>
      <c r="Q69" s="111"/>
      <c r="R69" s="111"/>
      <c r="S69" s="111"/>
      <c r="T69" s="111"/>
      <c r="U69" s="111"/>
      <c r="V69" s="111"/>
      <c r="W69" s="111"/>
      <c r="X69" s="111"/>
      <c r="Y69" s="99">
        <v>2441</v>
      </c>
      <c r="Z69" s="99"/>
      <c r="AA69" s="99"/>
      <c r="AB69" s="99"/>
      <c r="AC69" s="99"/>
      <c r="AD69" s="99">
        <v>0</v>
      </c>
      <c r="AE69" s="99"/>
      <c r="AF69" s="99"/>
      <c r="AG69" s="99"/>
      <c r="AH69" s="99"/>
      <c r="AI69" s="99">
        <v>2441</v>
      </c>
      <c r="AJ69" s="99"/>
      <c r="AK69" s="99"/>
      <c r="AL69" s="99"/>
      <c r="AM69" s="99"/>
      <c r="AN69" s="99">
        <v>1424</v>
      </c>
      <c r="AO69" s="99"/>
      <c r="AP69" s="99"/>
      <c r="AQ69" s="99"/>
      <c r="AR69" s="99"/>
      <c r="AS69" s="99">
        <v>0</v>
      </c>
      <c r="AT69" s="99"/>
      <c r="AU69" s="99"/>
      <c r="AV69" s="99"/>
      <c r="AW69" s="99"/>
      <c r="AX69" s="100">
        <v>1424</v>
      </c>
      <c r="AY69" s="100"/>
      <c r="AZ69" s="100"/>
      <c r="BA69" s="100"/>
      <c r="BB69" s="100"/>
      <c r="BC69" s="100">
        <f>AN69-Y69</f>
        <v>-1017</v>
      </c>
      <c r="BD69" s="100"/>
      <c r="BE69" s="100"/>
      <c r="BF69" s="100"/>
      <c r="BG69" s="100"/>
      <c r="BH69" s="100">
        <f>AS69-AD69</f>
        <v>0</v>
      </c>
      <c r="BI69" s="100"/>
      <c r="BJ69" s="100"/>
      <c r="BK69" s="100"/>
      <c r="BL69" s="100"/>
      <c r="BM69" s="100">
        <v>-1017</v>
      </c>
      <c r="BN69" s="100"/>
      <c r="BO69" s="100"/>
      <c r="BP69" s="100"/>
      <c r="BQ69" s="100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25.5" customHeight="1" x14ac:dyDescent="0.2">
      <c r="A70" s="60"/>
      <c r="B70" s="60"/>
      <c r="C70" s="112" t="s">
        <v>114</v>
      </c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6"/>
      <c r="BR70" s="10"/>
      <c r="BS70" s="10"/>
      <c r="BT70" s="10"/>
      <c r="BU70" s="10"/>
      <c r="BV70" s="10"/>
      <c r="BW70" s="10"/>
      <c r="BX70" s="10"/>
      <c r="BY70" s="10"/>
      <c r="BZ70" s="8"/>
      <c r="CB70" s="1" t="s">
        <v>75</v>
      </c>
    </row>
    <row r="71" spans="1:80" ht="38.25" customHeight="1" x14ac:dyDescent="0.2">
      <c r="A71" s="60">
        <v>3</v>
      </c>
      <c r="B71" s="60"/>
      <c r="C71" s="112" t="s">
        <v>115</v>
      </c>
      <c r="D71" s="72"/>
      <c r="E71" s="72"/>
      <c r="F71" s="72"/>
      <c r="G71" s="72"/>
      <c r="H71" s="72"/>
      <c r="I71" s="73"/>
      <c r="J71" s="111" t="s">
        <v>93</v>
      </c>
      <c r="K71" s="111"/>
      <c r="L71" s="111"/>
      <c r="M71" s="111"/>
      <c r="N71" s="111"/>
      <c r="O71" s="110" t="s">
        <v>100</v>
      </c>
      <c r="P71" s="72"/>
      <c r="Q71" s="72"/>
      <c r="R71" s="72"/>
      <c r="S71" s="72"/>
      <c r="T71" s="72"/>
      <c r="U71" s="72"/>
      <c r="V71" s="72"/>
      <c r="W71" s="72"/>
      <c r="X71" s="73"/>
      <c r="Y71" s="99">
        <v>98</v>
      </c>
      <c r="Z71" s="99"/>
      <c r="AA71" s="99"/>
      <c r="AB71" s="99"/>
      <c r="AC71" s="99"/>
      <c r="AD71" s="99">
        <v>0</v>
      </c>
      <c r="AE71" s="99"/>
      <c r="AF71" s="99"/>
      <c r="AG71" s="99"/>
      <c r="AH71" s="99"/>
      <c r="AI71" s="99">
        <v>98</v>
      </c>
      <c r="AJ71" s="99"/>
      <c r="AK71" s="99"/>
      <c r="AL71" s="99"/>
      <c r="AM71" s="99"/>
      <c r="AN71" s="99">
        <v>96</v>
      </c>
      <c r="AO71" s="99"/>
      <c r="AP71" s="99"/>
      <c r="AQ71" s="99"/>
      <c r="AR71" s="99"/>
      <c r="AS71" s="99">
        <v>0</v>
      </c>
      <c r="AT71" s="99"/>
      <c r="AU71" s="99"/>
      <c r="AV71" s="99"/>
      <c r="AW71" s="99"/>
      <c r="AX71" s="100">
        <v>96</v>
      </c>
      <c r="AY71" s="100"/>
      <c r="AZ71" s="100"/>
      <c r="BA71" s="100"/>
      <c r="BB71" s="100"/>
      <c r="BC71" s="100">
        <f>AN71-Y71</f>
        <v>-2</v>
      </c>
      <c r="BD71" s="100"/>
      <c r="BE71" s="100"/>
      <c r="BF71" s="100"/>
      <c r="BG71" s="100"/>
      <c r="BH71" s="100">
        <f>AS71-AD71</f>
        <v>0</v>
      </c>
      <c r="BI71" s="100"/>
      <c r="BJ71" s="100"/>
      <c r="BK71" s="100"/>
      <c r="BL71" s="100"/>
      <c r="BM71" s="100">
        <v>-2</v>
      </c>
      <c r="BN71" s="100"/>
      <c r="BO71" s="100"/>
      <c r="BP71" s="100"/>
      <c r="BQ71" s="100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25.5" customHeight="1" x14ac:dyDescent="0.2">
      <c r="A72" s="60"/>
      <c r="B72" s="60"/>
      <c r="C72" s="112" t="s">
        <v>116</v>
      </c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6"/>
      <c r="BR72" s="10"/>
      <c r="BS72" s="10"/>
      <c r="BT72" s="10"/>
      <c r="BU72" s="10"/>
      <c r="BV72" s="10"/>
      <c r="BW72" s="10"/>
      <c r="BX72" s="10"/>
      <c r="BY72" s="10"/>
      <c r="BZ72" s="8"/>
      <c r="CB72" s="1" t="s">
        <v>76</v>
      </c>
    </row>
    <row r="73" spans="1:80" s="30" customFormat="1" ht="15.75" x14ac:dyDescent="0.2">
      <c r="A73" s="93">
        <v>0</v>
      </c>
      <c r="B73" s="93"/>
      <c r="C73" s="113" t="s">
        <v>74</v>
      </c>
      <c r="D73" s="108"/>
      <c r="E73" s="108"/>
      <c r="F73" s="108"/>
      <c r="G73" s="108"/>
      <c r="H73" s="108"/>
      <c r="I73" s="109"/>
      <c r="J73" s="94" t="s">
        <v>70</v>
      </c>
      <c r="K73" s="94"/>
      <c r="L73" s="94"/>
      <c r="M73" s="94"/>
      <c r="N73" s="94"/>
      <c r="O73" s="114" t="s">
        <v>70</v>
      </c>
      <c r="P73" s="108"/>
      <c r="Q73" s="108"/>
      <c r="R73" s="108"/>
      <c r="S73" s="108"/>
      <c r="T73" s="108"/>
      <c r="U73" s="108"/>
      <c r="V73" s="108"/>
      <c r="W73" s="108"/>
      <c r="X73" s="109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32"/>
      <c r="BS73" s="32"/>
      <c r="BT73" s="32"/>
      <c r="BU73" s="32"/>
      <c r="BV73" s="32"/>
      <c r="BW73" s="32"/>
      <c r="BX73" s="32"/>
      <c r="BY73" s="32"/>
      <c r="BZ73" s="33"/>
    </row>
    <row r="74" spans="1:80" ht="38.25" customHeight="1" x14ac:dyDescent="0.2">
      <c r="A74" s="60">
        <v>1</v>
      </c>
      <c r="B74" s="60"/>
      <c r="C74" s="112" t="s">
        <v>117</v>
      </c>
      <c r="D74" s="72"/>
      <c r="E74" s="72"/>
      <c r="F74" s="72"/>
      <c r="G74" s="72"/>
      <c r="H74" s="72"/>
      <c r="I74" s="73"/>
      <c r="J74" s="111" t="s">
        <v>71</v>
      </c>
      <c r="K74" s="111"/>
      <c r="L74" s="111"/>
      <c r="M74" s="111"/>
      <c r="N74" s="111"/>
      <c r="O74" s="110" t="s">
        <v>77</v>
      </c>
      <c r="P74" s="72"/>
      <c r="Q74" s="72"/>
      <c r="R74" s="72"/>
      <c r="S74" s="72"/>
      <c r="T74" s="72"/>
      <c r="U74" s="72"/>
      <c r="V74" s="72"/>
      <c r="W74" s="72"/>
      <c r="X74" s="73"/>
      <c r="Y74" s="99">
        <v>51</v>
      </c>
      <c r="Z74" s="99"/>
      <c r="AA74" s="99"/>
      <c r="AB74" s="99"/>
      <c r="AC74" s="99"/>
      <c r="AD74" s="99">
        <v>0</v>
      </c>
      <c r="AE74" s="99"/>
      <c r="AF74" s="99"/>
      <c r="AG74" s="99"/>
      <c r="AH74" s="99"/>
      <c r="AI74" s="99">
        <v>51</v>
      </c>
      <c r="AJ74" s="99"/>
      <c r="AK74" s="99"/>
      <c r="AL74" s="99"/>
      <c r="AM74" s="99"/>
      <c r="AN74" s="99">
        <v>116</v>
      </c>
      <c r="AO74" s="99"/>
      <c r="AP74" s="99"/>
      <c r="AQ74" s="99"/>
      <c r="AR74" s="99"/>
      <c r="AS74" s="99">
        <v>0</v>
      </c>
      <c r="AT74" s="99"/>
      <c r="AU74" s="99"/>
      <c r="AV74" s="99"/>
      <c r="AW74" s="99"/>
      <c r="AX74" s="100">
        <v>116</v>
      </c>
      <c r="AY74" s="100"/>
      <c r="AZ74" s="100"/>
      <c r="BA74" s="100"/>
      <c r="BB74" s="100"/>
      <c r="BC74" s="100">
        <f>AN74-Y74</f>
        <v>65</v>
      </c>
      <c r="BD74" s="100"/>
      <c r="BE74" s="100"/>
      <c r="BF74" s="100"/>
      <c r="BG74" s="100"/>
      <c r="BH74" s="100">
        <f>AS74-AD74</f>
        <v>0</v>
      </c>
      <c r="BI74" s="100"/>
      <c r="BJ74" s="100"/>
      <c r="BK74" s="100"/>
      <c r="BL74" s="100"/>
      <c r="BM74" s="100">
        <v>65</v>
      </c>
      <c r="BN74" s="100"/>
      <c r="BO74" s="100"/>
      <c r="BP74" s="100"/>
      <c r="BQ74" s="100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25.5" customHeight="1" x14ac:dyDescent="0.2">
      <c r="A75" s="60"/>
      <c r="B75" s="60"/>
      <c r="C75" s="112" t="s">
        <v>118</v>
      </c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6"/>
      <c r="BR75" s="10"/>
      <c r="BS75" s="10"/>
      <c r="BT75" s="10"/>
      <c r="BU75" s="10"/>
      <c r="BV75" s="10"/>
      <c r="BW75" s="10"/>
      <c r="BX75" s="10"/>
      <c r="BY75" s="10"/>
      <c r="BZ75" s="8"/>
      <c r="CB75" s="1" t="s">
        <v>78</v>
      </c>
    </row>
    <row r="76" spans="1:80" ht="38.25" customHeight="1" x14ac:dyDescent="0.2">
      <c r="A76" s="60">
        <v>2</v>
      </c>
      <c r="B76" s="60"/>
      <c r="C76" s="112" t="s">
        <v>119</v>
      </c>
      <c r="D76" s="72"/>
      <c r="E76" s="72"/>
      <c r="F76" s="72"/>
      <c r="G76" s="72"/>
      <c r="H76" s="72"/>
      <c r="I76" s="73"/>
      <c r="J76" s="111" t="s">
        <v>71</v>
      </c>
      <c r="K76" s="111"/>
      <c r="L76" s="111"/>
      <c r="M76" s="111"/>
      <c r="N76" s="111"/>
      <c r="O76" s="110" t="s">
        <v>77</v>
      </c>
      <c r="P76" s="72"/>
      <c r="Q76" s="72"/>
      <c r="R76" s="72"/>
      <c r="S76" s="72"/>
      <c r="T76" s="72"/>
      <c r="U76" s="72"/>
      <c r="V76" s="72"/>
      <c r="W76" s="72"/>
      <c r="X76" s="73"/>
      <c r="Y76" s="99">
        <v>305</v>
      </c>
      <c r="Z76" s="99"/>
      <c r="AA76" s="99"/>
      <c r="AB76" s="99"/>
      <c r="AC76" s="99"/>
      <c r="AD76" s="99">
        <v>0</v>
      </c>
      <c r="AE76" s="99"/>
      <c r="AF76" s="99"/>
      <c r="AG76" s="99"/>
      <c r="AH76" s="99"/>
      <c r="AI76" s="99">
        <v>305</v>
      </c>
      <c r="AJ76" s="99"/>
      <c r="AK76" s="99"/>
      <c r="AL76" s="99"/>
      <c r="AM76" s="99"/>
      <c r="AN76" s="99">
        <v>237</v>
      </c>
      <c r="AO76" s="99"/>
      <c r="AP76" s="99"/>
      <c r="AQ76" s="99"/>
      <c r="AR76" s="99"/>
      <c r="AS76" s="99">
        <v>0</v>
      </c>
      <c r="AT76" s="99"/>
      <c r="AU76" s="99"/>
      <c r="AV76" s="99"/>
      <c r="AW76" s="99"/>
      <c r="AX76" s="100">
        <v>237</v>
      </c>
      <c r="AY76" s="100"/>
      <c r="AZ76" s="100"/>
      <c r="BA76" s="100"/>
      <c r="BB76" s="100"/>
      <c r="BC76" s="100">
        <f>AN76-Y76</f>
        <v>-68</v>
      </c>
      <c r="BD76" s="100"/>
      <c r="BE76" s="100"/>
      <c r="BF76" s="100"/>
      <c r="BG76" s="100"/>
      <c r="BH76" s="100">
        <f>AS76-AD76</f>
        <v>0</v>
      </c>
      <c r="BI76" s="100"/>
      <c r="BJ76" s="100"/>
      <c r="BK76" s="100"/>
      <c r="BL76" s="100"/>
      <c r="BM76" s="100">
        <v>-68</v>
      </c>
      <c r="BN76" s="100"/>
      <c r="BO76" s="100"/>
      <c r="BP76" s="100"/>
      <c r="BQ76" s="100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25.5" customHeight="1" x14ac:dyDescent="0.2">
      <c r="A77" s="60"/>
      <c r="B77" s="60"/>
      <c r="C77" s="112" t="s">
        <v>120</v>
      </c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6"/>
      <c r="BR77" s="10"/>
      <c r="BS77" s="10"/>
      <c r="BT77" s="10"/>
      <c r="BU77" s="10"/>
      <c r="BV77" s="10"/>
      <c r="BW77" s="10"/>
      <c r="BX77" s="10"/>
      <c r="BY77" s="10"/>
      <c r="BZ77" s="8"/>
      <c r="CB77" s="1" t="s">
        <v>97</v>
      </c>
    </row>
    <row r="78" spans="1:80" ht="38.25" customHeight="1" x14ac:dyDescent="0.2">
      <c r="A78" s="60">
        <v>3</v>
      </c>
      <c r="B78" s="60"/>
      <c r="C78" s="112" t="s">
        <v>101</v>
      </c>
      <c r="D78" s="72"/>
      <c r="E78" s="72"/>
      <c r="F78" s="72"/>
      <c r="G78" s="72"/>
      <c r="H78" s="72"/>
      <c r="I78" s="73"/>
      <c r="J78" s="111" t="s">
        <v>94</v>
      </c>
      <c r="K78" s="111"/>
      <c r="L78" s="111"/>
      <c r="M78" s="111"/>
      <c r="N78" s="111"/>
      <c r="O78" s="110" t="s">
        <v>77</v>
      </c>
      <c r="P78" s="72"/>
      <c r="Q78" s="72"/>
      <c r="R78" s="72"/>
      <c r="S78" s="72"/>
      <c r="T78" s="72"/>
      <c r="U78" s="72"/>
      <c r="V78" s="72"/>
      <c r="W78" s="72"/>
      <c r="X78" s="73"/>
      <c r="Y78" s="99">
        <v>13852</v>
      </c>
      <c r="Z78" s="99"/>
      <c r="AA78" s="99"/>
      <c r="AB78" s="99"/>
      <c r="AC78" s="99"/>
      <c r="AD78" s="99">
        <v>0</v>
      </c>
      <c r="AE78" s="99"/>
      <c r="AF78" s="99"/>
      <c r="AG78" s="99"/>
      <c r="AH78" s="99"/>
      <c r="AI78" s="99">
        <v>13852</v>
      </c>
      <c r="AJ78" s="99"/>
      <c r="AK78" s="99"/>
      <c r="AL78" s="99"/>
      <c r="AM78" s="99"/>
      <c r="AN78" s="99">
        <v>11390.16</v>
      </c>
      <c r="AO78" s="99"/>
      <c r="AP78" s="99"/>
      <c r="AQ78" s="99"/>
      <c r="AR78" s="99"/>
      <c r="AS78" s="99">
        <v>0</v>
      </c>
      <c r="AT78" s="99"/>
      <c r="AU78" s="99"/>
      <c r="AV78" s="99"/>
      <c r="AW78" s="99"/>
      <c r="AX78" s="100">
        <v>11390.16</v>
      </c>
      <c r="AY78" s="100"/>
      <c r="AZ78" s="100"/>
      <c r="BA78" s="100"/>
      <c r="BB78" s="100"/>
      <c r="BC78" s="100">
        <f>AN78-Y78</f>
        <v>-2461.84</v>
      </c>
      <c r="BD78" s="100"/>
      <c r="BE78" s="100"/>
      <c r="BF78" s="100"/>
      <c r="BG78" s="100"/>
      <c r="BH78" s="100">
        <f>AS78-AD78</f>
        <v>0</v>
      </c>
      <c r="BI78" s="100"/>
      <c r="BJ78" s="100"/>
      <c r="BK78" s="100"/>
      <c r="BL78" s="100"/>
      <c r="BM78" s="100">
        <v>-2461.84</v>
      </c>
      <c r="BN78" s="100"/>
      <c r="BO78" s="100"/>
      <c r="BP78" s="100"/>
      <c r="BQ78" s="100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ht="15.75" customHeight="1" x14ac:dyDescent="0.2">
      <c r="A79" s="60"/>
      <c r="B79" s="60"/>
      <c r="C79" s="112" t="s">
        <v>121</v>
      </c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6"/>
      <c r="BR79" s="10"/>
      <c r="BS79" s="10"/>
      <c r="BT79" s="10"/>
      <c r="BU79" s="10"/>
      <c r="BV79" s="10"/>
      <c r="BW79" s="10"/>
      <c r="BX79" s="10"/>
      <c r="BY79" s="10"/>
      <c r="BZ79" s="8"/>
      <c r="CB79" s="1" t="s">
        <v>96</v>
      </c>
    </row>
    <row r="80" spans="1:80" ht="25.5" customHeight="1" x14ac:dyDescent="0.2">
      <c r="A80" s="60"/>
      <c r="B80" s="60"/>
      <c r="C80" s="112" t="s">
        <v>122</v>
      </c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6"/>
      <c r="BR80" s="10"/>
      <c r="BS80" s="10"/>
      <c r="BT80" s="10"/>
      <c r="BU80" s="10"/>
      <c r="BV80" s="10"/>
      <c r="BW80" s="10"/>
      <c r="BX80" s="10"/>
      <c r="BY80" s="10"/>
      <c r="BZ80" s="8"/>
      <c r="CB80" s="1" t="s">
        <v>95</v>
      </c>
    </row>
    <row r="82" spans="1:64" ht="15.95" customHeight="1" x14ac:dyDescent="0.2">
      <c r="A82" s="46" t="s">
        <v>51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31.5" customHeight="1" x14ac:dyDescent="0.2">
      <c r="A83" s="97" t="s">
        <v>123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</row>
    <row r="84" spans="1:64" ht="15.95" customHeight="1" x14ac:dyDescent="0.2">
      <c r="A84" s="16"/>
      <c r="B84" s="16"/>
      <c r="C84" s="16"/>
      <c r="D84" s="16"/>
      <c r="E84" s="16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5" spans="1:64" ht="12" customHeight="1" x14ac:dyDescent="0.2">
      <c r="A85" s="29" t="s">
        <v>65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</row>
    <row r="86" spans="1:64" ht="15.95" customHeight="1" x14ac:dyDescent="0.25">
      <c r="A86" s="28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64" ht="42" customHeight="1" x14ac:dyDescent="0.2">
      <c r="A87" s="102" t="s">
        <v>81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3"/>
      <c r="AO87" s="3"/>
      <c r="AP87" s="104" t="s">
        <v>83</v>
      </c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</row>
    <row r="88" spans="1:64" x14ac:dyDescent="0.2">
      <c r="W88" s="101" t="s">
        <v>9</v>
      </c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4"/>
      <c r="AO88" s="4"/>
      <c r="AP88" s="101" t="s">
        <v>10</v>
      </c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</row>
    <row r="91" spans="1:64" ht="15.95" customHeight="1" x14ac:dyDescent="0.2">
      <c r="A91" s="102" t="s">
        <v>82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3"/>
      <c r="AO91" s="3"/>
      <c r="AP91" s="104" t="s">
        <v>84</v>
      </c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</row>
    <row r="92" spans="1:64" x14ac:dyDescent="0.2">
      <c r="W92" s="101" t="s">
        <v>9</v>
      </c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4"/>
      <c r="AO92" s="4"/>
      <c r="AP92" s="101" t="s">
        <v>10</v>
      </c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</row>
  </sheetData>
  <mergeCells count="381">
    <mergeCell ref="C63:BQ63"/>
    <mergeCell ref="C65:BQ65"/>
    <mergeCell ref="C68:BQ68"/>
    <mergeCell ref="C70:BQ70"/>
    <mergeCell ref="C72:BQ72"/>
    <mergeCell ref="C75:BQ75"/>
    <mergeCell ref="C77:BQ77"/>
    <mergeCell ref="C79:BQ79"/>
    <mergeCell ref="C80:BQ80"/>
    <mergeCell ref="AX76:BB76"/>
    <mergeCell ref="BC76:BG76"/>
    <mergeCell ref="BH76:BL76"/>
    <mergeCell ref="BM76:BQ76"/>
    <mergeCell ref="AS76:AW76"/>
    <mergeCell ref="AX74:BB74"/>
    <mergeCell ref="BC74:BG74"/>
    <mergeCell ref="BH74:BL74"/>
    <mergeCell ref="BM74:BQ74"/>
    <mergeCell ref="BM71:BQ71"/>
    <mergeCell ref="BM69:BQ69"/>
    <mergeCell ref="BM67:BQ67"/>
    <mergeCell ref="BM66:BQ66"/>
    <mergeCell ref="AS66:AW66"/>
    <mergeCell ref="AX64:BB64"/>
    <mergeCell ref="A80:B80"/>
    <mergeCell ref="AX78:BB78"/>
    <mergeCell ref="BC78:BG78"/>
    <mergeCell ref="BH78:BL78"/>
    <mergeCell ref="BM78:BQ78"/>
    <mergeCell ref="A79:B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77:B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75:B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A72:B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70:B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BH67:BL67"/>
    <mergeCell ref="AX66:BB66"/>
    <mergeCell ref="BC66:BG66"/>
    <mergeCell ref="BH66:BL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I64:AM64"/>
    <mergeCell ref="AN64:AR64"/>
    <mergeCell ref="AS64:AW64"/>
    <mergeCell ref="A68:B68"/>
    <mergeCell ref="AI67:AM67"/>
    <mergeCell ref="AN67:AR67"/>
    <mergeCell ref="AS67:AW67"/>
    <mergeCell ref="AX67:BB67"/>
    <mergeCell ref="BC67:BG67"/>
    <mergeCell ref="AK44:AO44"/>
    <mergeCell ref="AP44:AT44"/>
    <mergeCell ref="AU44:AY44"/>
    <mergeCell ref="AZ44:BC44"/>
    <mergeCell ref="BD44:BH44"/>
    <mergeCell ref="A63:B63"/>
    <mergeCell ref="AN62:AR62"/>
    <mergeCell ref="AS62:AW62"/>
    <mergeCell ref="AX62:BB62"/>
    <mergeCell ref="BC62:BG62"/>
    <mergeCell ref="BH62:BL62"/>
    <mergeCell ref="BC61:BG61"/>
    <mergeCell ref="BH61:BL61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W92:AM92"/>
    <mergeCell ref="AP92:BH92"/>
    <mergeCell ref="A87:V87"/>
    <mergeCell ref="W87:AM87"/>
    <mergeCell ref="AP87:BH87"/>
    <mergeCell ref="W88:AM88"/>
    <mergeCell ref="AP88:BH88"/>
    <mergeCell ref="A91:V91"/>
    <mergeCell ref="W91:AM91"/>
    <mergeCell ref="AP91:BH91"/>
    <mergeCell ref="AX60:BB60"/>
    <mergeCell ref="BC60:BG60"/>
    <mergeCell ref="BH60:BL60"/>
    <mergeCell ref="BM60:BQ60"/>
    <mergeCell ref="A82:BL82"/>
    <mergeCell ref="A83:BL83"/>
    <mergeCell ref="AI61:AM61"/>
    <mergeCell ref="AN61:AR61"/>
    <mergeCell ref="AS61:AW61"/>
    <mergeCell ref="AX61:BB61"/>
    <mergeCell ref="BM62:BQ62"/>
    <mergeCell ref="BM61:BQ61"/>
    <mergeCell ref="Y61:AC61"/>
    <mergeCell ref="AD61:AH61"/>
    <mergeCell ref="BC64:BG64"/>
    <mergeCell ref="BH64:BL64"/>
    <mergeCell ref="BM64:BQ64"/>
    <mergeCell ref="A65:B65"/>
    <mergeCell ref="A64:B64"/>
    <mergeCell ref="C64:I64"/>
    <mergeCell ref="J64:N64"/>
    <mergeCell ref="O64:X64"/>
    <mergeCell ref="Y64:AC64"/>
    <mergeCell ref="AD64:AH64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9:BQ59"/>
    <mergeCell ref="AI59:AM59"/>
    <mergeCell ref="AN59:AR59"/>
    <mergeCell ref="AS59:AW59"/>
    <mergeCell ref="AX59:BB59"/>
    <mergeCell ref="BC59:BG59"/>
    <mergeCell ref="BH59:BL59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C43:BQ43"/>
    <mergeCell ref="BI44:BM44"/>
    <mergeCell ref="BN44:BQ44"/>
    <mergeCell ref="A44:B44"/>
    <mergeCell ref="C44:Z44"/>
    <mergeCell ref="AA44:AE44"/>
    <mergeCell ref="AF44:AJ44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41" priority="43" stopIfTrue="1" operator="equal">
      <formula>$C59</formula>
    </cfRule>
  </conditionalFormatting>
  <conditionalFormatting sqref="A60:B60">
    <cfRule type="cellIs" dxfId="40" priority="44" stopIfTrue="1" operator="equal">
      <formula>0</formula>
    </cfRule>
  </conditionalFormatting>
  <conditionalFormatting sqref="C61">
    <cfRule type="cellIs" dxfId="39" priority="41" stopIfTrue="1" operator="equal">
      <formula>$C60</formula>
    </cfRule>
  </conditionalFormatting>
  <conditionalFormatting sqref="A61:B61">
    <cfRule type="cellIs" dxfId="38" priority="42" stopIfTrue="1" operator="equal">
      <formula>0</formula>
    </cfRule>
  </conditionalFormatting>
  <conditionalFormatting sqref="C62">
    <cfRule type="cellIs" dxfId="37" priority="39" stopIfTrue="1" operator="equal">
      <formula>$C61</formula>
    </cfRule>
  </conditionalFormatting>
  <conditionalFormatting sqref="A62:B62">
    <cfRule type="cellIs" dxfId="36" priority="40" stopIfTrue="1" operator="equal">
      <formula>0</formula>
    </cfRule>
  </conditionalFormatting>
  <conditionalFormatting sqref="C63">
    <cfRule type="cellIs" dxfId="35" priority="37" stopIfTrue="1" operator="equal">
      <formula>$C62</formula>
    </cfRule>
  </conditionalFormatting>
  <conditionalFormatting sqref="A63:B63">
    <cfRule type="cellIs" dxfId="34" priority="38" stopIfTrue="1" operator="equal">
      <formula>0</formula>
    </cfRule>
  </conditionalFormatting>
  <conditionalFormatting sqref="C64">
    <cfRule type="cellIs" dxfId="33" priority="35" stopIfTrue="1" operator="equal">
      <formula>$C63</formula>
    </cfRule>
  </conditionalFormatting>
  <conditionalFormatting sqref="A64:B64">
    <cfRule type="cellIs" dxfId="32" priority="36" stopIfTrue="1" operator="equal">
      <formula>0</formula>
    </cfRule>
  </conditionalFormatting>
  <conditionalFormatting sqref="C65">
    <cfRule type="cellIs" dxfId="31" priority="33" stopIfTrue="1" operator="equal">
      <formula>$C64</formula>
    </cfRule>
  </conditionalFormatting>
  <conditionalFormatting sqref="A65:B65">
    <cfRule type="cellIs" dxfId="30" priority="34" stopIfTrue="1" operator="equal">
      <formula>0</formula>
    </cfRule>
  </conditionalFormatting>
  <conditionalFormatting sqref="C66">
    <cfRule type="cellIs" dxfId="29" priority="31" stopIfTrue="1" operator="equal">
      <formula>$C65</formula>
    </cfRule>
  </conditionalFormatting>
  <conditionalFormatting sqref="A66:B66">
    <cfRule type="cellIs" dxfId="28" priority="32" stopIfTrue="1" operator="equal">
      <formula>0</formula>
    </cfRule>
  </conditionalFormatting>
  <conditionalFormatting sqref="C67">
    <cfRule type="cellIs" dxfId="27" priority="29" stopIfTrue="1" operator="equal">
      <formula>$C66</formula>
    </cfRule>
  </conditionalFormatting>
  <conditionalFormatting sqref="A67:B67">
    <cfRule type="cellIs" dxfId="26" priority="30" stopIfTrue="1" operator="equal">
      <formula>0</formula>
    </cfRule>
  </conditionalFormatting>
  <conditionalFormatting sqref="C68">
    <cfRule type="cellIs" dxfId="25" priority="27" stopIfTrue="1" operator="equal">
      <formula>$C67</formula>
    </cfRule>
  </conditionalFormatting>
  <conditionalFormatting sqref="A68:B68">
    <cfRule type="cellIs" dxfId="24" priority="28" stopIfTrue="1" operator="equal">
      <formula>0</formula>
    </cfRule>
  </conditionalFormatting>
  <conditionalFormatting sqref="C69">
    <cfRule type="cellIs" dxfId="23" priority="25" stopIfTrue="1" operator="equal">
      <formula>$C68</formula>
    </cfRule>
  </conditionalFormatting>
  <conditionalFormatting sqref="A69:B69">
    <cfRule type="cellIs" dxfId="22" priority="26" stopIfTrue="1" operator="equal">
      <formula>0</formula>
    </cfRule>
  </conditionalFormatting>
  <conditionalFormatting sqref="C70">
    <cfRule type="cellIs" dxfId="21" priority="23" stopIfTrue="1" operator="equal">
      <formula>$C69</formula>
    </cfRule>
  </conditionalFormatting>
  <conditionalFormatting sqref="A70:B70">
    <cfRule type="cellIs" dxfId="20" priority="24" stopIfTrue="1" operator="equal">
      <formula>0</formula>
    </cfRule>
  </conditionalFormatting>
  <conditionalFormatting sqref="C71">
    <cfRule type="cellIs" dxfId="19" priority="21" stopIfTrue="1" operator="equal">
      <formula>$C70</formula>
    </cfRule>
  </conditionalFormatting>
  <conditionalFormatting sqref="A71:B71">
    <cfRule type="cellIs" dxfId="18" priority="22" stopIfTrue="1" operator="equal">
      <formula>0</formula>
    </cfRule>
  </conditionalFormatting>
  <conditionalFormatting sqref="C72">
    <cfRule type="cellIs" dxfId="17" priority="19" stopIfTrue="1" operator="equal">
      <formula>$C71</formula>
    </cfRule>
  </conditionalFormatting>
  <conditionalFormatting sqref="A72:B72">
    <cfRule type="cellIs" dxfId="16" priority="20" stopIfTrue="1" operator="equal">
      <formula>0</formula>
    </cfRule>
  </conditionalFormatting>
  <conditionalFormatting sqref="C73">
    <cfRule type="cellIs" dxfId="15" priority="17" stopIfTrue="1" operator="equal">
      <formula>$C72</formula>
    </cfRule>
  </conditionalFormatting>
  <conditionalFormatting sqref="A73:B73">
    <cfRule type="cellIs" dxfId="14" priority="18" stopIfTrue="1" operator="equal">
      <formula>0</formula>
    </cfRule>
  </conditionalFormatting>
  <conditionalFormatting sqref="C74">
    <cfRule type="cellIs" dxfId="13" priority="15" stopIfTrue="1" operator="equal">
      <formula>$C73</formula>
    </cfRule>
  </conditionalFormatting>
  <conditionalFormatting sqref="A74:B74">
    <cfRule type="cellIs" dxfId="12" priority="16" stopIfTrue="1" operator="equal">
      <formula>0</formula>
    </cfRule>
  </conditionalFormatting>
  <conditionalFormatting sqref="C75">
    <cfRule type="cellIs" dxfId="11" priority="13" stopIfTrue="1" operator="equal">
      <formula>$C74</formula>
    </cfRule>
  </conditionalFormatting>
  <conditionalFormatting sqref="A75:B75">
    <cfRule type="cellIs" dxfId="10" priority="14" stopIfTrue="1" operator="equal">
      <formula>0</formula>
    </cfRule>
  </conditionalFormatting>
  <conditionalFormatting sqref="C76">
    <cfRule type="cellIs" dxfId="9" priority="11" stopIfTrue="1" operator="equal">
      <formula>$C75</formula>
    </cfRule>
  </conditionalFormatting>
  <conditionalFormatting sqref="A76:B76">
    <cfRule type="cellIs" dxfId="8" priority="12" stopIfTrue="1" operator="equal">
      <formula>0</formula>
    </cfRule>
  </conditionalFormatting>
  <conditionalFormatting sqref="C77">
    <cfRule type="cellIs" dxfId="7" priority="9" stopIfTrue="1" operator="equal">
      <formula>$C76</formula>
    </cfRule>
  </conditionalFormatting>
  <conditionalFormatting sqref="A77:B77">
    <cfRule type="cellIs" dxfId="6" priority="10" stopIfTrue="1" operator="equal">
      <formula>0</formula>
    </cfRule>
  </conditionalFormatting>
  <conditionalFormatting sqref="C78">
    <cfRule type="cellIs" dxfId="5" priority="7" stopIfTrue="1" operator="equal">
      <formula>$C77</formula>
    </cfRule>
  </conditionalFormatting>
  <conditionalFormatting sqref="A78:B78">
    <cfRule type="cellIs" dxfId="4" priority="8" stopIfTrue="1" operator="equal">
      <formula>0</formula>
    </cfRule>
  </conditionalFormatting>
  <conditionalFormatting sqref="C79">
    <cfRule type="cellIs" dxfId="3" priority="5" stopIfTrue="1" operator="equal">
      <formula>$C78</formula>
    </cfRule>
  </conditionalFormatting>
  <conditionalFormatting sqref="A79:B79">
    <cfRule type="cellIs" dxfId="2" priority="6" stopIfTrue="1" operator="equal">
      <formula>0</formula>
    </cfRule>
  </conditionalFormatting>
  <conditionalFormatting sqref="C80">
    <cfRule type="cellIs" dxfId="1" priority="3" stopIfTrue="1" operator="equal">
      <formula>$C79</formula>
    </cfRule>
  </conditionalFormatting>
  <conditionalFormatting sqref="A80:B8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2022-02-02T13:02:47Z</dcterms:modified>
</cp:coreProperties>
</file>