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7400" windowHeight="11640" activeTab="0"/>
  </bookViews>
  <sheets>
    <sheet name="Лист1" sheetId="5" r:id="rId1"/>
  </sheets>
  <definedNames/>
  <calcPr calcId="145621"/>
</workbook>
</file>

<file path=xl/sharedStrings.xml><?xml version="1.0" encoding="utf-8"?>
<sst xmlns="http://schemas.openxmlformats.org/spreadsheetml/2006/main" count="119" uniqueCount="90">
  <si>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</si>
  <si>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</si>
  <si>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</si>
  <si>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</si>
  <si>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</si>
  <si>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</si>
  <si>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</si>
  <si>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</si>
  <si>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</si>
  <si>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</si>
  <si>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</si>
  <si>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</si>
  <si>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</si>
  <si>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</si>
  <si>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</si>
  <si>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</si>
  <si>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</si>
  <si>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</si>
  <si>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</si>
  <si>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</si>
  <si>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</si>
  <si>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</si>
  <si>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</si>
  <si>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</si>
  <si>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</si>
  <si>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</si>
  <si>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</si>
  <si>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</si>
  <si>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</si>
  <si>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</si>
  <si>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</si>
  <si>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</si>
  <si>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</si>
  <si>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</si>
  <si>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</si>
  <si>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</si>
  <si>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</si>
  <si>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</si>
  <si>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</si>
  <si>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</si>
  <si>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</si>
  <si>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</si>
  <si>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</si>
  <si>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</si>
  <si>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</si>
  <si>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мережа</t>
  </si>
  <si>
    <t>календарний план</t>
  </si>
  <si>
    <t>Кількість штатних працівників «Спорт для всіх»</t>
  </si>
  <si>
    <t>штатний розпис</t>
  </si>
  <si>
    <t>розрахунок</t>
  </si>
  <si>
    <t>кошторис</t>
  </si>
  <si>
    <t>Середньомісячна зарплата одного штатного працівника</t>
  </si>
  <si>
    <t>%</t>
  </si>
  <si>
    <t>Динаміка кількості  фізкультурно-спортивних заходів проведеними «Спорт для всіх» порівняно з минулим роком.</t>
  </si>
  <si>
    <t>Цілі державної політики, на досягнення яких спрямована реалізація бюджетної програми</t>
  </si>
  <si>
    <t>Забезпечення сприятливих 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спорту.</t>
  </si>
  <si>
    <t xml:space="preserve">Ціль державної політики </t>
  </si>
  <si>
    <t xml:space="preserve">Завдання бюджетної програми </t>
  </si>
  <si>
    <t xml:space="preserve">Організація фізкультурно-оздоровчої діяльності, проведення масових фізкультурно-оздоровчих і спортивних заходів. </t>
  </si>
  <si>
    <t>Кількість місцевих центрів  «Спорт для всіх»</t>
  </si>
  <si>
    <t xml:space="preserve">Наказ управління освіти,молоді та спорту </t>
  </si>
  <si>
    <t>Дунаєвецької міської ради</t>
  </si>
  <si>
    <t>Начальник управління освіти, молоді та спорту Дунаєвецької міської ради</t>
  </si>
  <si>
    <t>Фінансове управління Дунаєвецької міської ради</t>
  </si>
  <si>
    <t>Забезпечення діяльності місцевих центрів фізичного здоровя населення "Спорт для всіх" та проведення фізкультурно-спортивних заходів серед населення регіону.</t>
  </si>
  <si>
    <t>0600000</t>
  </si>
  <si>
    <t>0610000</t>
  </si>
  <si>
    <t>0615061</t>
  </si>
  <si>
    <t>Управління освіти, молоді та спорту Дунаєвецької міської ради</t>
  </si>
  <si>
    <r>
      <rPr>
        <b/>
        <sz val="11"/>
        <color indexed="8"/>
        <rFont val="Times New Roman"/>
        <family val="1"/>
      </rPr>
      <t xml:space="preserve">Мета бюджетної програми </t>
    </r>
    <r>
      <rPr>
        <sz val="11"/>
        <color indexed="8"/>
        <rFont val="Times New Roman"/>
        <family val="1"/>
      </rPr>
      <t>: Забезпечення діяльності місцевих центрів фізичного здоровя населення «Спорт для всіх» та проведення фізкультурно-спортивних заходів серед населення регіону.</t>
    </r>
  </si>
  <si>
    <t>од.</t>
  </si>
  <si>
    <t>грн.</t>
  </si>
  <si>
    <t>осіб</t>
  </si>
  <si>
    <t>люд-дні</t>
  </si>
  <si>
    <t>0810</t>
  </si>
  <si>
    <t>Створення належних умов для діяльності працівників та функціонування Центру фізичного здоров"я населення "Спорт для всіх", проведення заходів</t>
  </si>
  <si>
    <t>Кількість фізкультурно-масових заходів, що проводяться Центром «Спорт для всіх»</t>
  </si>
  <si>
    <t>Середні витрати на проведення одного фізкультурно-спортивного заходу, що проводиться Центром «Спорт для всіх»</t>
  </si>
  <si>
    <t>Середні витрати на один людино-день фізкультурно-спортивного заходу, що проводиться Центром «Спорт для всіх»</t>
  </si>
  <si>
    <t>Кількість людино-днів, проведення спортивно-масових заходів, що проводяться Центром «Спорт для всіх»</t>
  </si>
  <si>
    <t>бюджетної програми місцевого бюджету на 2021 рік</t>
  </si>
  <si>
    <t>Видатки на забезпечення діяльності МЦФЗН «Спорт для всіх»</t>
  </si>
  <si>
    <t>Видатки на проведення фізкультурно-масових заходів серед населення регіону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</si>
  <si>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>:  Бюджетний кодекс України, Закон України "Про місцеве самоврядування в Україні", Закон України "Про Державний бюджет України на 2021 рік " №1082-ІХ від 15.12.2020р., рішення сесії Дунаєвецької міської ради "Про міський бюджет на 2021рік." №9-3/2020 від 22.12.2020 року, із змінами на 16.03.2021р. Закон України "Про фізичну культуру і спорт" від 10.02.2000року№1453-ІІ, наказ Мінстерства молоді та спорту України від 23.11.2016 року № 4393 "Про затвердження типового переліку бюджетних програм та результативних показників їх  виконання для місцевих бюджетів у сфері фізичної культури та спорту"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</si>
  <si>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- 2 232 048 гривень, у тому числі загального фонду - 2 212 048 гривень та спеціального фонду - 20 000 гривень.</t>
    </r>
  </si>
  <si>
    <t>І.А.Ісакова</t>
  </si>
  <si>
    <t>І.В.Шевчук</t>
  </si>
  <si>
    <t>Проведення фізкультурно-масових заходів серед населення регіону</t>
  </si>
  <si>
    <t>N 89-н від  30.03.2021 року</t>
  </si>
  <si>
    <t>Начальник бюджетного відділу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</si>
</sst>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4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 topLeftCell="A1">
      <selection activeCell="D72" sqref="D72"/>
    </sheetView>
  </sheetViews>
  <sheetFormatPr defaultColWidth="21.57421875" defaultRowHeight="15"/>
  <cols>
    <col min="1" max="1" width="6.57421875" style="2" customWidth="1"/>
    <col min="2" max="2" width="36.421875" style="2" customWidth="1"/>
    <col min="3" max="3" width="21.57421875" style="2" customWidth="1"/>
    <col min="4" max="4" width="20.57421875" style="2" customWidth="1"/>
    <col min="5" max="5" width="18.57421875" style="2" customWidth="1"/>
    <col min="6" max="6" width="14.140625" style="2" customWidth="1"/>
    <col min="7" max="7" width="18.14062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34</v>
      </c>
      <c r="G1" s="84"/>
    </row>
    <row r="2" spans="6:7" ht="15">
      <c r="F2" s="84"/>
      <c r="G2" s="84"/>
    </row>
    <row r="3" spans="6:7" ht="15">
      <c r="F3" s="84"/>
      <c r="G3" s="84"/>
    </row>
    <row r="4" spans="1:5" ht="15.75">
      <c r="A4" s="10"/>
      <c r="E4" s="10" t="s">
        <v>0</v>
      </c>
    </row>
    <row r="5" spans="1:7" ht="15.75">
      <c r="A5" s="10"/>
      <c r="E5" s="66" t="s">
        <v>60</v>
      </c>
      <c r="F5" s="66"/>
      <c r="G5" s="66"/>
    </row>
    <row r="6" spans="1:7" ht="15.75">
      <c r="A6" s="10"/>
      <c r="B6" s="10"/>
      <c r="E6" s="68" t="s">
        <v>61</v>
      </c>
      <c r="F6" s="68"/>
      <c r="G6" s="68"/>
    </row>
    <row r="7" spans="1:7" ht="15.75">
      <c r="A7" s="10"/>
      <c r="E7" s="63" t="s">
        <v>88</v>
      </c>
      <c r="F7" s="63"/>
      <c r="G7" s="63"/>
    </row>
    <row r="8" spans="1:7" ht="15.75">
      <c r="A8" s="10"/>
      <c r="E8" s="33"/>
      <c r="F8" s="33"/>
      <c r="G8" s="33"/>
    </row>
    <row r="9" spans="1:7" ht="15.75">
      <c r="A9" s="85" t="s">
        <v>2</v>
      </c>
      <c r="B9" s="85"/>
      <c r="C9" s="85"/>
      <c r="D9" s="85"/>
      <c r="E9" s="85"/>
      <c r="F9" s="85"/>
      <c r="G9" s="85"/>
    </row>
    <row r="10" spans="1:7" ht="15.75">
      <c r="A10" s="85" t="s">
        <v>80</v>
      </c>
      <c r="B10" s="85"/>
      <c r="C10" s="85"/>
      <c r="D10" s="85"/>
      <c r="E10" s="85"/>
      <c r="F10" s="85"/>
      <c r="G10" s="85"/>
    </row>
    <row r="11" spans="1:7" ht="15.75">
      <c r="A11" s="39"/>
      <c r="B11" s="39"/>
      <c r="C11" s="39"/>
      <c r="D11" s="39"/>
      <c r="E11" s="39"/>
      <c r="F11" s="39"/>
      <c r="G11" s="39"/>
    </row>
    <row r="12" spans="1:16" ht="38.25" customHeight="1">
      <c r="A12" s="11" t="s">
        <v>35</v>
      </c>
      <c r="B12" s="81" t="s">
        <v>65</v>
      </c>
      <c r="C12" s="81"/>
      <c r="D12" s="75" t="s">
        <v>68</v>
      </c>
      <c r="E12" s="75"/>
      <c r="F12" s="75"/>
      <c r="G12" s="34">
        <v>40216423</v>
      </c>
      <c r="H12" s="15"/>
      <c r="I12" s="15"/>
      <c r="J12" s="15"/>
      <c r="K12" s="15"/>
      <c r="L12" s="74"/>
      <c r="M12" s="74"/>
      <c r="N12" s="15"/>
      <c r="O12" s="74"/>
      <c r="P12" s="74"/>
    </row>
    <row r="13" spans="1:16" ht="24" customHeight="1">
      <c r="A13" s="71" t="s">
        <v>43</v>
      </c>
      <c r="B13" s="71"/>
      <c r="C13" s="71"/>
      <c r="D13" s="82" t="s">
        <v>1</v>
      </c>
      <c r="E13" s="82"/>
      <c r="F13" s="12"/>
      <c r="G13" s="20" t="s">
        <v>36</v>
      </c>
      <c r="H13" s="18"/>
      <c r="I13" s="72"/>
      <c r="J13" s="72"/>
      <c r="K13" s="72"/>
      <c r="L13" s="78"/>
      <c r="M13" s="78"/>
      <c r="N13" s="16"/>
      <c r="O13" s="76"/>
      <c r="P13" s="76"/>
    </row>
    <row r="14" spans="1:16" ht="38.25" customHeight="1">
      <c r="A14" s="13" t="s">
        <v>37</v>
      </c>
      <c r="B14" s="81" t="s">
        <v>66</v>
      </c>
      <c r="C14" s="81"/>
      <c r="D14" s="75" t="s">
        <v>68</v>
      </c>
      <c r="E14" s="75"/>
      <c r="F14" s="75"/>
      <c r="G14" s="34">
        <v>40216423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>
      <c r="A15" s="71" t="s">
        <v>39</v>
      </c>
      <c r="B15" s="71"/>
      <c r="C15" s="71"/>
      <c r="D15" s="77" t="s">
        <v>29</v>
      </c>
      <c r="E15" s="77"/>
      <c r="F15" s="12"/>
      <c r="G15" s="20" t="s">
        <v>36</v>
      </c>
      <c r="H15" s="18"/>
      <c r="I15" s="72"/>
      <c r="J15" s="72"/>
      <c r="K15" s="72"/>
      <c r="L15" s="72"/>
      <c r="M15" s="72"/>
      <c r="N15" s="16"/>
      <c r="O15" s="76"/>
      <c r="P15" s="76"/>
    </row>
    <row r="16" spans="1:16" ht="99" customHeight="1">
      <c r="A16" s="14" t="s">
        <v>38</v>
      </c>
      <c r="B16" s="30" t="s">
        <v>67</v>
      </c>
      <c r="C16" s="35">
        <v>5061</v>
      </c>
      <c r="D16" s="30" t="s">
        <v>74</v>
      </c>
      <c r="E16" s="70" t="s">
        <v>64</v>
      </c>
      <c r="F16" s="70"/>
      <c r="G16" s="22">
        <v>22507000000</v>
      </c>
      <c r="H16" s="37"/>
      <c r="I16" s="14"/>
      <c r="J16" s="37"/>
      <c r="K16" s="69"/>
      <c r="L16" s="69"/>
      <c r="M16" s="69"/>
      <c r="N16" s="69"/>
      <c r="O16" s="69"/>
      <c r="P16" s="37"/>
    </row>
    <row r="17" spans="2:16" ht="51" customHeight="1">
      <c r="B17" s="36" t="s">
        <v>39</v>
      </c>
      <c r="C17" s="32" t="s">
        <v>40</v>
      </c>
      <c r="D17" s="12" t="s">
        <v>41</v>
      </c>
      <c r="E17" s="71" t="s">
        <v>44</v>
      </c>
      <c r="F17" s="71"/>
      <c r="G17" s="32" t="s">
        <v>42</v>
      </c>
      <c r="H17" s="19"/>
      <c r="I17" s="36"/>
      <c r="J17" s="36"/>
      <c r="K17" s="72"/>
      <c r="L17" s="72"/>
      <c r="M17" s="72"/>
      <c r="N17" s="72"/>
      <c r="O17" s="72"/>
      <c r="P17" s="16"/>
    </row>
    <row r="18" spans="1:7" ht="34.5" customHeight="1">
      <c r="A18" s="41" t="s">
        <v>3</v>
      </c>
      <c r="B18" s="63" t="s">
        <v>84</v>
      </c>
      <c r="C18" s="63"/>
      <c r="D18" s="63"/>
      <c r="E18" s="63"/>
      <c r="F18" s="63"/>
      <c r="G18" s="63"/>
    </row>
    <row r="19" spans="1:7" ht="93" customHeight="1">
      <c r="A19" s="41" t="s">
        <v>4</v>
      </c>
      <c r="B19" s="80" t="s">
        <v>83</v>
      </c>
      <c r="C19" s="80"/>
      <c r="D19" s="80"/>
      <c r="E19" s="80"/>
      <c r="F19" s="80"/>
      <c r="G19" s="80"/>
    </row>
    <row r="20" spans="1:7" ht="27.75" customHeight="1">
      <c r="A20" s="40" t="s">
        <v>5</v>
      </c>
      <c r="B20" s="79" t="s">
        <v>54</v>
      </c>
      <c r="C20" s="80"/>
      <c r="D20" s="80"/>
      <c r="E20" s="80"/>
      <c r="F20" s="80"/>
      <c r="G20" s="80"/>
    </row>
    <row r="21" ht="15.75">
      <c r="A21" s="1"/>
    </row>
    <row r="22" spans="1:7" ht="15.75">
      <c r="A22" s="31" t="s">
        <v>7</v>
      </c>
      <c r="B22" s="62" t="s">
        <v>56</v>
      </c>
      <c r="C22" s="62"/>
      <c r="D22" s="62"/>
      <c r="E22" s="62"/>
      <c r="F22" s="62"/>
      <c r="G22" s="62"/>
    </row>
    <row r="23" spans="1:7" ht="30" customHeight="1">
      <c r="A23" s="31"/>
      <c r="B23" s="62" t="s">
        <v>55</v>
      </c>
      <c r="C23" s="62"/>
      <c r="D23" s="62"/>
      <c r="E23" s="62"/>
      <c r="F23" s="62"/>
      <c r="G23" s="62"/>
    </row>
    <row r="24" ht="15.75">
      <c r="A24" s="1"/>
    </row>
    <row r="25" spans="1:7" ht="35.25" customHeight="1">
      <c r="A25" s="42" t="s">
        <v>6</v>
      </c>
      <c r="B25" s="73" t="s">
        <v>69</v>
      </c>
      <c r="C25" s="73"/>
      <c r="D25" s="73"/>
      <c r="E25" s="73"/>
      <c r="F25" s="73"/>
      <c r="G25" s="73"/>
    </row>
    <row r="26" spans="1:7" ht="15.75">
      <c r="A26" s="42"/>
      <c r="B26" s="38"/>
      <c r="C26" s="38"/>
      <c r="D26" s="38"/>
      <c r="E26" s="38"/>
      <c r="F26" s="38"/>
      <c r="G26" s="38"/>
    </row>
    <row r="27" spans="1:7" ht="15.75">
      <c r="A27" s="40" t="s">
        <v>9</v>
      </c>
      <c r="B27" s="65" t="s">
        <v>57</v>
      </c>
      <c r="C27" s="65"/>
      <c r="D27" s="65"/>
      <c r="E27" s="65"/>
      <c r="F27" s="65"/>
      <c r="G27" s="65"/>
    </row>
    <row r="28" spans="1:7" ht="15.75">
      <c r="A28" s="8"/>
      <c r="B28" s="33"/>
      <c r="C28" s="33"/>
      <c r="D28" s="33"/>
      <c r="E28" s="33"/>
      <c r="F28" s="33"/>
      <c r="G28" s="33"/>
    </row>
    <row r="29" spans="1:7" ht="15.75">
      <c r="A29" s="31" t="s">
        <v>7</v>
      </c>
      <c r="B29" s="62" t="s">
        <v>8</v>
      </c>
      <c r="C29" s="62"/>
      <c r="D29" s="62"/>
      <c r="E29" s="62"/>
      <c r="F29" s="62"/>
      <c r="G29" s="62"/>
    </row>
    <row r="30" spans="1:7" ht="38.25" customHeight="1">
      <c r="A30" s="31"/>
      <c r="B30" s="62" t="s">
        <v>58</v>
      </c>
      <c r="C30" s="62"/>
      <c r="D30" s="62"/>
      <c r="E30" s="62"/>
      <c r="F30" s="62"/>
      <c r="G30" s="62"/>
    </row>
    <row r="31" spans="1:7" ht="15.75">
      <c r="A31" s="8"/>
      <c r="B31" s="33"/>
      <c r="C31" s="33"/>
      <c r="D31" s="33"/>
      <c r="E31" s="33"/>
      <c r="F31" s="33"/>
      <c r="G31" s="33"/>
    </row>
    <row r="32" spans="1:7" s="43" customFormat="1" ht="15.75">
      <c r="A32" s="40" t="s">
        <v>15</v>
      </c>
      <c r="B32" s="42" t="s">
        <v>11</v>
      </c>
      <c r="C32" s="40"/>
      <c r="D32" s="40"/>
      <c r="E32" s="40"/>
      <c r="F32" s="40"/>
      <c r="G32" s="40"/>
    </row>
    <row r="33" spans="1:5" ht="15.75">
      <c r="A33" s="1"/>
      <c r="E33" s="23" t="s">
        <v>10</v>
      </c>
    </row>
    <row r="34" spans="1:5" ht="31.5">
      <c r="A34" s="31" t="s">
        <v>7</v>
      </c>
      <c r="B34" s="31" t="s">
        <v>11</v>
      </c>
      <c r="C34" s="31" t="s">
        <v>12</v>
      </c>
      <c r="D34" s="31" t="s">
        <v>13</v>
      </c>
      <c r="E34" s="31" t="s">
        <v>14</v>
      </c>
    </row>
    <row r="35" spans="1:5" ht="15.75">
      <c r="A35" s="31">
        <v>1</v>
      </c>
      <c r="B35" s="31">
        <v>2</v>
      </c>
      <c r="C35" s="31">
        <v>3</v>
      </c>
      <c r="D35" s="31">
        <v>4</v>
      </c>
      <c r="E35" s="31">
        <v>5</v>
      </c>
    </row>
    <row r="36" spans="1:9" ht="90.75" customHeight="1">
      <c r="A36" s="31">
        <v>1</v>
      </c>
      <c r="B36" s="45" t="s">
        <v>75</v>
      </c>
      <c r="C36" s="44">
        <v>2122998</v>
      </c>
      <c r="D36" s="44">
        <v>20000</v>
      </c>
      <c r="E36" s="44">
        <f>C36+D36</f>
        <v>2142998</v>
      </c>
      <c r="G36" s="46"/>
      <c r="H36" s="46"/>
      <c r="I36" s="46"/>
    </row>
    <row r="37" spans="1:9" ht="38.25" customHeight="1">
      <c r="A37" s="60">
        <v>2</v>
      </c>
      <c r="B37" s="45" t="s">
        <v>87</v>
      </c>
      <c r="C37" s="44">
        <v>89050</v>
      </c>
      <c r="D37" s="44"/>
      <c r="E37" s="44">
        <f>C37</f>
        <v>89050</v>
      </c>
      <c r="G37" s="46"/>
      <c r="H37" s="46"/>
      <c r="I37" s="46"/>
    </row>
    <row r="38" spans="1:5" ht="15.75">
      <c r="A38" s="62" t="s">
        <v>14</v>
      </c>
      <c r="B38" s="62"/>
      <c r="C38" s="44">
        <f>C36+C37</f>
        <v>2212048</v>
      </c>
      <c r="D38" s="44">
        <f aca="true" t="shared" si="0" ref="D38:E38">D36+D37</f>
        <v>20000</v>
      </c>
      <c r="E38" s="44">
        <f t="shared" si="0"/>
        <v>2232048</v>
      </c>
    </row>
    <row r="39" ht="15.75">
      <c r="A39" s="1"/>
    </row>
    <row r="40" spans="1:7" s="43" customFormat="1" ht="15.75">
      <c r="A40" s="40" t="s">
        <v>18</v>
      </c>
      <c r="B40" s="65" t="s">
        <v>16</v>
      </c>
      <c r="C40" s="65"/>
      <c r="D40" s="65"/>
      <c r="E40" s="65"/>
      <c r="F40" s="65"/>
      <c r="G40" s="65"/>
    </row>
    <row r="41" spans="1:5" ht="15.75">
      <c r="A41" s="1"/>
      <c r="E41" s="23" t="s">
        <v>10</v>
      </c>
    </row>
    <row r="42" spans="1:5" ht="31.5">
      <c r="A42" s="31" t="s">
        <v>7</v>
      </c>
      <c r="B42" s="31" t="s">
        <v>17</v>
      </c>
      <c r="C42" s="31" t="s">
        <v>12</v>
      </c>
      <c r="D42" s="31" t="s">
        <v>13</v>
      </c>
      <c r="E42" s="31" t="s">
        <v>14</v>
      </c>
    </row>
    <row r="43" spans="1:5" ht="15.75">
      <c r="A43" s="31">
        <v>1</v>
      </c>
      <c r="B43" s="31">
        <v>2</v>
      </c>
      <c r="C43" s="31">
        <v>3</v>
      </c>
      <c r="D43" s="31">
        <v>4</v>
      </c>
      <c r="E43" s="31">
        <v>5</v>
      </c>
    </row>
    <row r="44" spans="1:5" ht="9" customHeight="1">
      <c r="A44" s="31"/>
      <c r="B44" s="4"/>
      <c r="C44" s="4"/>
      <c r="D44" s="4"/>
      <c r="E44" s="4"/>
    </row>
    <row r="45" spans="1:5" ht="8.25" customHeight="1">
      <c r="A45" s="31"/>
      <c r="B45" s="4"/>
      <c r="C45" s="4"/>
      <c r="D45" s="4"/>
      <c r="E45" s="4"/>
    </row>
    <row r="46" spans="1:5" ht="15.75">
      <c r="A46" s="62" t="s">
        <v>14</v>
      </c>
      <c r="B46" s="62"/>
      <c r="C46" s="4"/>
      <c r="D46" s="4"/>
      <c r="E46" s="4"/>
    </row>
    <row r="47" ht="15.75">
      <c r="A47" s="1"/>
    </row>
    <row r="48" spans="1:7" s="43" customFormat="1" ht="15.75">
      <c r="A48" s="40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31.5" customHeight="1">
      <c r="A50" s="31" t="s">
        <v>7</v>
      </c>
      <c r="B50" s="31" t="s">
        <v>20</v>
      </c>
      <c r="C50" s="31" t="s">
        <v>21</v>
      </c>
      <c r="D50" s="31" t="s">
        <v>22</v>
      </c>
      <c r="E50" s="31" t="s">
        <v>12</v>
      </c>
      <c r="F50" s="31" t="s">
        <v>13</v>
      </c>
      <c r="G50" s="31" t="s">
        <v>14</v>
      </c>
    </row>
    <row r="51" spans="1:7" ht="15.75">
      <c r="A51" s="31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</row>
    <row r="52" spans="1:7" s="28" customFormat="1" ht="15.75">
      <c r="A52" s="24">
        <v>1</v>
      </c>
      <c r="B52" s="25" t="s">
        <v>23</v>
      </c>
      <c r="C52" s="24"/>
      <c r="D52" s="24"/>
      <c r="E52" s="24"/>
      <c r="F52" s="24"/>
      <c r="G52" s="24"/>
    </row>
    <row r="53" spans="1:7" ht="31.5">
      <c r="A53" s="31"/>
      <c r="B53" s="27" t="s">
        <v>59</v>
      </c>
      <c r="C53" s="31" t="s">
        <v>70</v>
      </c>
      <c r="D53" s="31" t="s">
        <v>45</v>
      </c>
      <c r="E53" s="31">
        <v>1</v>
      </c>
      <c r="F53" s="31"/>
      <c r="G53" s="31">
        <v>1</v>
      </c>
    </row>
    <row r="54" spans="1:7" ht="30">
      <c r="A54" s="31"/>
      <c r="B54" s="21" t="s">
        <v>81</v>
      </c>
      <c r="C54" s="31" t="s">
        <v>71</v>
      </c>
      <c r="D54" s="31" t="s">
        <v>50</v>
      </c>
      <c r="E54" s="44">
        <v>2122998</v>
      </c>
      <c r="F54" s="44">
        <v>20000</v>
      </c>
      <c r="G54" s="44">
        <f>E54+F54</f>
        <v>2142998</v>
      </c>
    </row>
    <row r="55" spans="1:7" ht="45">
      <c r="A55" s="31"/>
      <c r="B55" s="21" t="s">
        <v>82</v>
      </c>
      <c r="C55" s="31" t="s">
        <v>71</v>
      </c>
      <c r="D55" s="31" t="s">
        <v>50</v>
      </c>
      <c r="E55" s="44">
        <v>89050</v>
      </c>
      <c r="F55" s="44"/>
      <c r="G55" s="44">
        <f aca="true" t="shared" si="1" ref="G55:G65">E55+F55</f>
        <v>89050</v>
      </c>
    </row>
    <row r="56" spans="1:7" ht="31.5">
      <c r="A56" s="31"/>
      <c r="B56" s="26" t="s">
        <v>47</v>
      </c>
      <c r="C56" s="31" t="s">
        <v>72</v>
      </c>
      <c r="D56" s="31" t="s">
        <v>48</v>
      </c>
      <c r="E56" s="31">
        <v>16.5</v>
      </c>
      <c r="F56" s="31"/>
      <c r="G56" s="54">
        <f t="shared" si="1"/>
        <v>16.5</v>
      </c>
    </row>
    <row r="57" spans="1:7" s="28" customFormat="1" ht="15.75">
      <c r="A57" s="24">
        <v>2</v>
      </c>
      <c r="B57" s="29" t="s">
        <v>24</v>
      </c>
      <c r="C57" s="24"/>
      <c r="D57" s="24"/>
      <c r="E57" s="24"/>
      <c r="F57" s="24"/>
      <c r="G57" s="44"/>
    </row>
    <row r="58" spans="1:7" ht="63.75" customHeight="1">
      <c r="A58" s="31"/>
      <c r="B58" s="26" t="s">
        <v>79</v>
      </c>
      <c r="C58" s="31" t="s">
        <v>73</v>
      </c>
      <c r="D58" s="31" t="s">
        <v>49</v>
      </c>
      <c r="E58" s="55">
        <v>2890</v>
      </c>
      <c r="F58" s="56"/>
      <c r="G58" s="55">
        <f t="shared" si="1"/>
        <v>2890</v>
      </c>
    </row>
    <row r="59" spans="1:7" ht="48" customHeight="1">
      <c r="A59" s="31"/>
      <c r="B59" s="26" t="s">
        <v>76</v>
      </c>
      <c r="C59" s="31" t="s">
        <v>70</v>
      </c>
      <c r="D59" s="31" t="s">
        <v>46</v>
      </c>
      <c r="E59" s="56">
        <v>34</v>
      </c>
      <c r="F59" s="56"/>
      <c r="G59" s="55">
        <f t="shared" si="1"/>
        <v>34</v>
      </c>
    </row>
    <row r="60" spans="1:7" s="28" customFormat="1" ht="18.75" customHeight="1">
      <c r="A60" s="24">
        <v>3</v>
      </c>
      <c r="B60" s="29" t="s">
        <v>25</v>
      </c>
      <c r="C60" s="24"/>
      <c r="D60" s="24"/>
      <c r="E60" s="24"/>
      <c r="F60" s="24"/>
      <c r="G60" s="44"/>
    </row>
    <row r="61" spans="1:7" ht="30" customHeight="1">
      <c r="A61" s="31"/>
      <c r="B61" s="26" t="s">
        <v>51</v>
      </c>
      <c r="C61" s="31" t="s">
        <v>71</v>
      </c>
      <c r="D61" s="31" t="s">
        <v>49</v>
      </c>
      <c r="E61" s="58">
        <v>6402.48</v>
      </c>
      <c r="F61" s="59"/>
      <c r="G61" s="58">
        <f t="shared" si="1"/>
        <v>6402.48</v>
      </c>
    </row>
    <row r="62" spans="1:7" ht="65.25" customHeight="1">
      <c r="A62" s="31"/>
      <c r="B62" s="26" t="s">
        <v>77</v>
      </c>
      <c r="C62" s="31" t="s">
        <v>71</v>
      </c>
      <c r="D62" s="31" t="s">
        <v>49</v>
      </c>
      <c r="E62" s="53">
        <f>E55/E59</f>
        <v>2619.1176470588234</v>
      </c>
      <c r="F62" s="53"/>
      <c r="G62" s="53">
        <f t="shared" si="1"/>
        <v>2619.1176470588234</v>
      </c>
    </row>
    <row r="63" spans="1:7" ht="69" customHeight="1">
      <c r="A63" s="31"/>
      <c r="B63" s="26" t="s">
        <v>78</v>
      </c>
      <c r="C63" s="31" t="s">
        <v>71</v>
      </c>
      <c r="D63" s="31" t="s">
        <v>49</v>
      </c>
      <c r="E63" s="57">
        <f>E55/E58</f>
        <v>30.813148788927336</v>
      </c>
      <c r="F63" s="57"/>
      <c r="G63" s="57">
        <f t="shared" si="1"/>
        <v>30.813148788927336</v>
      </c>
    </row>
    <row r="64" spans="1:7" s="28" customFormat="1" ht="15.75">
      <c r="A64" s="24">
        <v>4</v>
      </c>
      <c r="B64" s="29" t="s">
        <v>26</v>
      </c>
      <c r="C64" s="24"/>
      <c r="D64" s="24"/>
      <c r="E64" s="24"/>
      <c r="F64" s="24"/>
      <c r="G64" s="44"/>
    </row>
    <row r="65" spans="1:7" ht="64.5" customHeight="1">
      <c r="A65" s="4"/>
      <c r="B65" s="26" t="s">
        <v>53</v>
      </c>
      <c r="C65" s="31" t="s">
        <v>52</v>
      </c>
      <c r="D65" s="31" t="s">
        <v>49</v>
      </c>
      <c r="E65" s="31">
        <v>87.2</v>
      </c>
      <c r="F65" s="31"/>
      <c r="G65" s="54">
        <f t="shared" si="1"/>
        <v>87.2</v>
      </c>
    </row>
    <row r="66" ht="15.75">
      <c r="A66" s="1"/>
    </row>
    <row r="67" spans="1:4" ht="15.75">
      <c r="A67" s="63" t="s">
        <v>62</v>
      </c>
      <c r="B67" s="63"/>
      <c r="C67" s="63"/>
      <c r="D67" s="10"/>
    </row>
    <row r="68" spans="1:7" ht="15.75">
      <c r="A68" s="63"/>
      <c r="B68" s="63"/>
      <c r="C68" s="63"/>
      <c r="D68" s="9"/>
      <c r="E68" s="5"/>
      <c r="F68" s="68" t="s">
        <v>85</v>
      </c>
      <c r="G68" s="68"/>
    </row>
    <row r="69" spans="1:7" ht="15.75">
      <c r="A69" s="3"/>
      <c r="B69" s="8"/>
      <c r="D69" s="7" t="s">
        <v>27</v>
      </c>
      <c r="F69" s="64" t="s">
        <v>33</v>
      </c>
      <c r="G69" s="64"/>
    </row>
    <row r="70" spans="1:4" ht="15.75">
      <c r="A70" s="63" t="s">
        <v>28</v>
      </c>
      <c r="B70" s="63"/>
      <c r="C70" s="8"/>
      <c r="D70" s="8"/>
    </row>
    <row r="71" spans="1:4" ht="30.75" customHeight="1">
      <c r="A71" s="6" t="s">
        <v>63</v>
      </c>
      <c r="B71" s="33"/>
      <c r="C71" s="8"/>
      <c r="D71" s="8"/>
    </row>
    <row r="72" spans="1:7" ht="24" customHeight="1">
      <c r="A72" s="66" t="s">
        <v>89</v>
      </c>
      <c r="B72" s="66"/>
      <c r="C72" s="67"/>
      <c r="D72" s="9"/>
      <c r="E72" s="5"/>
      <c r="F72" s="68" t="s">
        <v>86</v>
      </c>
      <c r="G72" s="68"/>
    </row>
    <row r="73" spans="1:7" s="51" customFormat="1" ht="37.5" customHeight="1">
      <c r="A73" s="47"/>
      <c r="B73" s="48"/>
      <c r="C73" s="49"/>
      <c r="D73" s="50" t="s">
        <v>27</v>
      </c>
      <c r="F73" s="61" t="s">
        <v>33</v>
      </c>
      <c r="G73" s="61"/>
    </row>
    <row r="74" s="51" customFormat="1" ht="12.75">
      <c r="A74" s="52" t="s">
        <v>31</v>
      </c>
    </row>
    <row r="75" s="51" customFormat="1" ht="25.5" customHeight="1">
      <c r="A75" s="51" t="s">
        <v>32</v>
      </c>
    </row>
  </sheetData>
  <mergeCells count="48">
    <mergeCell ref="F1:G3"/>
    <mergeCell ref="E5:G5"/>
    <mergeCell ref="E6:G6"/>
    <mergeCell ref="E7:G7"/>
    <mergeCell ref="A10:G10"/>
    <mergeCell ref="A9:G9"/>
    <mergeCell ref="B12:C12"/>
    <mergeCell ref="B18:G18"/>
    <mergeCell ref="D13:E13"/>
    <mergeCell ref="B22:G22"/>
    <mergeCell ref="A13:C13"/>
    <mergeCell ref="B14:C14"/>
    <mergeCell ref="A15:C15"/>
    <mergeCell ref="B19:G19"/>
    <mergeCell ref="B29:G29"/>
    <mergeCell ref="B23:G23"/>
    <mergeCell ref="B27:G27"/>
    <mergeCell ref="B25:G25"/>
    <mergeCell ref="O12:P12"/>
    <mergeCell ref="L12:M12"/>
    <mergeCell ref="D12:F12"/>
    <mergeCell ref="O15:P15"/>
    <mergeCell ref="I13:K13"/>
    <mergeCell ref="D15:E15"/>
    <mergeCell ref="D14:F14"/>
    <mergeCell ref="O13:P13"/>
    <mergeCell ref="L13:M13"/>
    <mergeCell ref="L15:M15"/>
    <mergeCell ref="I15:K15"/>
    <mergeCell ref="B20:G20"/>
    <mergeCell ref="K16:M16"/>
    <mergeCell ref="E16:F16"/>
    <mergeCell ref="E17:F17"/>
    <mergeCell ref="K17:L17"/>
    <mergeCell ref="M17:O17"/>
    <mergeCell ref="N16:O16"/>
    <mergeCell ref="F73:G73"/>
    <mergeCell ref="B30:G30"/>
    <mergeCell ref="A70:B70"/>
    <mergeCell ref="F69:G69"/>
    <mergeCell ref="B48:G48"/>
    <mergeCell ref="A67:C68"/>
    <mergeCell ref="A72:C72"/>
    <mergeCell ref="B40:G40"/>
    <mergeCell ref="F68:G68"/>
    <mergeCell ref="A46:B46"/>
    <mergeCell ref="F72:G72"/>
    <mergeCell ref="A38:B38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2020-02-18T06:26:45Z</cp:lastPrinted>
  <dcterms:created xsi:type="dcterms:W3CDTF">2018-12-28T08:43:53Z</dcterms:created>
  <dcterms:modified xsi:type="dcterms:W3CDTF">2021-03-30T08:03:18Z</dcterms:modified>
  <cp:category/>
  <cp:version/>
  <cp:contentType/>
  <cp:contentStatus/>
</cp:coreProperties>
</file>