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0813242" sheetId="1" r:id="rId1"/>
  </sheets>
  <definedNames>
    <definedName name="_xlnm.Print_Area" localSheetId="0">КПК0813242!$A$1:$BQ$102</definedName>
  </definedNames>
  <calcPr calcId="145621" refMode="R1C1"/>
</workbook>
</file>

<file path=xl/calcChain.xml><?xml version="1.0" encoding="utf-8"?>
<calcChain xmlns="http://schemas.openxmlformats.org/spreadsheetml/2006/main">
  <c r="AK44" i="1" l="1"/>
  <c r="AZ44" i="1"/>
  <c r="BD44" i="1"/>
  <c r="BI44" i="1"/>
  <c r="BN44" i="1"/>
  <c r="AK45" i="1"/>
  <c r="AZ45" i="1"/>
  <c r="BD45" i="1"/>
  <c r="BI45" i="1"/>
  <c r="BN45" i="1" s="1"/>
  <c r="AK47" i="1"/>
  <c r="AZ47" i="1"/>
  <c r="BD47" i="1"/>
  <c r="BN47" i="1" s="1"/>
  <c r="BI47" i="1"/>
  <c r="AK49" i="1"/>
  <c r="AZ49" i="1"/>
  <c r="BD49" i="1"/>
  <c r="BN49" i="1" s="1"/>
  <c r="BI49" i="1"/>
  <c r="AA57" i="1"/>
  <c r="AQ57" i="1"/>
  <c r="AW57" i="1"/>
  <c r="BB57" i="1"/>
  <c r="BG57" i="1" s="1"/>
  <c r="AA58" i="1"/>
  <c r="AQ58" i="1"/>
  <c r="AW58" i="1"/>
  <c r="BG58" i="1" s="1"/>
  <c r="BB58" i="1"/>
  <c r="AA59" i="1"/>
  <c r="AQ59" i="1"/>
  <c r="AW59" i="1"/>
  <c r="BG59" i="1" s="1"/>
  <c r="BB59" i="1"/>
  <c r="AA61" i="1"/>
  <c r="AQ61" i="1"/>
  <c r="AW61" i="1"/>
  <c r="BB61" i="1"/>
  <c r="BG61" i="1"/>
  <c r="BC70" i="1"/>
  <c r="BH70" i="1"/>
  <c r="BC71" i="1"/>
  <c r="BH71" i="1"/>
  <c r="BC73" i="1"/>
  <c r="BH73" i="1"/>
  <c r="BC75" i="1"/>
  <c r="BH75" i="1"/>
  <c r="BC78" i="1"/>
  <c r="BH78" i="1"/>
  <c r="BC80" i="1"/>
  <c r="BH80" i="1"/>
  <c r="BC82" i="1"/>
  <c r="BH82" i="1"/>
  <c r="BC85" i="1"/>
  <c r="BH85" i="1"/>
  <c r="BC87" i="1"/>
  <c r="BH87" i="1"/>
  <c r="BC89" i="1"/>
  <c r="BH89" i="1"/>
</calcChain>
</file>

<file path=xl/sharedStrings.xml><?xml version="1.0" encoding="utf-8"?>
<sst xmlns="http://schemas.openxmlformats.org/spreadsheetml/2006/main" count="219" uniqueCount="137">
  <si>
    <t>(ініціали та прізвище)</t>
  </si>
  <si>
    <t>(підпис)</t>
  </si>
  <si>
    <t>Надія КРУЦЬ</t>
  </si>
  <si>
    <t>Головний бухгалтер</t>
  </si>
  <si>
    <t>Микола ОСТРОВСЬКИЙ</t>
  </si>
  <si>
    <t>Начальник управління соціального захисту та праці Дунаєвецької міської ради</t>
  </si>
  <si>
    <t>* Зазначаються всі напрями використання бюджетних коштів, затверджені у паспорті бюджетної програми.</t>
  </si>
  <si>
    <t>Виконання заходів у сфері соціального захисту і соціального забезпечення громадян які потребують матеріальної допомоги були спрямовані на підвищення рівня життя найбільш вразливих верств населення. Всі заяви, що надійшли, були опрацьовані і здійснено виплату матеріальної допомоги.  По КПКВКМБ 0813242 "Інші заходи у сфері соціального захисту і соціального забезпечення " програми виконано. Ціль державної політики, на яку була спрямована реалізація бюджетних програм була досягнена.</t>
  </si>
  <si>
    <t>10. Узагальнений висновок про виконання бюджетної програми.</t>
  </si>
  <si>
    <t>C90:BQ90</t>
  </si>
  <si>
    <t>Аналіз стану виконання результативних показників: Зменшення касових видатків пов'язане з меншою кількістю звернень для виплат матеріальної допомоги по Програмі сприяння встановлення індивідуального опалення в багатоквартирних будинках на 12 осіб та Програмі виплати компенсації рідним на поховання громадян, померлих від COVID-2019, на 2020-2021 роки на 7 осіб. По Програмі соціального захисту населення Дунаєвецької міської ради на 2021-2025 роки видатки профінансовано в повному обсязі.</t>
  </si>
  <si>
    <t>розрахункові дані</t>
  </si>
  <si>
    <t>грн.</t>
  </si>
  <si>
    <t>середні витрати на одного отримувача допомоги відповідно до  Програми сприяння встановленню індивідуального опалення на 2021 рік.</t>
  </si>
  <si>
    <t>C88:BQ88</t>
  </si>
  <si>
    <t>Пояснення щодо причин розбіжностей між фактичними та затвердженими результативними показниками: Розбіжності виникли внаслідок того, що протягом року виплати здійснювалися по двох Програмах виплати компенсації рідним на поховання померлих від COVID-19, де були вказані різні суми виплат.</t>
  </si>
  <si>
    <t>середні витрати на одного отримувача допомоги відповідно до  Програм виплати компенсації рідним на поховання громадян, померлих від COVID-2019, на 2020-2021 роки</t>
  </si>
  <si>
    <t>C86:BQ86</t>
  </si>
  <si>
    <t>Пояснення щодо причин розбіжностей між фактичними та затвердженими результативними показниками: Розбіжності виникли за рахунок збільшення кількості отримувачів соціальної допомоги, відповідно до Програми.</t>
  </si>
  <si>
    <t>середні витрати на одного отримувача допомоги відповідно до  Програми з  соціального захисту населення на 2021-2025 роки</t>
  </si>
  <si>
    <t/>
  </si>
  <si>
    <t>ефективності</t>
  </si>
  <si>
    <t>C83:BQ83</t>
  </si>
  <si>
    <t>Пояснення щодо причин розбіжностей між фактичними та затвердженими результативними показниками: Розбіжності виникли в зв'язку з зменшенням кількості заяв  на виплату допомоги.</t>
  </si>
  <si>
    <t>журнал реєстрації</t>
  </si>
  <si>
    <t>осіб</t>
  </si>
  <si>
    <t>кількість отримувачів допомог відповідно до  Програми сприяння встановленню індивідуального опалення</t>
  </si>
  <si>
    <t>C81:BQ81</t>
  </si>
  <si>
    <t>Пояснення щодо причин розбіжностей між фактичними та затвердженими результативними показниками: Розбіжност виникли в зв'язку з зменшенням кількості заяв  на виплату компенсації</t>
  </si>
  <si>
    <t>кількість отримувачів допомог відповідно до  Програм виплати компенсації рідним на поховання громадян, померлих від COVID-2019, на 2020-2021 роки</t>
  </si>
  <si>
    <t>C79:BQ79</t>
  </si>
  <si>
    <t>Пояснення щодо причин розбіжностей між фактичними та затвердженими результативними показниками: Розбіжності виникли у зв'язку із поступленням більшої кількості заяв на соціальні виплати.</t>
  </si>
  <si>
    <t>кількість отримувачів допомог відповідно до  Програми з  соціального захисту населення на 2021-2025 роки</t>
  </si>
  <si>
    <t>продукту</t>
  </si>
  <si>
    <t>C76:BQ76</t>
  </si>
  <si>
    <t>Пояснення щодо причин розбіжностей між фактичними та затвердженими результативними показниками: Розбіжності виникли в зв'язку з зменшенням кількості заяв  на виплату компенсації.</t>
  </si>
  <si>
    <t>кошторис</t>
  </si>
  <si>
    <t>кількість коштів, виділених на надання допомоги відповідно до Програм виплати компенсації рідним на поховання громадян, померлих від COVID-2019, на 2020-2021 роки</t>
  </si>
  <si>
    <t>C74:BQ74</t>
  </si>
  <si>
    <t>Пояснення щодо причин розбіжностей між фактичними та затвердженими результативними показниками: Розбіжності виникли у зв`язку із зменшенням кількості виплачених допомог.</t>
  </si>
  <si>
    <t>в т.ч. обовязкова сплата податків до бюджету з  допомоги по встановленню індивідуального опалення , яка надається власникам квартир</t>
  </si>
  <si>
    <t>C72:BQ72</t>
  </si>
  <si>
    <t>Пояснення щодо причин розбіжностей між фактичними та затвердженими результативними показниками:  Розбіжності утворились у  зв`язку із зменшенням кількості заявників.</t>
  </si>
  <si>
    <t>кількість коштів, виділених на допомогу по встановленню індивідуального опалення відповідно до Програми сприяння встановленню індивідуального опалення 2021 рік</t>
  </si>
  <si>
    <t>кількість коштів, виділених на надання допомоги відповідно до Програми соціального захисту населення на 2021-2025 роки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</si>
  <si>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</si>
  <si>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</si>
  <si>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</si>
  <si>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</si>
  <si>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</si>
  <si>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</si>
  <si>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</si>
  <si>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</si>
  <si>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</si>
  <si>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</si>
  <si>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</si>
  <si>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</si>
  <si>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</si>
  <si>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</si>
  <si>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</si>
  <si>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</si>
  <si>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</si>
  <si>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</si>
  <si>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</si>
  <si>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</si>
  <si>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</si>
  <si>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</si>
  <si>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</si>
  <si>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</si>
  <si>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</si>
  <si>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A60:BL60</t>
  </si>
  <si>
    <t>Відхилення виникло внаслідок меншої кількості звернень заявників, відповідно касові видатки менші від запланованих.</t>
  </si>
  <si>
    <t>Програми виплати компенсації рідним на поховання громадян, померлих від COVID-2019, на 2020-2021 роки</t>
  </si>
  <si>
    <t>Програма сприяння встановлення індивідуального опалення в багатоквартирних будинках</t>
  </si>
  <si>
    <t>s5.6</t>
  </si>
  <si>
    <t>Програма соціального захисту населення Дунаєвецької міської ради на 2021-2025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</si>
  <si>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</si>
  <si>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</si>
  <si>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</si>
  <si>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</si>
  <si>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</si>
  <si>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</si>
  <si>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</si>
  <si>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</si>
  <si>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</si>
  <si>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C48:BQ48</t>
  </si>
  <si>
    <t>Надання матеріальної допомоги на встановлення індивідуального опалення</t>
  </si>
  <si>
    <t>C46:BQ46</t>
  </si>
  <si>
    <t>Надання компенсації рідним на поховання громадян, померлих від COVID-2019</t>
  </si>
  <si>
    <t>s5.5</t>
  </si>
  <si>
    <t xml:space="preserve"> Забезпечення надання соціальних виплат населенню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</si>
  <si>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</si>
  <si>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</si>
  <si>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</si>
  <si>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</si>
  <si>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</si>
  <si>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</si>
  <si>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</si>
  <si>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Забезпечити доступність індивідуального опалення для соціально незахищених мешканців міста.</t>
  </si>
  <si>
    <t>Забезпечення надання компенсації рідним на поховання громадян, померлих від COVID-2019</t>
  </si>
  <si>
    <t>s5.3</t>
  </si>
  <si>
    <t>Забезпечення надання додаткової соціальної допомоги ветеранам війни та праці, незахищеній верстві населення для захисту інтересів інвалідів та ветеранів, незахищених верств населення та інтеграції їх у суспільстві</t>
  </si>
  <si>
    <t>p5.3</t>
  </si>
  <si>
    <t>Завдання</t>
  </si>
  <si>
    <t>6. Завдання бюджетної програми</t>
  </si>
  <si>
    <t>Забезпечення надання матеріальної допомоги, інших видів соціальної підтримки різних категорій жителів територіальної громади</t>
  </si>
  <si>
    <t>5. Мета бюджетної програми</t>
  </si>
  <si>
    <t>s5.2</t>
  </si>
  <si>
    <t>Забезпечення надання допомоги найбільш вразливим верствам  населення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</si>
  <si>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</si>
  <si>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</si>
  <si>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</si>
  <si>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</si>
  <si>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</si>
  <si>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</si>
  <si>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</si>
  <si>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</si>
  <si>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</si>
  <si>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Інші заходи у сфері соціального захисту і соціального забезпечення</t>
  </si>
  <si>
    <t>1090</t>
  </si>
  <si>
    <t>3242</t>
  </si>
  <si>
    <t>0813242</t>
  </si>
  <si>
    <t>3.</t>
  </si>
  <si>
    <t>(код за ЄДРПОУ)</t>
  </si>
  <si>
    <t xml:space="preserve">(найменування відповідального виконавця)                        </t>
  </si>
  <si>
    <t>41552075</t>
  </si>
  <si>
    <t>Управління соціального захисту та праці  Дунаєвецької міської ради</t>
  </si>
  <si>
    <t>0810000</t>
  </si>
  <si>
    <t>2.</t>
  </si>
  <si>
    <t xml:space="preserve">(найменування головного розпорядника коштів місцевого бюджету)                        </t>
  </si>
  <si>
    <t>Управління соціального захисту та праці Дунаєвецької міської ради</t>
  </si>
  <si>
    <t>0800000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</si>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</sst>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5" fillId="0" borderId="1" xfId="0" quotePrefix="1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4" fontId="15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2"/>
  <sheetViews>
    <sheetView tabSelected="1" topLeftCell="A78" zoomScaleNormal="100" workbookViewId="0">
      <selection activeCell="CD85" sqref="CD8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9" t="s">
        <v>136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4" ht="9" customHeight="1" x14ac:dyDescent="0.2"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5.75" customHeight="1" x14ac:dyDescent="0.2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15.7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15.7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</row>
    <row r="7" spans="1:64" ht="9.75" hidden="1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9.75" hidden="1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8.25" hidden="1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15.75" x14ac:dyDescent="0.2">
      <c r="A10" s="41" t="s">
        <v>135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15.75" customHeight="1" x14ac:dyDescent="0.2">
      <c r="A12" s="41" t="s">
        <v>133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6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27.95" customHeight="1" x14ac:dyDescent="0.2">
      <c r="A14" s="24" t="s">
        <v>132</v>
      </c>
      <c r="B14" s="35" t="s">
        <v>131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0"/>
      <c r="N14" s="37" t="s">
        <v>130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9"/>
      <c r="AU14" s="35" t="s">
        <v>125</v>
      </c>
      <c r="AV14" s="36"/>
      <c r="AW14" s="36"/>
      <c r="AX14" s="36"/>
      <c r="AY14" s="36"/>
      <c r="AZ14" s="36"/>
      <c r="BA14" s="36"/>
      <c r="BB14" s="36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21.75" customHeight="1" x14ac:dyDescent="0.2">
      <c r="A15" s="26"/>
      <c r="B15" s="42" t="s">
        <v>116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26"/>
      <c r="N15" s="43" t="s">
        <v>129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26"/>
      <c r="AU15" s="42" t="s">
        <v>123</v>
      </c>
      <c r="AV15" s="42"/>
      <c r="AW15" s="42"/>
      <c r="AX15" s="42"/>
      <c r="AY15" s="42"/>
      <c r="AZ15" s="42"/>
      <c r="BA15" s="42"/>
      <c r="BB15" s="42"/>
      <c r="BC15" s="26"/>
      <c r="BD15" s="26"/>
      <c r="BE15" s="26"/>
      <c r="BF15" s="26"/>
      <c r="BG15" s="26"/>
      <c r="BH15" s="26"/>
      <c r="BI15" s="26"/>
      <c r="BJ15" s="26"/>
      <c r="BK15" s="26"/>
      <c r="BL15" s="2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2"/>
      <c r="BF16" s="32"/>
      <c r="BG16" s="32"/>
      <c r="BH16" s="32"/>
      <c r="BI16" s="32"/>
      <c r="BJ16" s="32"/>
      <c r="BK16" s="32"/>
      <c r="BL16" s="32"/>
    </row>
    <row r="17" spans="1:79" ht="27.95" customHeight="1" x14ac:dyDescent="0.2">
      <c r="A17" s="31" t="s">
        <v>128</v>
      </c>
      <c r="B17" s="35" t="s">
        <v>127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0"/>
      <c r="N17" s="37" t="s">
        <v>126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9"/>
      <c r="AU17" s="35" t="s">
        <v>125</v>
      </c>
      <c r="AV17" s="36"/>
      <c r="AW17" s="36"/>
      <c r="AX17" s="36"/>
      <c r="AY17" s="36"/>
      <c r="AZ17" s="36"/>
      <c r="BA17" s="36"/>
      <c r="BB17" s="36"/>
      <c r="BC17" s="23"/>
      <c r="BD17" s="23"/>
      <c r="BE17" s="23"/>
      <c r="BF17" s="23"/>
      <c r="BG17" s="23"/>
      <c r="BH17" s="23"/>
      <c r="BI17" s="23"/>
      <c r="BJ17" s="23"/>
      <c r="BK17" s="23"/>
      <c r="BL17" s="28"/>
    </row>
    <row r="18" spans="1:79" ht="23.25" customHeight="1" x14ac:dyDescent="0.2">
      <c r="A18" s="27"/>
      <c r="B18" s="42" t="s">
        <v>116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26"/>
      <c r="N18" s="43" t="s">
        <v>124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26"/>
      <c r="AU18" s="42" t="s">
        <v>123</v>
      </c>
      <c r="AV18" s="42"/>
      <c r="AW18" s="42"/>
      <c r="AX18" s="42"/>
      <c r="AY18" s="42"/>
      <c r="AZ18" s="42"/>
      <c r="BA18" s="42"/>
      <c r="BB18" s="42"/>
      <c r="BC18" s="22"/>
      <c r="BD18" s="22"/>
      <c r="BE18" s="22"/>
      <c r="BF18" s="22"/>
      <c r="BG18" s="22"/>
      <c r="BH18" s="22"/>
      <c r="BI18" s="22"/>
      <c r="BJ18" s="22"/>
      <c r="BK18" s="25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24" t="s">
        <v>122</v>
      </c>
      <c r="B20" s="35" t="s">
        <v>121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5" t="s">
        <v>120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3"/>
      <c r="AA20" s="35" t="s">
        <v>119</v>
      </c>
      <c r="AB20" s="36"/>
      <c r="AC20" s="36"/>
      <c r="AD20" s="36"/>
      <c r="AE20" s="36"/>
      <c r="AF20" s="36"/>
      <c r="AG20" s="36"/>
      <c r="AH20" s="36"/>
      <c r="AI20" s="36"/>
      <c r="AJ20" s="23"/>
      <c r="AK20" s="44" t="s">
        <v>118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23"/>
      <c r="BE20" s="35" t="s">
        <v>117</v>
      </c>
      <c r="BF20" s="36"/>
      <c r="BG20" s="36"/>
      <c r="BH20" s="36"/>
      <c r="BI20" s="36"/>
      <c r="BJ20" s="36"/>
      <c r="BK20" s="36"/>
      <c r="BL20" s="36"/>
    </row>
    <row r="21" spans="1:79" ht="23.25" customHeight="1" x14ac:dyDescent="0.2">
      <c r="A21"/>
      <c r="B21" s="42" t="s">
        <v>116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/>
      <c r="N21" s="42" t="s">
        <v>115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2"/>
      <c r="AA21" s="45" t="s">
        <v>114</v>
      </c>
      <c r="AB21" s="45"/>
      <c r="AC21" s="45"/>
      <c r="AD21" s="45"/>
      <c r="AE21" s="45"/>
      <c r="AF21" s="45"/>
      <c r="AG21" s="45"/>
      <c r="AH21" s="45"/>
      <c r="AI21" s="45"/>
      <c r="AJ21" s="22"/>
      <c r="AK21" s="46" t="s">
        <v>113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2"/>
      <c r="BE21" s="42" t="s">
        <v>112</v>
      </c>
      <c r="BF21" s="42"/>
      <c r="BG21" s="42"/>
      <c r="BH21" s="42"/>
      <c r="BI21" s="42"/>
      <c r="BJ21" s="42"/>
      <c r="BK21" s="42"/>
      <c r="BL21" s="42"/>
    </row>
    <row r="22" spans="1:79" ht="6.75" customHeight="1" x14ac:dyDescent="0.2"/>
    <row r="23" spans="1:79" ht="15.75" customHeight="1" x14ac:dyDescent="0.2">
      <c r="A23" s="47" t="s">
        <v>111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8" t="s">
        <v>96</v>
      </c>
      <c r="B24" s="48"/>
      <c r="C24" s="48"/>
      <c r="D24" s="48"/>
      <c r="E24" s="48"/>
      <c r="F24" s="48"/>
      <c r="G24" s="49" t="s">
        <v>110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57</v>
      </c>
      <c r="B25" s="52"/>
      <c r="C25" s="52"/>
      <c r="D25" s="52"/>
      <c r="E25" s="52"/>
      <c r="F25" s="52"/>
      <c r="G25" s="53" t="s">
        <v>56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109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108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107</v>
      </c>
    </row>
    <row r="27" spans="1:7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95" customHeight="1" x14ac:dyDescent="0.2">
      <c r="A28" s="47" t="s">
        <v>106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59" t="s">
        <v>105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2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</row>
    <row r="31" spans="1:79" ht="15.75" customHeight="1" x14ac:dyDescent="0.2">
      <c r="A31" s="47" t="s">
        <v>104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8" t="s">
        <v>96</v>
      </c>
      <c r="B32" s="48"/>
      <c r="C32" s="48"/>
      <c r="D32" s="48"/>
      <c r="E32" s="48"/>
      <c r="F32" s="48"/>
      <c r="G32" s="49" t="s">
        <v>103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93</v>
      </c>
      <c r="B33" s="52"/>
      <c r="C33" s="52"/>
      <c r="D33" s="52"/>
      <c r="E33" s="52"/>
      <c r="F33" s="52"/>
      <c r="G33" s="53" t="s">
        <v>56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102</v>
      </c>
    </row>
    <row r="34" spans="1:80" ht="25.5" customHeight="1" x14ac:dyDescent="0.2">
      <c r="A34" s="52">
        <v>1</v>
      </c>
      <c r="B34" s="52"/>
      <c r="C34" s="52"/>
      <c r="D34" s="52"/>
      <c r="E34" s="52"/>
      <c r="F34" s="52"/>
      <c r="G34" s="56" t="s">
        <v>101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100</v>
      </c>
    </row>
    <row r="35" spans="1:80" ht="12.75" customHeight="1" x14ac:dyDescent="0.2">
      <c r="A35" s="52">
        <v>2</v>
      </c>
      <c r="B35" s="52"/>
      <c r="C35" s="52"/>
      <c r="D35" s="52"/>
      <c r="E35" s="52"/>
      <c r="F35" s="52"/>
      <c r="G35" s="56" t="s">
        <v>99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80" ht="12.75" customHeight="1" x14ac:dyDescent="0.2">
      <c r="A36" s="52">
        <v>3</v>
      </c>
      <c r="B36" s="52"/>
      <c r="C36" s="52"/>
      <c r="D36" s="52"/>
      <c r="E36" s="52"/>
      <c r="F36" s="52"/>
      <c r="G36" s="56" t="s">
        <v>98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</row>
    <row r="38" spans="1:80" ht="15.75" customHeight="1" x14ac:dyDescent="0.2">
      <c r="A38" s="47" t="s">
        <v>97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80" ht="15" customHeight="1" x14ac:dyDescent="0.2">
      <c r="A39" s="61" t="s">
        <v>82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80" ht="48" customHeight="1" x14ac:dyDescent="0.2">
      <c r="A40" s="60" t="s">
        <v>96</v>
      </c>
      <c r="B40" s="60"/>
      <c r="C40" s="60" t="s">
        <v>95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63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80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61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80" ht="29.1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60</v>
      </c>
      <c r="AB41" s="60"/>
      <c r="AC41" s="60"/>
      <c r="AD41" s="60"/>
      <c r="AE41" s="60"/>
      <c r="AF41" s="60" t="s">
        <v>59</v>
      </c>
      <c r="AG41" s="60"/>
      <c r="AH41" s="60"/>
      <c r="AI41" s="60"/>
      <c r="AJ41" s="60"/>
      <c r="AK41" s="60" t="s">
        <v>58</v>
      </c>
      <c r="AL41" s="60"/>
      <c r="AM41" s="60"/>
      <c r="AN41" s="60"/>
      <c r="AO41" s="60"/>
      <c r="AP41" s="60" t="s">
        <v>60</v>
      </c>
      <c r="AQ41" s="60"/>
      <c r="AR41" s="60"/>
      <c r="AS41" s="60"/>
      <c r="AT41" s="60"/>
      <c r="AU41" s="60" t="s">
        <v>59</v>
      </c>
      <c r="AV41" s="60"/>
      <c r="AW41" s="60"/>
      <c r="AX41" s="60"/>
      <c r="AY41" s="60"/>
      <c r="AZ41" s="60" t="s">
        <v>58</v>
      </c>
      <c r="BA41" s="60"/>
      <c r="BB41" s="60"/>
      <c r="BC41" s="60"/>
      <c r="BD41" s="60" t="s">
        <v>60</v>
      </c>
      <c r="BE41" s="60"/>
      <c r="BF41" s="60"/>
      <c r="BG41" s="60"/>
      <c r="BH41" s="60"/>
      <c r="BI41" s="60" t="s">
        <v>59</v>
      </c>
      <c r="BJ41" s="60"/>
      <c r="BK41" s="60"/>
      <c r="BL41" s="60"/>
      <c r="BM41" s="60"/>
      <c r="BN41" s="60" t="s">
        <v>94</v>
      </c>
      <c r="BO41" s="60"/>
      <c r="BP41" s="60"/>
      <c r="BQ41" s="60"/>
    </row>
    <row r="42" spans="1:80" ht="15.95" customHeight="1" x14ac:dyDescent="0.2">
      <c r="A42" s="63">
        <v>1</v>
      </c>
      <c r="B42" s="63"/>
      <c r="C42" s="63">
        <v>2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4">
        <v>3</v>
      </c>
      <c r="AB42" s="65"/>
      <c r="AC42" s="65"/>
      <c r="AD42" s="65"/>
      <c r="AE42" s="66"/>
      <c r="AF42" s="64">
        <v>4</v>
      </c>
      <c r="AG42" s="65"/>
      <c r="AH42" s="65"/>
      <c r="AI42" s="65"/>
      <c r="AJ42" s="66"/>
      <c r="AK42" s="64">
        <v>5</v>
      </c>
      <c r="AL42" s="65"/>
      <c r="AM42" s="65"/>
      <c r="AN42" s="65"/>
      <c r="AO42" s="66"/>
      <c r="AP42" s="64">
        <v>6</v>
      </c>
      <c r="AQ42" s="65"/>
      <c r="AR42" s="65"/>
      <c r="AS42" s="65"/>
      <c r="AT42" s="66"/>
      <c r="AU42" s="64">
        <v>7</v>
      </c>
      <c r="AV42" s="65"/>
      <c r="AW42" s="65"/>
      <c r="AX42" s="65"/>
      <c r="AY42" s="66"/>
      <c r="AZ42" s="64">
        <v>8</v>
      </c>
      <c r="BA42" s="65"/>
      <c r="BB42" s="65"/>
      <c r="BC42" s="66"/>
      <c r="BD42" s="64">
        <v>9</v>
      </c>
      <c r="BE42" s="65"/>
      <c r="BF42" s="65"/>
      <c r="BG42" s="65"/>
      <c r="BH42" s="66"/>
      <c r="BI42" s="63">
        <v>10</v>
      </c>
      <c r="BJ42" s="63"/>
      <c r="BK42" s="63"/>
      <c r="BL42" s="63"/>
      <c r="BM42" s="63"/>
      <c r="BN42" s="63">
        <v>11</v>
      </c>
      <c r="BO42" s="63"/>
      <c r="BP42" s="63"/>
      <c r="BQ42" s="63"/>
    </row>
    <row r="43" spans="1:80" ht="15.75" hidden="1" customHeight="1" x14ac:dyDescent="0.2">
      <c r="A43" s="52" t="s">
        <v>93</v>
      </c>
      <c r="B43" s="52"/>
      <c r="C43" s="67" t="s">
        <v>56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69" t="s">
        <v>53</v>
      </c>
      <c r="AB43" s="69"/>
      <c r="AC43" s="69"/>
      <c r="AD43" s="69"/>
      <c r="AE43" s="69"/>
      <c r="AF43" s="69" t="s">
        <v>79</v>
      </c>
      <c r="AG43" s="69"/>
      <c r="AH43" s="69"/>
      <c r="AI43" s="69"/>
      <c r="AJ43" s="69"/>
      <c r="AK43" s="70" t="s">
        <v>48</v>
      </c>
      <c r="AL43" s="70"/>
      <c r="AM43" s="70"/>
      <c r="AN43" s="70"/>
      <c r="AO43" s="70"/>
      <c r="AP43" s="69" t="s">
        <v>50</v>
      </c>
      <c r="AQ43" s="69"/>
      <c r="AR43" s="69"/>
      <c r="AS43" s="69"/>
      <c r="AT43" s="69"/>
      <c r="AU43" s="69" t="s">
        <v>78</v>
      </c>
      <c r="AV43" s="69"/>
      <c r="AW43" s="69"/>
      <c r="AX43" s="69"/>
      <c r="AY43" s="69"/>
      <c r="AZ43" s="70" t="s">
        <v>48</v>
      </c>
      <c r="BA43" s="70"/>
      <c r="BB43" s="70"/>
      <c r="BC43" s="70"/>
      <c r="BD43" s="72" t="s">
        <v>92</v>
      </c>
      <c r="BE43" s="72"/>
      <c r="BF43" s="72"/>
      <c r="BG43" s="72"/>
      <c r="BH43" s="72"/>
      <c r="BI43" s="72" t="s">
        <v>92</v>
      </c>
      <c r="BJ43" s="72"/>
      <c r="BK43" s="72"/>
      <c r="BL43" s="72"/>
      <c r="BM43" s="72"/>
      <c r="BN43" s="62" t="s">
        <v>48</v>
      </c>
      <c r="BO43" s="62"/>
      <c r="BP43" s="62"/>
      <c r="BQ43" s="62"/>
      <c r="CA43" s="1" t="s">
        <v>91</v>
      </c>
    </row>
    <row r="44" spans="1:80" ht="15.75" customHeight="1" x14ac:dyDescent="0.2">
      <c r="A44" s="60">
        <v>1</v>
      </c>
      <c r="B44" s="60"/>
      <c r="C44" s="73" t="s">
        <v>90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71">
        <v>1288350</v>
      </c>
      <c r="AB44" s="71"/>
      <c r="AC44" s="71"/>
      <c r="AD44" s="71"/>
      <c r="AE44" s="71"/>
      <c r="AF44" s="71">
        <v>0</v>
      </c>
      <c r="AG44" s="71"/>
      <c r="AH44" s="71"/>
      <c r="AI44" s="71"/>
      <c r="AJ44" s="71"/>
      <c r="AK44" s="71">
        <f>AA44+AF44</f>
        <v>1288350</v>
      </c>
      <c r="AL44" s="71"/>
      <c r="AM44" s="71"/>
      <c r="AN44" s="71"/>
      <c r="AO44" s="71"/>
      <c r="AP44" s="71">
        <v>1288350</v>
      </c>
      <c r="AQ44" s="71"/>
      <c r="AR44" s="71"/>
      <c r="AS44" s="71"/>
      <c r="AT44" s="71"/>
      <c r="AU44" s="71">
        <v>0</v>
      </c>
      <c r="AV44" s="71"/>
      <c r="AW44" s="71"/>
      <c r="AX44" s="71"/>
      <c r="AY44" s="71"/>
      <c r="AZ44" s="71">
        <f>AP44+AU44</f>
        <v>1288350</v>
      </c>
      <c r="BA44" s="71"/>
      <c r="BB44" s="71"/>
      <c r="BC44" s="71"/>
      <c r="BD44" s="71">
        <f>AP44-AA44</f>
        <v>0</v>
      </c>
      <c r="BE44" s="71"/>
      <c r="BF44" s="71"/>
      <c r="BG44" s="71"/>
      <c r="BH44" s="71"/>
      <c r="BI44" s="71">
        <f>AU44-AF44</f>
        <v>0</v>
      </c>
      <c r="BJ44" s="71"/>
      <c r="BK44" s="71"/>
      <c r="BL44" s="71"/>
      <c r="BM44" s="71"/>
      <c r="BN44" s="71">
        <f>BD44+BI44</f>
        <v>0</v>
      </c>
      <c r="BO44" s="71"/>
      <c r="BP44" s="71"/>
      <c r="BQ44" s="71"/>
      <c r="CA44" s="1" t="s">
        <v>89</v>
      </c>
    </row>
    <row r="45" spans="1:80" ht="31.5" customHeight="1" x14ac:dyDescent="0.2">
      <c r="A45" s="60">
        <v>2</v>
      </c>
      <c r="B45" s="60"/>
      <c r="C45" s="73" t="s">
        <v>88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1">
        <v>230450</v>
      </c>
      <c r="AB45" s="71"/>
      <c r="AC45" s="71"/>
      <c r="AD45" s="71"/>
      <c r="AE45" s="71"/>
      <c r="AF45" s="71">
        <v>0</v>
      </c>
      <c r="AG45" s="71"/>
      <c r="AH45" s="71"/>
      <c r="AI45" s="71"/>
      <c r="AJ45" s="71"/>
      <c r="AK45" s="71">
        <f>AA45+AF45</f>
        <v>230450</v>
      </c>
      <c r="AL45" s="71"/>
      <c r="AM45" s="71"/>
      <c r="AN45" s="71"/>
      <c r="AO45" s="71"/>
      <c r="AP45" s="71">
        <v>209316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209316</v>
      </c>
      <c r="BA45" s="71"/>
      <c r="BB45" s="71"/>
      <c r="BC45" s="71"/>
      <c r="BD45" s="71">
        <f>AP45-AA45</f>
        <v>-21134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-21134</v>
      </c>
      <c r="BO45" s="71"/>
      <c r="BP45" s="71"/>
      <c r="BQ45" s="71"/>
    </row>
    <row r="46" spans="1:80" ht="15.75" customHeight="1" x14ac:dyDescent="0.2">
      <c r="A46" s="60"/>
      <c r="B46" s="60"/>
      <c r="C46" s="73" t="s">
        <v>71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3"/>
      <c r="CB46" s="1" t="s">
        <v>87</v>
      </c>
    </row>
    <row r="47" spans="1:80" ht="31.5" customHeight="1" x14ac:dyDescent="0.2">
      <c r="A47" s="60">
        <v>3</v>
      </c>
      <c r="B47" s="60"/>
      <c r="C47" s="73" t="s">
        <v>86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  <c r="AA47" s="71">
        <v>819500</v>
      </c>
      <c r="AB47" s="71"/>
      <c r="AC47" s="71"/>
      <c r="AD47" s="71"/>
      <c r="AE47" s="71"/>
      <c r="AF47" s="71">
        <v>0</v>
      </c>
      <c r="AG47" s="71"/>
      <c r="AH47" s="71"/>
      <c r="AI47" s="71"/>
      <c r="AJ47" s="71"/>
      <c r="AK47" s="71">
        <f>AA47+AF47</f>
        <v>819500</v>
      </c>
      <c r="AL47" s="71"/>
      <c r="AM47" s="71"/>
      <c r="AN47" s="71"/>
      <c r="AO47" s="71"/>
      <c r="AP47" s="71">
        <v>745342</v>
      </c>
      <c r="AQ47" s="71"/>
      <c r="AR47" s="71"/>
      <c r="AS47" s="71"/>
      <c r="AT47" s="71"/>
      <c r="AU47" s="71">
        <v>0</v>
      </c>
      <c r="AV47" s="71"/>
      <c r="AW47" s="71"/>
      <c r="AX47" s="71"/>
      <c r="AY47" s="71"/>
      <c r="AZ47" s="71">
        <f>AP47+AU47</f>
        <v>745342</v>
      </c>
      <c r="BA47" s="71"/>
      <c r="BB47" s="71"/>
      <c r="BC47" s="71"/>
      <c r="BD47" s="71">
        <f>AP47-AA47</f>
        <v>-74158</v>
      </c>
      <c r="BE47" s="71"/>
      <c r="BF47" s="71"/>
      <c r="BG47" s="71"/>
      <c r="BH47" s="71"/>
      <c r="BI47" s="71">
        <f>AU47-AF47</f>
        <v>0</v>
      </c>
      <c r="BJ47" s="71"/>
      <c r="BK47" s="71"/>
      <c r="BL47" s="71"/>
      <c r="BM47" s="71"/>
      <c r="BN47" s="71">
        <f>BD47+BI47</f>
        <v>-74158</v>
      </c>
      <c r="BO47" s="71"/>
      <c r="BP47" s="71"/>
      <c r="BQ47" s="71"/>
    </row>
    <row r="48" spans="1:80" ht="15.75" customHeight="1" x14ac:dyDescent="0.2">
      <c r="A48" s="60"/>
      <c r="B48" s="60"/>
      <c r="C48" s="73" t="s">
        <v>71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3"/>
      <c r="CB48" s="1" t="s">
        <v>85</v>
      </c>
    </row>
    <row r="49" spans="1:80" s="10" customFormat="1" ht="15.75" x14ac:dyDescent="0.2">
      <c r="A49" s="94"/>
      <c r="B49" s="94"/>
      <c r="C49" s="109" t="s">
        <v>84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108">
        <v>2338300</v>
      </c>
      <c r="AB49" s="108"/>
      <c r="AC49" s="108"/>
      <c r="AD49" s="108"/>
      <c r="AE49" s="108"/>
      <c r="AF49" s="108">
        <v>0</v>
      </c>
      <c r="AG49" s="108"/>
      <c r="AH49" s="108"/>
      <c r="AI49" s="108"/>
      <c r="AJ49" s="108"/>
      <c r="AK49" s="108">
        <f>AA49+AF49</f>
        <v>2338300</v>
      </c>
      <c r="AL49" s="108"/>
      <c r="AM49" s="108"/>
      <c r="AN49" s="108"/>
      <c r="AO49" s="108"/>
      <c r="AP49" s="108">
        <v>2243008</v>
      </c>
      <c r="AQ49" s="108"/>
      <c r="AR49" s="108"/>
      <c r="AS49" s="108"/>
      <c r="AT49" s="108"/>
      <c r="AU49" s="108">
        <v>0</v>
      </c>
      <c r="AV49" s="108"/>
      <c r="AW49" s="108"/>
      <c r="AX49" s="108"/>
      <c r="AY49" s="108"/>
      <c r="AZ49" s="108">
        <f>AP49+AU49</f>
        <v>2243008</v>
      </c>
      <c r="BA49" s="108"/>
      <c r="BB49" s="108"/>
      <c r="BC49" s="108"/>
      <c r="BD49" s="108">
        <f>AP49-AA49</f>
        <v>-95292</v>
      </c>
      <c r="BE49" s="108"/>
      <c r="BF49" s="108"/>
      <c r="BG49" s="108"/>
      <c r="BH49" s="108"/>
      <c r="BI49" s="108">
        <f>AU49-AF49</f>
        <v>0</v>
      </c>
      <c r="BJ49" s="108"/>
      <c r="BK49" s="108"/>
      <c r="BL49" s="108"/>
      <c r="BM49" s="108"/>
      <c r="BN49" s="108">
        <f>BD49+BI49</f>
        <v>-95292</v>
      </c>
      <c r="BO49" s="108"/>
      <c r="BP49" s="108"/>
      <c r="BQ49" s="108"/>
    </row>
    <row r="51" spans="1:80" ht="15.75" customHeight="1" x14ac:dyDescent="0.2">
      <c r="A51" s="47" t="s">
        <v>83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</row>
    <row r="52" spans="1:80" ht="15" customHeight="1" x14ac:dyDescent="0.2">
      <c r="A52" s="61" t="s">
        <v>82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80" ht="28.5" customHeight="1" x14ac:dyDescent="0.2">
      <c r="A53" s="60" t="s">
        <v>81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 t="s">
        <v>63</v>
      </c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 t="s">
        <v>80</v>
      </c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 t="s">
        <v>61</v>
      </c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14"/>
      <c r="BN53" s="14"/>
      <c r="BO53" s="14"/>
      <c r="BP53" s="14"/>
      <c r="BQ53" s="14"/>
    </row>
    <row r="54" spans="1:80" ht="29.1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 t="s">
        <v>60</v>
      </c>
      <c r="R54" s="60"/>
      <c r="S54" s="60"/>
      <c r="T54" s="60"/>
      <c r="U54" s="60"/>
      <c r="V54" s="60" t="s">
        <v>59</v>
      </c>
      <c r="W54" s="60"/>
      <c r="X54" s="60"/>
      <c r="Y54" s="60"/>
      <c r="Z54" s="60"/>
      <c r="AA54" s="60" t="s">
        <v>58</v>
      </c>
      <c r="AB54" s="60"/>
      <c r="AC54" s="60"/>
      <c r="AD54" s="60"/>
      <c r="AE54" s="60"/>
      <c r="AF54" s="60"/>
      <c r="AG54" s="60" t="s">
        <v>60</v>
      </c>
      <c r="AH54" s="60"/>
      <c r="AI54" s="60"/>
      <c r="AJ54" s="60"/>
      <c r="AK54" s="60"/>
      <c r="AL54" s="60" t="s">
        <v>59</v>
      </c>
      <c r="AM54" s="60"/>
      <c r="AN54" s="60"/>
      <c r="AO54" s="60"/>
      <c r="AP54" s="60"/>
      <c r="AQ54" s="60" t="s">
        <v>58</v>
      </c>
      <c r="AR54" s="60"/>
      <c r="AS54" s="60"/>
      <c r="AT54" s="60"/>
      <c r="AU54" s="60"/>
      <c r="AV54" s="60"/>
      <c r="AW54" s="76" t="s">
        <v>60</v>
      </c>
      <c r="AX54" s="77"/>
      <c r="AY54" s="77"/>
      <c r="AZ54" s="77"/>
      <c r="BA54" s="78"/>
      <c r="BB54" s="76" t="s">
        <v>59</v>
      </c>
      <c r="BC54" s="77"/>
      <c r="BD54" s="77"/>
      <c r="BE54" s="77"/>
      <c r="BF54" s="78"/>
      <c r="BG54" s="60" t="s">
        <v>58</v>
      </c>
      <c r="BH54" s="60"/>
      <c r="BI54" s="60"/>
      <c r="BJ54" s="60"/>
      <c r="BK54" s="60"/>
      <c r="BL54" s="60"/>
      <c r="BM54" s="14"/>
      <c r="BN54" s="14"/>
      <c r="BO54" s="14"/>
      <c r="BP54" s="14"/>
      <c r="BQ54" s="14"/>
    </row>
    <row r="55" spans="1:80" ht="15.95" customHeight="1" x14ac:dyDescent="0.25">
      <c r="A55" s="60">
        <v>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>
        <v>2</v>
      </c>
      <c r="R55" s="60"/>
      <c r="S55" s="60"/>
      <c r="T55" s="60"/>
      <c r="U55" s="60"/>
      <c r="V55" s="60">
        <v>3</v>
      </c>
      <c r="W55" s="60"/>
      <c r="X55" s="60"/>
      <c r="Y55" s="60"/>
      <c r="Z55" s="60"/>
      <c r="AA55" s="60">
        <v>4</v>
      </c>
      <c r="AB55" s="60"/>
      <c r="AC55" s="60"/>
      <c r="AD55" s="60"/>
      <c r="AE55" s="60"/>
      <c r="AF55" s="60"/>
      <c r="AG55" s="60">
        <v>5</v>
      </c>
      <c r="AH55" s="60"/>
      <c r="AI55" s="60"/>
      <c r="AJ55" s="60"/>
      <c r="AK55" s="60"/>
      <c r="AL55" s="60">
        <v>6</v>
      </c>
      <c r="AM55" s="60"/>
      <c r="AN55" s="60"/>
      <c r="AO55" s="60"/>
      <c r="AP55" s="60"/>
      <c r="AQ55" s="60">
        <v>7</v>
      </c>
      <c r="AR55" s="60"/>
      <c r="AS55" s="60"/>
      <c r="AT55" s="60"/>
      <c r="AU55" s="60"/>
      <c r="AV55" s="60"/>
      <c r="AW55" s="60">
        <v>8</v>
      </c>
      <c r="AX55" s="60"/>
      <c r="AY55" s="60"/>
      <c r="AZ55" s="60"/>
      <c r="BA55" s="60"/>
      <c r="BB55" s="79">
        <v>9</v>
      </c>
      <c r="BC55" s="79"/>
      <c r="BD55" s="79"/>
      <c r="BE55" s="79"/>
      <c r="BF55" s="79"/>
      <c r="BG55" s="79">
        <v>10</v>
      </c>
      <c r="BH55" s="79"/>
      <c r="BI55" s="79"/>
      <c r="BJ55" s="79"/>
      <c r="BK55" s="79"/>
      <c r="BL55" s="79"/>
      <c r="BM55" s="19"/>
      <c r="BN55" s="19"/>
      <c r="BO55" s="19"/>
      <c r="BP55" s="19"/>
      <c r="BQ55" s="19"/>
    </row>
    <row r="56" spans="1:80" ht="18" hidden="1" customHeight="1" x14ac:dyDescent="0.2">
      <c r="A56" s="80" t="s">
        <v>56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69" t="s">
        <v>53</v>
      </c>
      <c r="R56" s="69"/>
      <c r="S56" s="69"/>
      <c r="T56" s="69"/>
      <c r="U56" s="69"/>
      <c r="V56" s="69" t="s">
        <v>79</v>
      </c>
      <c r="W56" s="69"/>
      <c r="X56" s="69"/>
      <c r="Y56" s="69"/>
      <c r="Z56" s="69"/>
      <c r="AA56" s="70" t="s">
        <v>48</v>
      </c>
      <c r="AB56" s="62"/>
      <c r="AC56" s="62"/>
      <c r="AD56" s="62"/>
      <c r="AE56" s="62"/>
      <c r="AF56" s="62"/>
      <c r="AG56" s="69" t="s">
        <v>50</v>
      </c>
      <c r="AH56" s="69"/>
      <c r="AI56" s="69"/>
      <c r="AJ56" s="69"/>
      <c r="AK56" s="69"/>
      <c r="AL56" s="69" t="s">
        <v>78</v>
      </c>
      <c r="AM56" s="69"/>
      <c r="AN56" s="69"/>
      <c r="AO56" s="69"/>
      <c r="AP56" s="69"/>
      <c r="AQ56" s="70" t="s">
        <v>48</v>
      </c>
      <c r="AR56" s="62"/>
      <c r="AS56" s="62"/>
      <c r="AT56" s="62"/>
      <c r="AU56" s="62"/>
      <c r="AV56" s="62"/>
      <c r="AW56" s="81" t="s">
        <v>77</v>
      </c>
      <c r="AX56" s="82"/>
      <c r="AY56" s="82"/>
      <c r="AZ56" s="82"/>
      <c r="BA56" s="83"/>
      <c r="BB56" s="81" t="s">
        <v>77</v>
      </c>
      <c r="BC56" s="82"/>
      <c r="BD56" s="82"/>
      <c r="BE56" s="82"/>
      <c r="BF56" s="83"/>
      <c r="BG56" s="62" t="s">
        <v>48</v>
      </c>
      <c r="BH56" s="62"/>
      <c r="BI56" s="62"/>
      <c r="BJ56" s="62"/>
      <c r="BK56" s="62"/>
      <c r="BL56" s="62"/>
      <c r="BM56" s="18"/>
      <c r="BN56" s="18"/>
      <c r="BO56" s="18"/>
      <c r="BP56" s="18"/>
      <c r="BQ56" s="18"/>
      <c r="CA56" s="1" t="s">
        <v>76</v>
      </c>
    </row>
    <row r="57" spans="1:80" ht="31.5" customHeight="1" x14ac:dyDescent="0.2">
      <c r="A57" s="84" t="s">
        <v>75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5"/>
      <c r="Q57" s="85">
        <v>1288350</v>
      </c>
      <c r="R57" s="85"/>
      <c r="S57" s="85"/>
      <c r="T57" s="85"/>
      <c r="U57" s="85"/>
      <c r="V57" s="85">
        <v>0</v>
      </c>
      <c r="W57" s="85"/>
      <c r="X57" s="85"/>
      <c r="Y57" s="85"/>
      <c r="Z57" s="85"/>
      <c r="AA57" s="85">
        <f>Q57+V57</f>
        <v>1288350</v>
      </c>
      <c r="AB57" s="85"/>
      <c r="AC57" s="85"/>
      <c r="AD57" s="85"/>
      <c r="AE57" s="85"/>
      <c r="AF57" s="85"/>
      <c r="AG57" s="85">
        <v>1288350</v>
      </c>
      <c r="AH57" s="85"/>
      <c r="AI57" s="85"/>
      <c r="AJ57" s="85"/>
      <c r="AK57" s="85"/>
      <c r="AL57" s="85">
        <v>0</v>
      </c>
      <c r="AM57" s="85"/>
      <c r="AN57" s="85"/>
      <c r="AO57" s="85"/>
      <c r="AP57" s="85"/>
      <c r="AQ57" s="85">
        <f>AG57+AL57</f>
        <v>1288350</v>
      </c>
      <c r="AR57" s="85"/>
      <c r="AS57" s="85"/>
      <c r="AT57" s="85"/>
      <c r="AU57" s="85"/>
      <c r="AV57" s="85"/>
      <c r="AW57" s="85">
        <f>AG57-Q57</f>
        <v>0</v>
      </c>
      <c r="AX57" s="85"/>
      <c r="AY57" s="85"/>
      <c r="AZ57" s="85"/>
      <c r="BA57" s="85"/>
      <c r="BB57" s="86">
        <f>AL57-V57</f>
        <v>0</v>
      </c>
      <c r="BC57" s="86"/>
      <c r="BD57" s="86"/>
      <c r="BE57" s="86"/>
      <c r="BF57" s="86"/>
      <c r="BG57" s="86">
        <f>AW57+BB57</f>
        <v>0</v>
      </c>
      <c r="BH57" s="86"/>
      <c r="BI57" s="86"/>
      <c r="BJ57" s="86"/>
      <c r="BK57" s="86"/>
      <c r="BL57" s="86"/>
      <c r="BM57" s="17"/>
      <c r="BN57" s="17"/>
      <c r="BO57" s="17"/>
      <c r="BP57" s="17"/>
      <c r="BQ57" s="17"/>
      <c r="CA57" s="1" t="s">
        <v>74</v>
      </c>
    </row>
    <row r="58" spans="1:80" ht="47.25" customHeight="1" x14ac:dyDescent="0.2">
      <c r="A58" s="84" t="s">
        <v>73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85">
        <v>819500</v>
      </c>
      <c r="R58" s="85"/>
      <c r="S58" s="85"/>
      <c r="T58" s="85"/>
      <c r="U58" s="85"/>
      <c r="V58" s="85">
        <v>0</v>
      </c>
      <c r="W58" s="85"/>
      <c r="X58" s="85"/>
      <c r="Y58" s="85"/>
      <c r="Z58" s="85"/>
      <c r="AA58" s="85">
        <f>Q58+V58</f>
        <v>819500</v>
      </c>
      <c r="AB58" s="85"/>
      <c r="AC58" s="85"/>
      <c r="AD58" s="85"/>
      <c r="AE58" s="85"/>
      <c r="AF58" s="85"/>
      <c r="AG58" s="85">
        <v>745342</v>
      </c>
      <c r="AH58" s="85"/>
      <c r="AI58" s="85"/>
      <c r="AJ58" s="85"/>
      <c r="AK58" s="85"/>
      <c r="AL58" s="85">
        <v>0</v>
      </c>
      <c r="AM58" s="85"/>
      <c r="AN58" s="85"/>
      <c r="AO58" s="85"/>
      <c r="AP58" s="85"/>
      <c r="AQ58" s="85">
        <f>AG58+AL58</f>
        <v>745342</v>
      </c>
      <c r="AR58" s="85"/>
      <c r="AS58" s="85"/>
      <c r="AT58" s="85"/>
      <c r="AU58" s="85"/>
      <c r="AV58" s="85"/>
      <c r="AW58" s="85">
        <f>AG58-Q58</f>
        <v>-74158</v>
      </c>
      <c r="AX58" s="85"/>
      <c r="AY58" s="85"/>
      <c r="AZ58" s="85"/>
      <c r="BA58" s="85"/>
      <c r="BB58" s="86">
        <f>AL58-V58</f>
        <v>0</v>
      </c>
      <c r="BC58" s="86"/>
      <c r="BD58" s="86"/>
      <c r="BE58" s="86"/>
      <c r="BF58" s="86"/>
      <c r="BG58" s="86">
        <f>AW58+BB58</f>
        <v>-74158</v>
      </c>
      <c r="BH58" s="86"/>
      <c r="BI58" s="86"/>
      <c r="BJ58" s="86"/>
      <c r="BK58" s="86"/>
      <c r="BL58" s="86"/>
      <c r="BM58" s="17"/>
      <c r="BN58" s="17"/>
      <c r="BO58" s="17"/>
      <c r="BP58" s="17"/>
      <c r="BQ58" s="17"/>
    </row>
    <row r="59" spans="1:80" ht="47.25" customHeight="1" x14ac:dyDescent="0.2">
      <c r="A59" s="84" t="s">
        <v>72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5"/>
      <c r="Q59" s="85">
        <v>230450</v>
      </c>
      <c r="R59" s="85"/>
      <c r="S59" s="85"/>
      <c r="T59" s="85"/>
      <c r="U59" s="85"/>
      <c r="V59" s="85">
        <v>0</v>
      </c>
      <c r="W59" s="85"/>
      <c r="X59" s="85"/>
      <c r="Y59" s="85"/>
      <c r="Z59" s="85"/>
      <c r="AA59" s="85">
        <f>Q59+V59</f>
        <v>230450</v>
      </c>
      <c r="AB59" s="85"/>
      <c r="AC59" s="85"/>
      <c r="AD59" s="85"/>
      <c r="AE59" s="85"/>
      <c r="AF59" s="85"/>
      <c r="AG59" s="85">
        <v>209316</v>
      </c>
      <c r="AH59" s="85"/>
      <c r="AI59" s="85"/>
      <c r="AJ59" s="85"/>
      <c r="AK59" s="85"/>
      <c r="AL59" s="85">
        <v>0</v>
      </c>
      <c r="AM59" s="85"/>
      <c r="AN59" s="85"/>
      <c r="AO59" s="85"/>
      <c r="AP59" s="85"/>
      <c r="AQ59" s="85">
        <f>AG59+AL59</f>
        <v>209316</v>
      </c>
      <c r="AR59" s="85"/>
      <c r="AS59" s="85"/>
      <c r="AT59" s="85"/>
      <c r="AU59" s="85"/>
      <c r="AV59" s="85"/>
      <c r="AW59" s="85">
        <f>AG59-Q59</f>
        <v>-21134</v>
      </c>
      <c r="AX59" s="85"/>
      <c r="AY59" s="85"/>
      <c r="AZ59" s="85"/>
      <c r="BA59" s="85"/>
      <c r="BB59" s="86">
        <f>AL59-V59</f>
        <v>0</v>
      </c>
      <c r="BC59" s="86"/>
      <c r="BD59" s="86"/>
      <c r="BE59" s="86"/>
      <c r="BF59" s="86"/>
      <c r="BG59" s="86">
        <f>AW59+BB59</f>
        <v>-21134</v>
      </c>
      <c r="BH59" s="86"/>
      <c r="BI59" s="86"/>
      <c r="BJ59" s="86"/>
      <c r="BK59" s="86"/>
      <c r="BL59" s="86"/>
      <c r="BM59" s="17"/>
      <c r="BN59" s="17"/>
      <c r="BO59" s="17"/>
      <c r="BP59" s="17"/>
      <c r="BQ59" s="17"/>
    </row>
    <row r="60" spans="1:80" ht="15.75" customHeight="1" x14ac:dyDescent="0.2">
      <c r="A60" s="84" t="s">
        <v>71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2"/>
      <c r="BM60" s="17"/>
      <c r="BN60" s="17"/>
      <c r="BO60" s="17"/>
      <c r="BP60" s="17"/>
      <c r="BQ60" s="17"/>
      <c r="CB60" s="1" t="s">
        <v>70</v>
      </c>
    </row>
    <row r="61" spans="1:80" s="10" customFormat="1" ht="15" x14ac:dyDescent="0.2">
      <c r="A61" s="117" t="s">
        <v>69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1"/>
      <c r="Q61" s="114">
        <v>2338300</v>
      </c>
      <c r="R61" s="114"/>
      <c r="S61" s="114"/>
      <c r="T61" s="114"/>
      <c r="U61" s="114"/>
      <c r="V61" s="114">
        <v>0</v>
      </c>
      <c r="W61" s="114"/>
      <c r="X61" s="114"/>
      <c r="Y61" s="114"/>
      <c r="Z61" s="114"/>
      <c r="AA61" s="114">
        <f>Q61+V61</f>
        <v>2338300</v>
      </c>
      <c r="AB61" s="114"/>
      <c r="AC61" s="114"/>
      <c r="AD61" s="114"/>
      <c r="AE61" s="114"/>
      <c r="AF61" s="114"/>
      <c r="AG61" s="114">
        <v>2243008</v>
      </c>
      <c r="AH61" s="114"/>
      <c r="AI61" s="114"/>
      <c r="AJ61" s="114"/>
      <c r="AK61" s="114"/>
      <c r="AL61" s="114">
        <v>0</v>
      </c>
      <c r="AM61" s="114"/>
      <c r="AN61" s="114"/>
      <c r="AO61" s="114"/>
      <c r="AP61" s="114"/>
      <c r="AQ61" s="114">
        <f>AG61+AL61</f>
        <v>2243008</v>
      </c>
      <c r="AR61" s="114"/>
      <c r="AS61" s="114"/>
      <c r="AT61" s="114"/>
      <c r="AU61" s="114"/>
      <c r="AV61" s="114"/>
      <c r="AW61" s="114">
        <f>AG61-Q61</f>
        <v>-95292</v>
      </c>
      <c r="AX61" s="114"/>
      <c r="AY61" s="114"/>
      <c r="AZ61" s="114"/>
      <c r="BA61" s="114"/>
      <c r="BB61" s="116">
        <f>AL61-V61</f>
        <v>0</v>
      </c>
      <c r="BC61" s="116"/>
      <c r="BD61" s="116"/>
      <c r="BE61" s="116"/>
      <c r="BF61" s="116"/>
      <c r="BG61" s="116">
        <f>AW61+BB61</f>
        <v>-95292</v>
      </c>
      <c r="BH61" s="116"/>
      <c r="BI61" s="116"/>
      <c r="BJ61" s="116"/>
      <c r="BK61" s="116"/>
      <c r="BL61" s="116"/>
      <c r="BM61" s="16"/>
      <c r="BN61" s="16"/>
      <c r="BO61" s="16"/>
      <c r="BP61" s="16"/>
      <c r="BQ61" s="16"/>
    </row>
    <row r="63" spans="1:80" ht="15.75" customHeight="1" x14ac:dyDescent="0.2">
      <c r="A63" s="47" t="s">
        <v>68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</row>
    <row r="65" spans="1:80" ht="45" customHeight="1" x14ac:dyDescent="0.2">
      <c r="A65" s="87" t="s">
        <v>67</v>
      </c>
      <c r="B65" s="88"/>
      <c r="C65" s="87" t="s">
        <v>66</v>
      </c>
      <c r="D65" s="91"/>
      <c r="E65" s="91"/>
      <c r="F65" s="91"/>
      <c r="G65" s="91"/>
      <c r="H65" s="91"/>
      <c r="I65" s="88"/>
      <c r="J65" s="87" t="s">
        <v>65</v>
      </c>
      <c r="K65" s="91"/>
      <c r="L65" s="91"/>
      <c r="M65" s="91"/>
      <c r="N65" s="88"/>
      <c r="O65" s="87" t="s">
        <v>64</v>
      </c>
      <c r="P65" s="91"/>
      <c r="Q65" s="91"/>
      <c r="R65" s="91"/>
      <c r="S65" s="91"/>
      <c r="T65" s="91"/>
      <c r="U65" s="91"/>
      <c r="V65" s="91"/>
      <c r="W65" s="91"/>
      <c r="X65" s="88"/>
      <c r="Y65" s="60" t="s">
        <v>63</v>
      </c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 t="s">
        <v>62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115" t="s">
        <v>61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5"/>
      <c r="BS65" s="15"/>
      <c r="BT65" s="15"/>
      <c r="BU65" s="15"/>
      <c r="BV65" s="15"/>
      <c r="BW65" s="15"/>
      <c r="BX65" s="15"/>
      <c r="BY65" s="15"/>
      <c r="BZ65" s="8"/>
    </row>
    <row r="66" spans="1:80" ht="32.25" customHeight="1" x14ac:dyDescent="0.2">
      <c r="A66" s="89"/>
      <c r="B66" s="90"/>
      <c r="C66" s="89"/>
      <c r="D66" s="92"/>
      <c r="E66" s="92"/>
      <c r="F66" s="92"/>
      <c r="G66" s="92"/>
      <c r="H66" s="92"/>
      <c r="I66" s="90"/>
      <c r="J66" s="89"/>
      <c r="K66" s="92"/>
      <c r="L66" s="92"/>
      <c r="M66" s="92"/>
      <c r="N66" s="90"/>
      <c r="O66" s="89"/>
      <c r="P66" s="92"/>
      <c r="Q66" s="92"/>
      <c r="R66" s="92"/>
      <c r="S66" s="92"/>
      <c r="T66" s="92"/>
      <c r="U66" s="92"/>
      <c r="V66" s="92"/>
      <c r="W66" s="92"/>
      <c r="X66" s="90"/>
      <c r="Y66" s="76" t="s">
        <v>60</v>
      </c>
      <c r="Z66" s="77"/>
      <c r="AA66" s="77"/>
      <c r="AB66" s="77"/>
      <c r="AC66" s="78"/>
      <c r="AD66" s="76" t="s">
        <v>59</v>
      </c>
      <c r="AE66" s="77"/>
      <c r="AF66" s="77"/>
      <c r="AG66" s="77"/>
      <c r="AH66" s="78"/>
      <c r="AI66" s="60" t="s">
        <v>58</v>
      </c>
      <c r="AJ66" s="60"/>
      <c r="AK66" s="60"/>
      <c r="AL66" s="60"/>
      <c r="AM66" s="60"/>
      <c r="AN66" s="60" t="s">
        <v>60</v>
      </c>
      <c r="AO66" s="60"/>
      <c r="AP66" s="60"/>
      <c r="AQ66" s="60"/>
      <c r="AR66" s="60"/>
      <c r="AS66" s="60" t="s">
        <v>59</v>
      </c>
      <c r="AT66" s="60"/>
      <c r="AU66" s="60"/>
      <c r="AV66" s="60"/>
      <c r="AW66" s="60"/>
      <c r="AX66" s="60" t="s">
        <v>58</v>
      </c>
      <c r="AY66" s="60"/>
      <c r="AZ66" s="60"/>
      <c r="BA66" s="60"/>
      <c r="BB66" s="60"/>
      <c r="BC66" s="60" t="s">
        <v>60</v>
      </c>
      <c r="BD66" s="60"/>
      <c r="BE66" s="60"/>
      <c r="BF66" s="60"/>
      <c r="BG66" s="60"/>
      <c r="BH66" s="60" t="s">
        <v>59</v>
      </c>
      <c r="BI66" s="60"/>
      <c r="BJ66" s="60"/>
      <c r="BK66" s="60"/>
      <c r="BL66" s="60"/>
      <c r="BM66" s="60" t="s">
        <v>58</v>
      </c>
      <c r="BN66" s="60"/>
      <c r="BO66" s="60"/>
      <c r="BP66" s="60"/>
      <c r="BQ66" s="60"/>
      <c r="BR66" s="14"/>
      <c r="BS66" s="14"/>
      <c r="BT66" s="14"/>
      <c r="BU66" s="14"/>
      <c r="BV66" s="14"/>
      <c r="BW66" s="14"/>
      <c r="BX66" s="14"/>
      <c r="BY66" s="14"/>
      <c r="BZ66" s="8"/>
    </row>
    <row r="67" spans="1:80" ht="15.95" customHeight="1" x14ac:dyDescent="0.2">
      <c r="A67" s="60">
        <v>1</v>
      </c>
      <c r="B67" s="60"/>
      <c r="C67" s="60">
        <v>2</v>
      </c>
      <c r="D67" s="60"/>
      <c r="E67" s="60"/>
      <c r="F67" s="60"/>
      <c r="G67" s="60"/>
      <c r="H67" s="60"/>
      <c r="I67" s="60"/>
      <c r="J67" s="60">
        <v>3</v>
      </c>
      <c r="K67" s="60"/>
      <c r="L67" s="60"/>
      <c r="M67" s="60"/>
      <c r="N67" s="60"/>
      <c r="O67" s="60">
        <v>4</v>
      </c>
      <c r="P67" s="60"/>
      <c r="Q67" s="60"/>
      <c r="R67" s="60"/>
      <c r="S67" s="60"/>
      <c r="T67" s="60"/>
      <c r="U67" s="60"/>
      <c r="V67" s="60"/>
      <c r="W67" s="60"/>
      <c r="X67" s="60"/>
      <c r="Y67" s="60">
        <v>5</v>
      </c>
      <c r="Z67" s="60"/>
      <c r="AA67" s="60"/>
      <c r="AB67" s="60"/>
      <c r="AC67" s="60"/>
      <c r="AD67" s="60">
        <v>6</v>
      </c>
      <c r="AE67" s="60"/>
      <c r="AF67" s="60"/>
      <c r="AG67" s="60"/>
      <c r="AH67" s="60"/>
      <c r="AI67" s="60">
        <v>7</v>
      </c>
      <c r="AJ67" s="60"/>
      <c r="AK67" s="60"/>
      <c r="AL67" s="60"/>
      <c r="AM67" s="60"/>
      <c r="AN67" s="76">
        <v>8</v>
      </c>
      <c r="AO67" s="77"/>
      <c r="AP67" s="77"/>
      <c r="AQ67" s="77"/>
      <c r="AR67" s="78"/>
      <c r="AS67" s="76">
        <v>9</v>
      </c>
      <c r="AT67" s="77"/>
      <c r="AU67" s="77"/>
      <c r="AV67" s="77"/>
      <c r="AW67" s="78"/>
      <c r="AX67" s="76">
        <v>10</v>
      </c>
      <c r="AY67" s="77"/>
      <c r="AZ67" s="77"/>
      <c r="BA67" s="77"/>
      <c r="BB67" s="78"/>
      <c r="BC67" s="76">
        <v>11</v>
      </c>
      <c r="BD67" s="77"/>
      <c r="BE67" s="77"/>
      <c r="BF67" s="77"/>
      <c r="BG67" s="78"/>
      <c r="BH67" s="76">
        <v>12</v>
      </c>
      <c r="BI67" s="77"/>
      <c r="BJ67" s="77"/>
      <c r="BK67" s="77"/>
      <c r="BL67" s="78"/>
      <c r="BM67" s="76">
        <v>13</v>
      </c>
      <c r="BN67" s="77"/>
      <c r="BO67" s="77"/>
      <c r="BP67" s="77"/>
      <c r="BQ67" s="78"/>
      <c r="BR67" s="14"/>
      <c r="BS67" s="14"/>
      <c r="BT67" s="14"/>
      <c r="BU67" s="14"/>
      <c r="BV67" s="14"/>
      <c r="BW67" s="14"/>
      <c r="BX67" s="14"/>
      <c r="BY67" s="14"/>
      <c r="BZ67" s="8"/>
    </row>
    <row r="68" spans="1:80" ht="12.75" hidden="1" customHeight="1" x14ac:dyDescent="0.2">
      <c r="A68" s="52" t="s">
        <v>57</v>
      </c>
      <c r="B68" s="52"/>
      <c r="C68" s="53" t="s">
        <v>56</v>
      </c>
      <c r="D68" s="54"/>
      <c r="E68" s="54"/>
      <c r="F68" s="54"/>
      <c r="G68" s="54"/>
      <c r="H68" s="54"/>
      <c r="I68" s="55"/>
      <c r="J68" s="52" t="s">
        <v>55</v>
      </c>
      <c r="K68" s="52"/>
      <c r="L68" s="52"/>
      <c r="M68" s="52"/>
      <c r="N68" s="52"/>
      <c r="O68" s="80" t="s">
        <v>54</v>
      </c>
      <c r="P68" s="80"/>
      <c r="Q68" s="80"/>
      <c r="R68" s="80"/>
      <c r="S68" s="80"/>
      <c r="T68" s="80"/>
      <c r="U68" s="80"/>
      <c r="V68" s="80"/>
      <c r="W68" s="80"/>
      <c r="X68" s="53"/>
      <c r="Y68" s="69" t="s">
        <v>53</v>
      </c>
      <c r="Z68" s="69"/>
      <c r="AA68" s="69"/>
      <c r="AB68" s="69"/>
      <c r="AC68" s="69"/>
      <c r="AD68" s="69" t="s">
        <v>52</v>
      </c>
      <c r="AE68" s="69"/>
      <c r="AF68" s="69"/>
      <c r="AG68" s="69"/>
      <c r="AH68" s="69"/>
      <c r="AI68" s="69" t="s">
        <v>48</v>
      </c>
      <c r="AJ68" s="69"/>
      <c r="AK68" s="69"/>
      <c r="AL68" s="69"/>
      <c r="AM68" s="69"/>
      <c r="AN68" s="69" t="s">
        <v>51</v>
      </c>
      <c r="AO68" s="69"/>
      <c r="AP68" s="69"/>
      <c r="AQ68" s="69"/>
      <c r="AR68" s="69"/>
      <c r="AS68" s="69" t="s">
        <v>50</v>
      </c>
      <c r="AT68" s="69"/>
      <c r="AU68" s="69"/>
      <c r="AV68" s="69"/>
      <c r="AW68" s="69"/>
      <c r="AX68" s="69" t="s">
        <v>48</v>
      </c>
      <c r="AY68" s="69"/>
      <c r="AZ68" s="69"/>
      <c r="BA68" s="69"/>
      <c r="BB68" s="69"/>
      <c r="BC68" s="69" t="s">
        <v>49</v>
      </c>
      <c r="BD68" s="69"/>
      <c r="BE68" s="69"/>
      <c r="BF68" s="69"/>
      <c r="BG68" s="69"/>
      <c r="BH68" s="69" t="s">
        <v>49</v>
      </c>
      <c r="BI68" s="69"/>
      <c r="BJ68" s="69"/>
      <c r="BK68" s="69"/>
      <c r="BL68" s="69"/>
      <c r="BM68" s="107" t="s">
        <v>48</v>
      </c>
      <c r="BN68" s="107"/>
      <c r="BO68" s="107"/>
      <c r="BP68" s="107"/>
      <c r="BQ68" s="107"/>
      <c r="BR68" s="13"/>
      <c r="BS68" s="13"/>
      <c r="BT68" s="8"/>
      <c r="BU68" s="8"/>
      <c r="BV68" s="8"/>
      <c r="BW68" s="8"/>
      <c r="BX68" s="8"/>
      <c r="BY68" s="8"/>
      <c r="BZ68" s="8"/>
      <c r="CA68" s="1" t="s">
        <v>47</v>
      </c>
    </row>
    <row r="69" spans="1:80" s="10" customFormat="1" ht="15.75" x14ac:dyDescent="0.2">
      <c r="A69" s="94">
        <v>0</v>
      </c>
      <c r="B69" s="94"/>
      <c r="C69" s="95" t="s">
        <v>46</v>
      </c>
      <c r="D69" s="95"/>
      <c r="E69" s="95"/>
      <c r="F69" s="95"/>
      <c r="G69" s="95"/>
      <c r="H69" s="95"/>
      <c r="I69" s="95"/>
      <c r="J69" s="95" t="s">
        <v>20</v>
      </c>
      <c r="K69" s="95"/>
      <c r="L69" s="95"/>
      <c r="M69" s="95"/>
      <c r="N69" s="95"/>
      <c r="O69" s="95" t="s">
        <v>20</v>
      </c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12"/>
      <c r="BS69" s="12"/>
      <c r="BT69" s="12"/>
      <c r="BU69" s="12"/>
      <c r="BV69" s="12"/>
      <c r="BW69" s="12"/>
      <c r="BX69" s="12"/>
      <c r="BY69" s="12"/>
      <c r="BZ69" s="11"/>
      <c r="CA69" s="10" t="s">
        <v>45</v>
      </c>
    </row>
    <row r="70" spans="1:80" ht="89.25" customHeight="1" x14ac:dyDescent="0.2">
      <c r="A70" s="60">
        <v>1</v>
      </c>
      <c r="B70" s="60"/>
      <c r="C70" s="106" t="s">
        <v>44</v>
      </c>
      <c r="D70" s="74"/>
      <c r="E70" s="74"/>
      <c r="F70" s="74"/>
      <c r="G70" s="74"/>
      <c r="H70" s="74"/>
      <c r="I70" s="75"/>
      <c r="J70" s="93" t="s">
        <v>12</v>
      </c>
      <c r="K70" s="93"/>
      <c r="L70" s="93"/>
      <c r="M70" s="93"/>
      <c r="N70" s="93"/>
      <c r="O70" s="93" t="s">
        <v>36</v>
      </c>
      <c r="P70" s="93"/>
      <c r="Q70" s="93"/>
      <c r="R70" s="93"/>
      <c r="S70" s="93"/>
      <c r="T70" s="93"/>
      <c r="U70" s="93"/>
      <c r="V70" s="93"/>
      <c r="W70" s="93"/>
      <c r="X70" s="93"/>
      <c r="Y70" s="101">
        <v>1288350</v>
      </c>
      <c r="Z70" s="101"/>
      <c r="AA70" s="101"/>
      <c r="AB70" s="101"/>
      <c r="AC70" s="101"/>
      <c r="AD70" s="101">
        <v>0</v>
      </c>
      <c r="AE70" s="101"/>
      <c r="AF70" s="101"/>
      <c r="AG70" s="101"/>
      <c r="AH70" s="101"/>
      <c r="AI70" s="101">
        <v>1288350</v>
      </c>
      <c r="AJ70" s="101"/>
      <c r="AK70" s="101"/>
      <c r="AL70" s="101"/>
      <c r="AM70" s="101"/>
      <c r="AN70" s="101">
        <v>1288350</v>
      </c>
      <c r="AO70" s="101"/>
      <c r="AP70" s="101"/>
      <c r="AQ70" s="101"/>
      <c r="AR70" s="101"/>
      <c r="AS70" s="101">
        <v>0</v>
      </c>
      <c r="AT70" s="101"/>
      <c r="AU70" s="101"/>
      <c r="AV70" s="101"/>
      <c r="AW70" s="101"/>
      <c r="AX70" s="102">
        <v>1288350</v>
      </c>
      <c r="AY70" s="102"/>
      <c r="AZ70" s="102"/>
      <c r="BA70" s="102"/>
      <c r="BB70" s="102"/>
      <c r="BC70" s="102">
        <f>AN70-Y70</f>
        <v>0</v>
      </c>
      <c r="BD70" s="102"/>
      <c r="BE70" s="102"/>
      <c r="BF70" s="102"/>
      <c r="BG70" s="102"/>
      <c r="BH70" s="102">
        <f>AS70-AD70</f>
        <v>0</v>
      </c>
      <c r="BI70" s="102"/>
      <c r="BJ70" s="102"/>
      <c r="BK70" s="102"/>
      <c r="BL70" s="102"/>
      <c r="BM70" s="102">
        <v>0</v>
      </c>
      <c r="BN70" s="102"/>
      <c r="BO70" s="102"/>
      <c r="BP70" s="102"/>
      <c r="BQ70" s="102"/>
      <c r="BR70" s="9"/>
      <c r="BS70" s="9"/>
      <c r="BT70" s="9"/>
      <c r="BU70" s="9"/>
      <c r="BV70" s="9"/>
      <c r="BW70" s="9"/>
      <c r="BX70" s="9"/>
      <c r="BY70" s="9"/>
      <c r="BZ70" s="8"/>
    </row>
    <row r="71" spans="1:80" ht="114.75" customHeight="1" x14ac:dyDescent="0.2">
      <c r="A71" s="60">
        <v>1</v>
      </c>
      <c r="B71" s="60"/>
      <c r="C71" s="106" t="s">
        <v>43</v>
      </c>
      <c r="D71" s="74"/>
      <c r="E71" s="74"/>
      <c r="F71" s="74"/>
      <c r="G71" s="74"/>
      <c r="H71" s="74"/>
      <c r="I71" s="75"/>
      <c r="J71" s="93" t="s">
        <v>12</v>
      </c>
      <c r="K71" s="93"/>
      <c r="L71" s="93"/>
      <c r="M71" s="93"/>
      <c r="N71" s="93"/>
      <c r="O71" s="93" t="s">
        <v>36</v>
      </c>
      <c r="P71" s="93"/>
      <c r="Q71" s="93"/>
      <c r="R71" s="93"/>
      <c r="S71" s="93"/>
      <c r="T71" s="93"/>
      <c r="U71" s="93"/>
      <c r="V71" s="93"/>
      <c r="W71" s="93"/>
      <c r="X71" s="93"/>
      <c r="Y71" s="101">
        <v>819500</v>
      </c>
      <c r="Z71" s="101"/>
      <c r="AA71" s="101"/>
      <c r="AB71" s="101"/>
      <c r="AC71" s="101"/>
      <c r="AD71" s="101">
        <v>0</v>
      </c>
      <c r="AE71" s="101"/>
      <c r="AF71" s="101"/>
      <c r="AG71" s="101"/>
      <c r="AH71" s="101"/>
      <c r="AI71" s="101">
        <v>819500</v>
      </c>
      <c r="AJ71" s="101"/>
      <c r="AK71" s="101"/>
      <c r="AL71" s="101"/>
      <c r="AM71" s="101"/>
      <c r="AN71" s="101">
        <v>745342</v>
      </c>
      <c r="AO71" s="101"/>
      <c r="AP71" s="101"/>
      <c r="AQ71" s="101"/>
      <c r="AR71" s="101"/>
      <c r="AS71" s="101">
        <v>0</v>
      </c>
      <c r="AT71" s="101"/>
      <c r="AU71" s="101"/>
      <c r="AV71" s="101"/>
      <c r="AW71" s="101"/>
      <c r="AX71" s="102">
        <v>745342</v>
      </c>
      <c r="AY71" s="102"/>
      <c r="AZ71" s="102"/>
      <c r="BA71" s="102"/>
      <c r="BB71" s="102"/>
      <c r="BC71" s="102">
        <f>AN71-Y71</f>
        <v>-74158</v>
      </c>
      <c r="BD71" s="102"/>
      <c r="BE71" s="102"/>
      <c r="BF71" s="102"/>
      <c r="BG71" s="102"/>
      <c r="BH71" s="102">
        <f>AS71-AD71</f>
        <v>0</v>
      </c>
      <c r="BI71" s="102"/>
      <c r="BJ71" s="102"/>
      <c r="BK71" s="102"/>
      <c r="BL71" s="102"/>
      <c r="BM71" s="102">
        <v>-74158</v>
      </c>
      <c r="BN71" s="102"/>
      <c r="BO71" s="102"/>
      <c r="BP71" s="102"/>
      <c r="BQ71" s="102"/>
      <c r="BR71" s="9"/>
      <c r="BS71" s="9"/>
      <c r="BT71" s="9"/>
      <c r="BU71" s="9"/>
      <c r="BV71" s="9"/>
      <c r="BW71" s="9"/>
      <c r="BX71" s="9"/>
      <c r="BY71" s="9"/>
      <c r="BZ71" s="8"/>
    </row>
    <row r="72" spans="1:80" ht="15.75" customHeight="1" x14ac:dyDescent="0.2">
      <c r="A72" s="60"/>
      <c r="B72" s="60"/>
      <c r="C72" s="118" t="s">
        <v>42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20"/>
      <c r="BR72" s="9"/>
      <c r="BS72" s="9"/>
      <c r="BT72" s="9"/>
      <c r="BU72" s="9"/>
      <c r="BV72" s="9"/>
      <c r="BW72" s="9"/>
      <c r="BX72" s="9"/>
      <c r="BY72" s="9"/>
      <c r="BZ72" s="8"/>
      <c r="CB72" s="1" t="s">
        <v>41</v>
      </c>
    </row>
    <row r="73" spans="1:80" ht="102" customHeight="1" x14ac:dyDescent="0.2">
      <c r="A73" s="60">
        <v>1</v>
      </c>
      <c r="B73" s="60"/>
      <c r="C73" s="134" t="s">
        <v>40</v>
      </c>
      <c r="D73" s="132"/>
      <c r="E73" s="132"/>
      <c r="F73" s="132"/>
      <c r="G73" s="132"/>
      <c r="H73" s="132"/>
      <c r="I73" s="133"/>
      <c r="J73" s="93" t="s">
        <v>12</v>
      </c>
      <c r="K73" s="93"/>
      <c r="L73" s="93"/>
      <c r="M73" s="93"/>
      <c r="N73" s="93"/>
      <c r="O73" s="131" t="s">
        <v>11</v>
      </c>
      <c r="P73" s="132"/>
      <c r="Q73" s="132"/>
      <c r="R73" s="132"/>
      <c r="S73" s="132"/>
      <c r="T73" s="132"/>
      <c r="U73" s="132"/>
      <c r="V73" s="132"/>
      <c r="W73" s="132"/>
      <c r="X73" s="133"/>
      <c r="Y73" s="101">
        <v>159802.5</v>
      </c>
      <c r="Z73" s="101"/>
      <c r="AA73" s="101"/>
      <c r="AB73" s="101"/>
      <c r="AC73" s="101"/>
      <c r="AD73" s="101">
        <v>0</v>
      </c>
      <c r="AE73" s="101"/>
      <c r="AF73" s="101"/>
      <c r="AG73" s="101"/>
      <c r="AH73" s="101"/>
      <c r="AI73" s="101">
        <v>159802.5</v>
      </c>
      <c r="AJ73" s="101"/>
      <c r="AK73" s="101"/>
      <c r="AL73" s="101"/>
      <c r="AM73" s="101"/>
      <c r="AN73" s="101">
        <v>145342</v>
      </c>
      <c r="AO73" s="101"/>
      <c r="AP73" s="101"/>
      <c r="AQ73" s="101"/>
      <c r="AR73" s="101"/>
      <c r="AS73" s="101">
        <v>0</v>
      </c>
      <c r="AT73" s="101"/>
      <c r="AU73" s="101"/>
      <c r="AV73" s="101"/>
      <c r="AW73" s="101"/>
      <c r="AX73" s="102">
        <v>145342</v>
      </c>
      <c r="AY73" s="102"/>
      <c r="AZ73" s="102"/>
      <c r="BA73" s="102"/>
      <c r="BB73" s="102"/>
      <c r="BC73" s="102">
        <f>AN73-Y73</f>
        <v>-14460.5</v>
      </c>
      <c r="BD73" s="102"/>
      <c r="BE73" s="102"/>
      <c r="BF73" s="102"/>
      <c r="BG73" s="102"/>
      <c r="BH73" s="102">
        <f>AS73-AD73</f>
        <v>0</v>
      </c>
      <c r="BI73" s="102"/>
      <c r="BJ73" s="102"/>
      <c r="BK73" s="102"/>
      <c r="BL73" s="102"/>
      <c r="BM73" s="102">
        <v>-14460.5</v>
      </c>
      <c r="BN73" s="102"/>
      <c r="BO73" s="102"/>
      <c r="BP73" s="102"/>
      <c r="BQ73" s="102"/>
      <c r="BR73" s="9"/>
      <c r="BS73" s="9"/>
      <c r="BT73" s="9"/>
      <c r="BU73" s="9"/>
      <c r="BV73" s="9"/>
      <c r="BW73" s="9"/>
      <c r="BX73" s="9"/>
      <c r="BY73" s="9"/>
      <c r="BZ73" s="8"/>
    </row>
    <row r="74" spans="1:80" ht="15.75" customHeight="1" x14ac:dyDescent="0.2">
      <c r="A74" s="60"/>
      <c r="B74" s="60"/>
      <c r="C74" s="134" t="s">
        <v>39</v>
      </c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6"/>
      <c r="BR74" s="9"/>
      <c r="BS74" s="9"/>
      <c r="BT74" s="9"/>
      <c r="BU74" s="9"/>
      <c r="BV74" s="9"/>
      <c r="BW74" s="9"/>
      <c r="BX74" s="9"/>
      <c r="BY74" s="9"/>
      <c r="BZ74" s="8"/>
      <c r="CB74" s="1" t="s">
        <v>38</v>
      </c>
    </row>
    <row r="75" spans="1:80" ht="102" customHeight="1" x14ac:dyDescent="0.2">
      <c r="A75" s="60">
        <v>2</v>
      </c>
      <c r="B75" s="60"/>
      <c r="C75" s="134" t="s">
        <v>37</v>
      </c>
      <c r="D75" s="132"/>
      <c r="E75" s="132"/>
      <c r="F75" s="132"/>
      <c r="G75" s="132"/>
      <c r="H75" s="132"/>
      <c r="I75" s="133"/>
      <c r="J75" s="93" t="s">
        <v>12</v>
      </c>
      <c r="K75" s="93"/>
      <c r="L75" s="93"/>
      <c r="M75" s="93"/>
      <c r="N75" s="93"/>
      <c r="O75" s="131" t="s">
        <v>36</v>
      </c>
      <c r="P75" s="132"/>
      <c r="Q75" s="132"/>
      <c r="R75" s="132"/>
      <c r="S75" s="132"/>
      <c r="T75" s="132"/>
      <c r="U75" s="132"/>
      <c r="V75" s="132"/>
      <c r="W75" s="132"/>
      <c r="X75" s="133"/>
      <c r="Y75" s="101">
        <v>230450</v>
      </c>
      <c r="Z75" s="101"/>
      <c r="AA75" s="101"/>
      <c r="AB75" s="101"/>
      <c r="AC75" s="101"/>
      <c r="AD75" s="101">
        <v>0</v>
      </c>
      <c r="AE75" s="101"/>
      <c r="AF75" s="101"/>
      <c r="AG75" s="101"/>
      <c r="AH75" s="101"/>
      <c r="AI75" s="101">
        <v>230450</v>
      </c>
      <c r="AJ75" s="101"/>
      <c r="AK75" s="101"/>
      <c r="AL75" s="101"/>
      <c r="AM75" s="101"/>
      <c r="AN75" s="101">
        <v>209316</v>
      </c>
      <c r="AO75" s="101"/>
      <c r="AP75" s="101"/>
      <c r="AQ75" s="101"/>
      <c r="AR75" s="101"/>
      <c r="AS75" s="101">
        <v>0</v>
      </c>
      <c r="AT75" s="101"/>
      <c r="AU75" s="101"/>
      <c r="AV75" s="101"/>
      <c r="AW75" s="101"/>
      <c r="AX75" s="102">
        <v>209316</v>
      </c>
      <c r="AY75" s="102"/>
      <c r="AZ75" s="102"/>
      <c r="BA75" s="102"/>
      <c r="BB75" s="102"/>
      <c r="BC75" s="102">
        <f>AN75-Y75</f>
        <v>-21134</v>
      </c>
      <c r="BD75" s="102"/>
      <c r="BE75" s="102"/>
      <c r="BF75" s="102"/>
      <c r="BG75" s="102"/>
      <c r="BH75" s="102">
        <f>AS75-AD75</f>
        <v>0</v>
      </c>
      <c r="BI75" s="102"/>
      <c r="BJ75" s="102"/>
      <c r="BK75" s="102"/>
      <c r="BL75" s="102"/>
      <c r="BM75" s="102">
        <v>-21134</v>
      </c>
      <c r="BN75" s="102"/>
      <c r="BO75" s="102"/>
      <c r="BP75" s="102"/>
      <c r="BQ75" s="102"/>
      <c r="BR75" s="9"/>
      <c r="BS75" s="9"/>
      <c r="BT75" s="9"/>
      <c r="BU75" s="9"/>
      <c r="BV75" s="9"/>
      <c r="BW75" s="9"/>
      <c r="BX75" s="9"/>
      <c r="BY75" s="9"/>
      <c r="BZ75" s="8"/>
    </row>
    <row r="76" spans="1:80" ht="15.75" customHeight="1" x14ac:dyDescent="0.2">
      <c r="A76" s="60"/>
      <c r="B76" s="60"/>
      <c r="C76" s="118" t="s">
        <v>35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20"/>
      <c r="BR76" s="9"/>
      <c r="BS76" s="9"/>
      <c r="BT76" s="9"/>
      <c r="BU76" s="9"/>
      <c r="BV76" s="9"/>
      <c r="BW76" s="9"/>
      <c r="BX76" s="9"/>
      <c r="BY76" s="9"/>
      <c r="BZ76" s="8"/>
      <c r="CB76" s="1" t="s">
        <v>34</v>
      </c>
    </row>
    <row r="77" spans="1:80" s="10" customFormat="1" ht="15.75" x14ac:dyDescent="0.2">
      <c r="A77" s="94">
        <v>0</v>
      </c>
      <c r="B77" s="94"/>
      <c r="C77" s="123" t="s">
        <v>33</v>
      </c>
      <c r="D77" s="110"/>
      <c r="E77" s="110"/>
      <c r="F77" s="110"/>
      <c r="G77" s="110"/>
      <c r="H77" s="110"/>
      <c r="I77" s="111"/>
      <c r="J77" s="95" t="s">
        <v>20</v>
      </c>
      <c r="K77" s="95"/>
      <c r="L77" s="95"/>
      <c r="M77" s="95"/>
      <c r="N77" s="95"/>
      <c r="O77" s="124" t="s">
        <v>20</v>
      </c>
      <c r="P77" s="110"/>
      <c r="Q77" s="110"/>
      <c r="R77" s="110"/>
      <c r="S77" s="110"/>
      <c r="T77" s="110"/>
      <c r="U77" s="110"/>
      <c r="V77" s="110"/>
      <c r="W77" s="110"/>
      <c r="X77" s="111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12"/>
      <c r="BS77" s="12"/>
      <c r="BT77" s="12"/>
      <c r="BU77" s="12"/>
      <c r="BV77" s="12"/>
      <c r="BW77" s="12"/>
      <c r="BX77" s="12"/>
      <c r="BY77" s="12"/>
      <c r="BZ77" s="11"/>
    </row>
    <row r="78" spans="1:80" ht="76.5" customHeight="1" x14ac:dyDescent="0.2">
      <c r="A78" s="60">
        <v>1</v>
      </c>
      <c r="B78" s="60"/>
      <c r="C78" s="118" t="s">
        <v>32</v>
      </c>
      <c r="D78" s="74"/>
      <c r="E78" s="74"/>
      <c r="F78" s="74"/>
      <c r="G78" s="74"/>
      <c r="H78" s="74"/>
      <c r="I78" s="75"/>
      <c r="J78" s="93" t="s">
        <v>25</v>
      </c>
      <c r="K78" s="93"/>
      <c r="L78" s="93"/>
      <c r="M78" s="93"/>
      <c r="N78" s="93"/>
      <c r="O78" s="106" t="s">
        <v>24</v>
      </c>
      <c r="P78" s="74"/>
      <c r="Q78" s="74"/>
      <c r="R78" s="74"/>
      <c r="S78" s="74"/>
      <c r="T78" s="74"/>
      <c r="U78" s="74"/>
      <c r="V78" s="74"/>
      <c r="W78" s="74"/>
      <c r="X78" s="75"/>
      <c r="Y78" s="101">
        <v>1620</v>
      </c>
      <c r="Z78" s="101"/>
      <c r="AA78" s="101"/>
      <c r="AB78" s="101"/>
      <c r="AC78" s="101"/>
      <c r="AD78" s="101">
        <v>0</v>
      </c>
      <c r="AE78" s="101"/>
      <c r="AF78" s="101"/>
      <c r="AG78" s="101"/>
      <c r="AH78" s="101"/>
      <c r="AI78" s="101">
        <v>1620</v>
      </c>
      <c r="AJ78" s="101"/>
      <c r="AK78" s="101"/>
      <c r="AL78" s="101"/>
      <c r="AM78" s="101"/>
      <c r="AN78" s="101">
        <v>1837</v>
      </c>
      <c r="AO78" s="101"/>
      <c r="AP78" s="101"/>
      <c r="AQ78" s="101"/>
      <c r="AR78" s="101"/>
      <c r="AS78" s="101">
        <v>0</v>
      </c>
      <c r="AT78" s="101"/>
      <c r="AU78" s="101"/>
      <c r="AV78" s="101"/>
      <c r="AW78" s="101"/>
      <c r="AX78" s="102">
        <v>1837</v>
      </c>
      <c r="AY78" s="102"/>
      <c r="AZ78" s="102"/>
      <c r="BA78" s="102"/>
      <c r="BB78" s="102"/>
      <c r="BC78" s="102">
        <f>AN78-Y78</f>
        <v>217</v>
      </c>
      <c r="BD78" s="102"/>
      <c r="BE78" s="102"/>
      <c r="BF78" s="102"/>
      <c r="BG78" s="102"/>
      <c r="BH78" s="102">
        <f>AS78-AD78</f>
        <v>0</v>
      </c>
      <c r="BI78" s="102"/>
      <c r="BJ78" s="102"/>
      <c r="BK78" s="102"/>
      <c r="BL78" s="102"/>
      <c r="BM78" s="102">
        <v>217</v>
      </c>
      <c r="BN78" s="102"/>
      <c r="BO78" s="102"/>
      <c r="BP78" s="102"/>
      <c r="BQ78" s="102"/>
      <c r="BR78" s="9"/>
      <c r="BS78" s="9"/>
      <c r="BT78" s="9"/>
      <c r="BU78" s="9"/>
      <c r="BV78" s="9"/>
      <c r="BW78" s="9"/>
      <c r="BX78" s="9"/>
      <c r="BY78" s="9"/>
      <c r="BZ78" s="8"/>
    </row>
    <row r="79" spans="1:80" ht="15.75" customHeight="1" x14ac:dyDescent="0.2">
      <c r="A79" s="60"/>
      <c r="B79" s="60"/>
      <c r="C79" s="118" t="s">
        <v>31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20"/>
      <c r="BR79" s="9"/>
      <c r="BS79" s="9"/>
      <c r="BT79" s="9"/>
      <c r="BU79" s="9"/>
      <c r="BV79" s="9"/>
      <c r="BW79" s="9"/>
      <c r="BX79" s="9"/>
      <c r="BY79" s="9"/>
      <c r="BZ79" s="8"/>
      <c r="CB79" s="1" t="s">
        <v>30</v>
      </c>
    </row>
    <row r="80" spans="1:80" ht="89.25" customHeight="1" x14ac:dyDescent="0.2">
      <c r="A80" s="60">
        <v>2</v>
      </c>
      <c r="B80" s="60"/>
      <c r="C80" s="118" t="s">
        <v>29</v>
      </c>
      <c r="D80" s="74"/>
      <c r="E80" s="74"/>
      <c r="F80" s="74"/>
      <c r="G80" s="74"/>
      <c r="H80" s="74"/>
      <c r="I80" s="75"/>
      <c r="J80" s="93" t="s">
        <v>25</v>
      </c>
      <c r="K80" s="93"/>
      <c r="L80" s="93"/>
      <c r="M80" s="93"/>
      <c r="N80" s="93"/>
      <c r="O80" s="131" t="s">
        <v>24</v>
      </c>
      <c r="P80" s="132"/>
      <c r="Q80" s="132"/>
      <c r="R80" s="132"/>
      <c r="S80" s="132"/>
      <c r="T80" s="132"/>
      <c r="U80" s="132"/>
      <c r="V80" s="132"/>
      <c r="W80" s="132"/>
      <c r="X80" s="133"/>
      <c r="Y80" s="101">
        <v>88</v>
      </c>
      <c r="Z80" s="101"/>
      <c r="AA80" s="101"/>
      <c r="AB80" s="101"/>
      <c r="AC80" s="101"/>
      <c r="AD80" s="101">
        <v>0</v>
      </c>
      <c r="AE80" s="101"/>
      <c r="AF80" s="101"/>
      <c r="AG80" s="101"/>
      <c r="AH80" s="101"/>
      <c r="AI80" s="101">
        <v>88</v>
      </c>
      <c r="AJ80" s="101"/>
      <c r="AK80" s="101"/>
      <c r="AL80" s="101"/>
      <c r="AM80" s="101"/>
      <c r="AN80" s="101">
        <v>81</v>
      </c>
      <c r="AO80" s="101"/>
      <c r="AP80" s="101"/>
      <c r="AQ80" s="101"/>
      <c r="AR80" s="101"/>
      <c r="AS80" s="101">
        <v>0</v>
      </c>
      <c r="AT80" s="101"/>
      <c r="AU80" s="101"/>
      <c r="AV80" s="101"/>
      <c r="AW80" s="101"/>
      <c r="AX80" s="102">
        <v>81</v>
      </c>
      <c r="AY80" s="102"/>
      <c r="AZ80" s="102"/>
      <c r="BA80" s="102"/>
      <c r="BB80" s="102"/>
      <c r="BC80" s="102">
        <f>AN80-Y80</f>
        <v>-7</v>
      </c>
      <c r="BD80" s="102"/>
      <c r="BE80" s="102"/>
      <c r="BF80" s="102"/>
      <c r="BG80" s="102"/>
      <c r="BH80" s="102">
        <f>AS80-AD80</f>
        <v>0</v>
      </c>
      <c r="BI80" s="102"/>
      <c r="BJ80" s="102"/>
      <c r="BK80" s="102"/>
      <c r="BL80" s="102"/>
      <c r="BM80" s="102">
        <v>-7</v>
      </c>
      <c r="BN80" s="102"/>
      <c r="BO80" s="102"/>
      <c r="BP80" s="102"/>
      <c r="BQ80" s="102"/>
      <c r="BR80" s="9"/>
      <c r="BS80" s="9"/>
      <c r="BT80" s="9"/>
      <c r="BU80" s="9"/>
      <c r="BV80" s="9"/>
      <c r="BW80" s="9"/>
      <c r="BX80" s="9"/>
      <c r="BY80" s="9"/>
      <c r="BZ80" s="8"/>
    </row>
    <row r="81" spans="1:80" ht="15.75" customHeight="1" x14ac:dyDescent="0.2">
      <c r="A81" s="60"/>
      <c r="B81" s="60"/>
      <c r="C81" s="118" t="s">
        <v>28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20"/>
      <c r="BR81" s="9"/>
      <c r="BS81" s="9"/>
      <c r="BT81" s="9"/>
      <c r="BU81" s="9"/>
      <c r="BV81" s="9"/>
      <c r="BW81" s="9"/>
      <c r="BX81" s="9"/>
      <c r="BY81" s="9"/>
      <c r="BZ81" s="8"/>
      <c r="CB81" s="1" t="s">
        <v>27</v>
      </c>
    </row>
    <row r="82" spans="1:80" ht="76.5" customHeight="1" x14ac:dyDescent="0.2">
      <c r="A82" s="60">
        <v>2</v>
      </c>
      <c r="B82" s="60"/>
      <c r="C82" s="118" t="s">
        <v>26</v>
      </c>
      <c r="D82" s="74"/>
      <c r="E82" s="74"/>
      <c r="F82" s="74"/>
      <c r="G82" s="74"/>
      <c r="H82" s="74"/>
      <c r="I82" s="75"/>
      <c r="J82" s="93" t="s">
        <v>25</v>
      </c>
      <c r="K82" s="93"/>
      <c r="L82" s="93"/>
      <c r="M82" s="93"/>
      <c r="N82" s="93"/>
      <c r="O82" s="131" t="s">
        <v>24</v>
      </c>
      <c r="P82" s="132"/>
      <c r="Q82" s="132"/>
      <c r="R82" s="132"/>
      <c r="S82" s="132"/>
      <c r="T82" s="132"/>
      <c r="U82" s="132"/>
      <c r="V82" s="132"/>
      <c r="W82" s="132"/>
      <c r="X82" s="133"/>
      <c r="Y82" s="101">
        <v>132</v>
      </c>
      <c r="Z82" s="101"/>
      <c r="AA82" s="101"/>
      <c r="AB82" s="101"/>
      <c r="AC82" s="101"/>
      <c r="AD82" s="101">
        <v>0</v>
      </c>
      <c r="AE82" s="101"/>
      <c r="AF82" s="101"/>
      <c r="AG82" s="101"/>
      <c r="AH82" s="101"/>
      <c r="AI82" s="101">
        <v>132</v>
      </c>
      <c r="AJ82" s="101"/>
      <c r="AK82" s="101"/>
      <c r="AL82" s="101"/>
      <c r="AM82" s="101"/>
      <c r="AN82" s="101">
        <v>120</v>
      </c>
      <c r="AO82" s="101"/>
      <c r="AP82" s="101"/>
      <c r="AQ82" s="101"/>
      <c r="AR82" s="101"/>
      <c r="AS82" s="101">
        <v>0</v>
      </c>
      <c r="AT82" s="101"/>
      <c r="AU82" s="101"/>
      <c r="AV82" s="101"/>
      <c r="AW82" s="101"/>
      <c r="AX82" s="102">
        <v>120</v>
      </c>
      <c r="AY82" s="102"/>
      <c r="AZ82" s="102"/>
      <c r="BA82" s="102"/>
      <c r="BB82" s="102"/>
      <c r="BC82" s="102">
        <f>AN82-Y82</f>
        <v>-12</v>
      </c>
      <c r="BD82" s="102"/>
      <c r="BE82" s="102"/>
      <c r="BF82" s="102"/>
      <c r="BG82" s="102"/>
      <c r="BH82" s="102">
        <f>AS82-AD82</f>
        <v>0</v>
      </c>
      <c r="BI82" s="102"/>
      <c r="BJ82" s="102"/>
      <c r="BK82" s="102"/>
      <c r="BL82" s="102"/>
      <c r="BM82" s="102">
        <v>-12</v>
      </c>
      <c r="BN82" s="102"/>
      <c r="BO82" s="102"/>
      <c r="BP82" s="102"/>
      <c r="BQ82" s="102"/>
      <c r="BR82" s="9"/>
      <c r="BS82" s="9"/>
      <c r="BT82" s="9"/>
      <c r="BU82" s="9"/>
      <c r="BV82" s="9"/>
      <c r="BW82" s="9"/>
      <c r="BX82" s="9"/>
      <c r="BY82" s="9"/>
      <c r="BZ82" s="8"/>
    </row>
    <row r="83" spans="1:80" ht="15.75" customHeight="1" x14ac:dyDescent="0.2">
      <c r="A83" s="60"/>
      <c r="B83" s="60"/>
      <c r="C83" s="118" t="s">
        <v>23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20"/>
      <c r="BR83" s="9"/>
      <c r="BS83" s="9"/>
      <c r="BT83" s="9"/>
      <c r="BU83" s="9"/>
      <c r="BV83" s="9"/>
      <c r="BW83" s="9"/>
      <c r="BX83" s="9"/>
      <c r="BY83" s="9"/>
      <c r="BZ83" s="8"/>
      <c r="CB83" s="1" t="s">
        <v>22</v>
      </c>
    </row>
    <row r="84" spans="1:80" s="10" customFormat="1" ht="15.75" x14ac:dyDescent="0.2">
      <c r="A84" s="94">
        <v>0</v>
      </c>
      <c r="B84" s="94"/>
      <c r="C84" s="123" t="s">
        <v>21</v>
      </c>
      <c r="D84" s="110"/>
      <c r="E84" s="110"/>
      <c r="F84" s="110"/>
      <c r="G84" s="110"/>
      <c r="H84" s="110"/>
      <c r="I84" s="111"/>
      <c r="J84" s="95" t="s">
        <v>20</v>
      </c>
      <c r="K84" s="95"/>
      <c r="L84" s="95"/>
      <c r="M84" s="95"/>
      <c r="N84" s="95"/>
      <c r="O84" s="124" t="s">
        <v>20</v>
      </c>
      <c r="P84" s="110"/>
      <c r="Q84" s="110"/>
      <c r="R84" s="110"/>
      <c r="S84" s="110"/>
      <c r="T84" s="110"/>
      <c r="U84" s="110"/>
      <c r="V84" s="110"/>
      <c r="W84" s="110"/>
      <c r="X84" s="111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12"/>
      <c r="BS84" s="12"/>
      <c r="BT84" s="12"/>
      <c r="BU84" s="12"/>
      <c r="BV84" s="12"/>
      <c r="BW84" s="12"/>
      <c r="BX84" s="12"/>
      <c r="BY84" s="12"/>
      <c r="BZ84" s="11"/>
    </row>
    <row r="85" spans="1:80" ht="89.25" customHeight="1" x14ac:dyDescent="0.2">
      <c r="A85" s="60">
        <v>1</v>
      </c>
      <c r="B85" s="60"/>
      <c r="C85" s="118" t="s">
        <v>19</v>
      </c>
      <c r="D85" s="74"/>
      <c r="E85" s="74"/>
      <c r="F85" s="74"/>
      <c r="G85" s="74"/>
      <c r="H85" s="74"/>
      <c r="I85" s="75"/>
      <c r="J85" s="93" t="s">
        <v>12</v>
      </c>
      <c r="K85" s="93"/>
      <c r="L85" s="93"/>
      <c r="M85" s="93"/>
      <c r="N85" s="93"/>
      <c r="O85" s="131" t="s">
        <v>11</v>
      </c>
      <c r="P85" s="132"/>
      <c r="Q85" s="132"/>
      <c r="R85" s="132"/>
      <c r="S85" s="132"/>
      <c r="T85" s="132"/>
      <c r="U85" s="132"/>
      <c r="V85" s="132"/>
      <c r="W85" s="132"/>
      <c r="X85" s="133"/>
      <c r="Y85" s="101">
        <v>795.28</v>
      </c>
      <c r="Z85" s="101"/>
      <c r="AA85" s="101"/>
      <c r="AB85" s="101"/>
      <c r="AC85" s="101"/>
      <c r="AD85" s="101">
        <v>0</v>
      </c>
      <c r="AE85" s="101"/>
      <c r="AF85" s="101"/>
      <c r="AG85" s="101"/>
      <c r="AH85" s="101"/>
      <c r="AI85" s="101">
        <v>795.28</v>
      </c>
      <c r="AJ85" s="101"/>
      <c r="AK85" s="101"/>
      <c r="AL85" s="101"/>
      <c r="AM85" s="101"/>
      <c r="AN85" s="101">
        <v>701.33</v>
      </c>
      <c r="AO85" s="101"/>
      <c r="AP85" s="101"/>
      <c r="AQ85" s="101"/>
      <c r="AR85" s="101"/>
      <c r="AS85" s="101">
        <v>0</v>
      </c>
      <c r="AT85" s="101"/>
      <c r="AU85" s="101"/>
      <c r="AV85" s="101"/>
      <c r="AW85" s="101"/>
      <c r="AX85" s="102">
        <v>701.33</v>
      </c>
      <c r="AY85" s="102"/>
      <c r="AZ85" s="102"/>
      <c r="BA85" s="102"/>
      <c r="BB85" s="102"/>
      <c r="BC85" s="102">
        <f>AN85-Y85</f>
        <v>-93.949999999999932</v>
      </c>
      <c r="BD85" s="102"/>
      <c r="BE85" s="102"/>
      <c r="BF85" s="102"/>
      <c r="BG85" s="102"/>
      <c r="BH85" s="102">
        <f>AS85-AD85</f>
        <v>0</v>
      </c>
      <c r="BI85" s="102"/>
      <c r="BJ85" s="102"/>
      <c r="BK85" s="102"/>
      <c r="BL85" s="102"/>
      <c r="BM85" s="102">
        <v>-93.949999999999932</v>
      </c>
      <c r="BN85" s="102"/>
      <c r="BO85" s="102"/>
      <c r="BP85" s="102"/>
      <c r="BQ85" s="102"/>
      <c r="BR85" s="9"/>
      <c r="BS85" s="9"/>
      <c r="BT85" s="9"/>
      <c r="BU85" s="9"/>
      <c r="BV85" s="9"/>
      <c r="BW85" s="9"/>
      <c r="BX85" s="9"/>
      <c r="BY85" s="9"/>
      <c r="BZ85" s="8"/>
    </row>
    <row r="86" spans="1:80" ht="15.75" customHeight="1" x14ac:dyDescent="0.2">
      <c r="A86" s="60"/>
      <c r="B86" s="60"/>
      <c r="C86" s="118" t="s">
        <v>18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20"/>
      <c r="BR86" s="9"/>
      <c r="BS86" s="9"/>
      <c r="BT86" s="9"/>
      <c r="BU86" s="9"/>
      <c r="BV86" s="9"/>
      <c r="BW86" s="9"/>
      <c r="BX86" s="9"/>
      <c r="BY86" s="9"/>
      <c r="BZ86" s="8"/>
      <c r="CB86" s="1" t="s">
        <v>17</v>
      </c>
    </row>
    <row r="87" spans="1:80" ht="102" customHeight="1" x14ac:dyDescent="0.2">
      <c r="A87" s="60">
        <v>2</v>
      </c>
      <c r="B87" s="60"/>
      <c r="C87" s="118" t="s">
        <v>16</v>
      </c>
      <c r="D87" s="74"/>
      <c r="E87" s="74"/>
      <c r="F87" s="74"/>
      <c r="G87" s="74"/>
      <c r="H87" s="74"/>
      <c r="I87" s="75"/>
      <c r="J87" s="93" t="s">
        <v>12</v>
      </c>
      <c r="K87" s="93"/>
      <c r="L87" s="93"/>
      <c r="M87" s="93"/>
      <c r="N87" s="93"/>
      <c r="O87" s="131" t="s">
        <v>11</v>
      </c>
      <c r="P87" s="132"/>
      <c r="Q87" s="132"/>
      <c r="R87" s="132"/>
      <c r="S87" s="132"/>
      <c r="T87" s="132"/>
      <c r="U87" s="132"/>
      <c r="V87" s="132"/>
      <c r="W87" s="132"/>
      <c r="X87" s="133"/>
      <c r="Y87" s="101">
        <v>2618.75</v>
      </c>
      <c r="Z87" s="101"/>
      <c r="AA87" s="101"/>
      <c r="AB87" s="101"/>
      <c r="AC87" s="101"/>
      <c r="AD87" s="101">
        <v>0</v>
      </c>
      <c r="AE87" s="101"/>
      <c r="AF87" s="101"/>
      <c r="AG87" s="101"/>
      <c r="AH87" s="101"/>
      <c r="AI87" s="101">
        <v>2618.75</v>
      </c>
      <c r="AJ87" s="101"/>
      <c r="AK87" s="101"/>
      <c r="AL87" s="101"/>
      <c r="AM87" s="101"/>
      <c r="AN87" s="101">
        <v>2584.15</v>
      </c>
      <c r="AO87" s="101"/>
      <c r="AP87" s="101"/>
      <c r="AQ87" s="101"/>
      <c r="AR87" s="101"/>
      <c r="AS87" s="101">
        <v>0</v>
      </c>
      <c r="AT87" s="101"/>
      <c r="AU87" s="101"/>
      <c r="AV87" s="101"/>
      <c r="AW87" s="101"/>
      <c r="AX87" s="102">
        <v>2584.15</v>
      </c>
      <c r="AY87" s="102"/>
      <c r="AZ87" s="102"/>
      <c r="BA87" s="102"/>
      <c r="BB87" s="102"/>
      <c r="BC87" s="102">
        <f>AN87-Y87</f>
        <v>-34.599999999999909</v>
      </c>
      <c r="BD87" s="102"/>
      <c r="BE87" s="102"/>
      <c r="BF87" s="102"/>
      <c r="BG87" s="102"/>
      <c r="BH87" s="102">
        <f>AS87-AD87</f>
        <v>0</v>
      </c>
      <c r="BI87" s="102"/>
      <c r="BJ87" s="102"/>
      <c r="BK87" s="102"/>
      <c r="BL87" s="102"/>
      <c r="BM87" s="102">
        <v>-34.599999999999909</v>
      </c>
      <c r="BN87" s="102"/>
      <c r="BO87" s="102"/>
      <c r="BP87" s="102"/>
      <c r="BQ87" s="102"/>
      <c r="BR87" s="9"/>
      <c r="BS87" s="9"/>
      <c r="BT87" s="9"/>
      <c r="BU87" s="9"/>
      <c r="BV87" s="9"/>
      <c r="BW87" s="9"/>
      <c r="BX87" s="9"/>
      <c r="BY87" s="9"/>
      <c r="BZ87" s="8"/>
    </row>
    <row r="88" spans="1:80" ht="25.5" customHeight="1" x14ac:dyDescent="0.2">
      <c r="A88" s="60"/>
      <c r="B88" s="60"/>
      <c r="C88" s="118" t="s">
        <v>15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20"/>
      <c r="BR88" s="9"/>
      <c r="BS88" s="9"/>
      <c r="BT88" s="9"/>
      <c r="BU88" s="9"/>
      <c r="BV88" s="9"/>
      <c r="BW88" s="9"/>
      <c r="BX88" s="9"/>
      <c r="BY88" s="9"/>
      <c r="BZ88" s="8"/>
      <c r="CB88" s="1" t="s">
        <v>14</v>
      </c>
    </row>
    <row r="89" spans="1:80" ht="102" customHeight="1" x14ac:dyDescent="0.2">
      <c r="A89" s="60">
        <v>3</v>
      </c>
      <c r="B89" s="60"/>
      <c r="C89" s="118" t="s">
        <v>13</v>
      </c>
      <c r="D89" s="74"/>
      <c r="E89" s="74"/>
      <c r="F89" s="74"/>
      <c r="G89" s="74"/>
      <c r="H89" s="74"/>
      <c r="I89" s="75"/>
      <c r="J89" s="93" t="s">
        <v>12</v>
      </c>
      <c r="K89" s="93"/>
      <c r="L89" s="93"/>
      <c r="M89" s="93"/>
      <c r="N89" s="93"/>
      <c r="O89" s="131" t="s">
        <v>11</v>
      </c>
      <c r="P89" s="132"/>
      <c r="Q89" s="132"/>
      <c r="R89" s="132"/>
      <c r="S89" s="132"/>
      <c r="T89" s="132"/>
      <c r="U89" s="132"/>
      <c r="V89" s="132"/>
      <c r="W89" s="132"/>
      <c r="X89" s="133"/>
      <c r="Y89" s="101">
        <v>6208.33</v>
      </c>
      <c r="Z89" s="101"/>
      <c r="AA89" s="101"/>
      <c r="AB89" s="101"/>
      <c r="AC89" s="101"/>
      <c r="AD89" s="101">
        <v>0</v>
      </c>
      <c r="AE89" s="101"/>
      <c r="AF89" s="101"/>
      <c r="AG89" s="101"/>
      <c r="AH89" s="101"/>
      <c r="AI89" s="101">
        <v>6208.33</v>
      </c>
      <c r="AJ89" s="101"/>
      <c r="AK89" s="101"/>
      <c r="AL89" s="101"/>
      <c r="AM89" s="101"/>
      <c r="AN89" s="101">
        <v>6211.18</v>
      </c>
      <c r="AO89" s="101"/>
      <c r="AP89" s="101"/>
      <c r="AQ89" s="101"/>
      <c r="AR89" s="101"/>
      <c r="AS89" s="101">
        <v>0</v>
      </c>
      <c r="AT89" s="101"/>
      <c r="AU89" s="101"/>
      <c r="AV89" s="101"/>
      <c r="AW89" s="101"/>
      <c r="AX89" s="102">
        <v>6211.18</v>
      </c>
      <c r="AY89" s="102"/>
      <c r="AZ89" s="102"/>
      <c r="BA89" s="102"/>
      <c r="BB89" s="102"/>
      <c r="BC89" s="102">
        <f>AN89-Y89</f>
        <v>2.8500000000003638</v>
      </c>
      <c r="BD89" s="102"/>
      <c r="BE89" s="102"/>
      <c r="BF89" s="102"/>
      <c r="BG89" s="102"/>
      <c r="BH89" s="102">
        <f>AS89-AD89</f>
        <v>0</v>
      </c>
      <c r="BI89" s="102"/>
      <c r="BJ89" s="102"/>
      <c r="BK89" s="102"/>
      <c r="BL89" s="102"/>
      <c r="BM89" s="102">
        <v>2.8500000000003638</v>
      </c>
      <c r="BN89" s="102"/>
      <c r="BO89" s="102"/>
      <c r="BP89" s="102"/>
      <c r="BQ89" s="102"/>
      <c r="BR89" s="9"/>
      <c r="BS89" s="9"/>
      <c r="BT89" s="9"/>
      <c r="BU89" s="9"/>
      <c r="BV89" s="9"/>
      <c r="BW89" s="9"/>
      <c r="BX89" s="9"/>
      <c r="BY89" s="9"/>
      <c r="BZ89" s="8"/>
    </row>
    <row r="90" spans="1:80" ht="38.25" customHeight="1" x14ac:dyDescent="0.2">
      <c r="A90" s="60"/>
      <c r="B90" s="60"/>
      <c r="C90" s="118" t="s">
        <v>10</v>
      </c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20"/>
      <c r="BR90" s="9"/>
      <c r="BS90" s="9"/>
      <c r="BT90" s="9"/>
      <c r="BU90" s="9"/>
      <c r="BV90" s="9"/>
      <c r="BW90" s="9"/>
      <c r="BX90" s="9"/>
      <c r="BY90" s="9"/>
      <c r="BZ90" s="8"/>
      <c r="CB90" s="1" t="s">
        <v>9</v>
      </c>
    </row>
    <row r="92" spans="1:80" ht="15.95" customHeight="1" x14ac:dyDescent="0.2">
      <c r="A92" s="47" t="s">
        <v>8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</row>
    <row r="93" spans="1:80" ht="47.25" customHeight="1" x14ac:dyDescent="0.2">
      <c r="A93" s="99" t="s">
        <v>7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</row>
    <row r="94" spans="1:80" ht="15.95" customHeight="1" x14ac:dyDescent="0.2">
      <c r="A94" s="7"/>
      <c r="B94" s="7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80" ht="12" customHeight="1" x14ac:dyDescent="0.2">
      <c r="A95" s="6" t="s">
        <v>6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80" ht="15.95" customHeight="1" x14ac:dyDescent="0.2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0" ht="42" customHeight="1" x14ac:dyDescent="0.25">
      <c r="A97" s="125" t="s">
        <v>5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8"/>
      <c r="AO97" s="128"/>
      <c r="AP97" s="129" t="s">
        <v>4</v>
      </c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</row>
    <row r="98" spans="1:60" x14ac:dyDescent="0.2">
      <c r="W98" s="97" t="s">
        <v>1</v>
      </c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2"/>
      <c r="AO98" s="2"/>
      <c r="AP98" s="97" t="s">
        <v>0</v>
      </c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</row>
    <row r="101" spans="1:60" ht="15.95" customHeight="1" x14ac:dyDescent="0.2">
      <c r="A101" s="103" t="s">
        <v>3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3"/>
      <c r="AO101" s="3"/>
      <c r="AP101" s="105" t="s">
        <v>2</v>
      </c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</row>
    <row r="102" spans="1:60" x14ac:dyDescent="0.2">
      <c r="W102" s="97" t="s">
        <v>1</v>
      </c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2"/>
      <c r="AO102" s="2"/>
      <c r="AP102" s="97" t="s">
        <v>0</v>
      </c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</row>
  </sheetData>
  <mergeCells count="453">
    <mergeCell ref="A90:B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C90:BQ90"/>
    <mergeCell ref="AS89:AW89"/>
    <mergeCell ref="AX89:BB89"/>
    <mergeCell ref="BC89:BG89"/>
    <mergeCell ref="BH89:BL89"/>
    <mergeCell ref="BM89:BQ89"/>
    <mergeCell ref="C88:BQ88"/>
    <mergeCell ref="AS87:AW87"/>
    <mergeCell ref="AX87:BB87"/>
    <mergeCell ref="BC87:BG87"/>
    <mergeCell ref="BH87:BL87"/>
    <mergeCell ref="BM87:BQ87"/>
    <mergeCell ref="A88:B88"/>
    <mergeCell ref="A87:B87"/>
    <mergeCell ref="C87:I87"/>
    <mergeCell ref="J87:N87"/>
    <mergeCell ref="O87:X87"/>
    <mergeCell ref="Y87:AC87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D87:AH87"/>
    <mergeCell ref="AI87:AM87"/>
    <mergeCell ref="AN87:AR87"/>
    <mergeCell ref="AX85:BB85"/>
    <mergeCell ref="BC85:BG85"/>
    <mergeCell ref="BH85:BL85"/>
    <mergeCell ref="BM85:BQ85"/>
    <mergeCell ref="C86:BQ86"/>
    <mergeCell ref="AS85:AW85"/>
    <mergeCell ref="BH82:BL82"/>
    <mergeCell ref="BM82:BQ82"/>
    <mergeCell ref="A83:B83"/>
    <mergeCell ref="AD82:AH82"/>
    <mergeCell ref="AI82:AM82"/>
    <mergeCell ref="AN82:AR82"/>
    <mergeCell ref="AS82:AW82"/>
    <mergeCell ref="AX82:BB82"/>
    <mergeCell ref="BC84:BG84"/>
    <mergeCell ref="A84:B84"/>
    <mergeCell ref="C84:I84"/>
    <mergeCell ref="J84:N84"/>
    <mergeCell ref="O84:X84"/>
    <mergeCell ref="Y84:AC84"/>
    <mergeCell ref="AN85:AR85"/>
    <mergeCell ref="AD84:AH84"/>
    <mergeCell ref="AI84:AM84"/>
    <mergeCell ref="AN84:AR84"/>
    <mergeCell ref="AS84:AW84"/>
    <mergeCell ref="AX84:BB84"/>
    <mergeCell ref="A86:B86"/>
    <mergeCell ref="BH84:BL84"/>
    <mergeCell ref="C81:BQ81"/>
    <mergeCell ref="A79:B79"/>
    <mergeCell ref="AD78:AH78"/>
    <mergeCell ref="AI78:AM78"/>
    <mergeCell ref="AN78:AR78"/>
    <mergeCell ref="AS78:AW78"/>
    <mergeCell ref="AX78:BB78"/>
    <mergeCell ref="C83:BQ83"/>
    <mergeCell ref="A81:B81"/>
    <mergeCell ref="AD80:AH80"/>
    <mergeCell ref="AI80:AM80"/>
    <mergeCell ref="AN80:AR80"/>
    <mergeCell ref="AS80:AW80"/>
    <mergeCell ref="AX80:BB80"/>
    <mergeCell ref="BC80:BG80"/>
    <mergeCell ref="A80:B80"/>
    <mergeCell ref="C80:I80"/>
    <mergeCell ref="BC82:BG82"/>
    <mergeCell ref="A82:B82"/>
    <mergeCell ref="C82:I82"/>
    <mergeCell ref="J82:N82"/>
    <mergeCell ref="O82:X82"/>
    <mergeCell ref="Y82:AC82"/>
    <mergeCell ref="BH80:BL80"/>
    <mergeCell ref="BM80:BQ80"/>
    <mergeCell ref="C79:BQ79"/>
    <mergeCell ref="AS77:AW77"/>
    <mergeCell ref="AX77:BB77"/>
    <mergeCell ref="BC77:BG77"/>
    <mergeCell ref="BH77:BL77"/>
    <mergeCell ref="BM77:BQ77"/>
    <mergeCell ref="AD77:AH77"/>
    <mergeCell ref="J80:N80"/>
    <mergeCell ref="O80:X80"/>
    <mergeCell ref="Y80:AC80"/>
    <mergeCell ref="A78:B78"/>
    <mergeCell ref="C78:I78"/>
    <mergeCell ref="J78:N78"/>
    <mergeCell ref="O78:X78"/>
    <mergeCell ref="Y78:AC78"/>
    <mergeCell ref="A77:B77"/>
    <mergeCell ref="C77:I77"/>
    <mergeCell ref="J77:N77"/>
    <mergeCell ref="O77:X77"/>
    <mergeCell ref="Y77:AC77"/>
    <mergeCell ref="AI77:AM77"/>
    <mergeCell ref="AN77:AR77"/>
    <mergeCell ref="BH78:BL78"/>
    <mergeCell ref="BM78:BQ78"/>
    <mergeCell ref="AS75:AW75"/>
    <mergeCell ref="AX75:BB75"/>
    <mergeCell ref="BC75:BG75"/>
    <mergeCell ref="BH75:BL75"/>
    <mergeCell ref="BM75:BQ75"/>
    <mergeCell ref="BC78:BG78"/>
    <mergeCell ref="AS73:AW73"/>
    <mergeCell ref="AX73:BB73"/>
    <mergeCell ref="AD75:AH75"/>
    <mergeCell ref="AI75:AM75"/>
    <mergeCell ref="AN75:AR75"/>
    <mergeCell ref="C76:BQ76"/>
    <mergeCell ref="A74:B74"/>
    <mergeCell ref="A73:B73"/>
    <mergeCell ref="C73:I73"/>
    <mergeCell ref="J73:N73"/>
    <mergeCell ref="O73:X73"/>
    <mergeCell ref="Y73:AC73"/>
    <mergeCell ref="A76:B76"/>
    <mergeCell ref="A75:B75"/>
    <mergeCell ref="C75:I75"/>
    <mergeCell ref="J75:N75"/>
    <mergeCell ref="O75:X75"/>
    <mergeCell ref="Y75:AC75"/>
    <mergeCell ref="C46:BQ46"/>
    <mergeCell ref="C48:BQ48"/>
    <mergeCell ref="A58:P58"/>
    <mergeCell ref="Q58:U58"/>
    <mergeCell ref="V58:Z58"/>
    <mergeCell ref="AA58:AF58"/>
    <mergeCell ref="BN47:BQ47"/>
    <mergeCell ref="BB59:BF59"/>
    <mergeCell ref="BG59:BL59"/>
    <mergeCell ref="BB58:BF58"/>
    <mergeCell ref="BG58:BL58"/>
    <mergeCell ref="A59:P59"/>
    <mergeCell ref="Q59:U59"/>
    <mergeCell ref="V59:Z59"/>
    <mergeCell ref="AA59:AF59"/>
    <mergeCell ref="AG59:AK59"/>
    <mergeCell ref="W102:AM102"/>
    <mergeCell ref="AP102:BH102"/>
    <mergeCell ref="A101:V101"/>
    <mergeCell ref="W101:AM101"/>
    <mergeCell ref="AP101:BH101"/>
    <mergeCell ref="BM69:BQ69"/>
    <mergeCell ref="BM68:BQ68"/>
    <mergeCell ref="AI69:AM6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G58:AK58"/>
    <mergeCell ref="AL58:AP58"/>
    <mergeCell ref="AQ58:AV58"/>
    <mergeCell ref="AW58:BA58"/>
    <mergeCell ref="AU49:AY49"/>
    <mergeCell ref="AZ49:BC49"/>
    <mergeCell ref="A52:BL52"/>
    <mergeCell ref="BM71:BQ71"/>
    <mergeCell ref="A72:B72"/>
    <mergeCell ref="BH70:BL70"/>
    <mergeCell ref="BM70:BQ70"/>
    <mergeCell ref="A97:V97"/>
    <mergeCell ref="W97:AM97"/>
    <mergeCell ref="AP97:BH97"/>
    <mergeCell ref="BC70:BG70"/>
    <mergeCell ref="A71:B71"/>
    <mergeCell ref="C71:I71"/>
    <mergeCell ref="AS71:AW71"/>
    <mergeCell ref="AX71:BB71"/>
    <mergeCell ref="BC71:BG71"/>
    <mergeCell ref="BH71:BL71"/>
    <mergeCell ref="AD70:AH70"/>
    <mergeCell ref="AI70:AM70"/>
    <mergeCell ref="BC73:BG73"/>
    <mergeCell ref="BH73:BL73"/>
    <mergeCell ref="BM73:BQ73"/>
    <mergeCell ref="C72:BQ72"/>
    <mergeCell ref="A70:B70"/>
    <mergeCell ref="C70:I70"/>
    <mergeCell ref="J70:N70"/>
    <mergeCell ref="O70:X70"/>
    <mergeCell ref="A69:B69"/>
    <mergeCell ref="C69:I69"/>
    <mergeCell ref="J69:N69"/>
    <mergeCell ref="O69:X69"/>
    <mergeCell ref="Y69:AC69"/>
    <mergeCell ref="AD69:AH69"/>
    <mergeCell ref="W98:AM98"/>
    <mergeCell ref="AP98:BH98"/>
    <mergeCell ref="AX69:BB69"/>
    <mergeCell ref="BC69:BG69"/>
    <mergeCell ref="BH69:BL69"/>
    <mergeCell ref="A92:BL92"/>
    <mergeCell ref="A93:BL93"/>
    <mergeCell ref="AN70:AR70"/>
    <mergeCell ref="AS70:AW70"/>
    <mergeCell ref="AX70:BB70"/>
    <mergeCell ref="AN69:AR69"/>
    <mergeCell ref="AS69:AW69"/>
    <mergeCell ref="Y70:AC70"/>
    <mergeCell ref="AD73:AH73"/>
    <mergeCell ref="AI73:AM73"/>
    <mergeCell ref="AN73:AR73"/>
    <mergeCell ref="C74:BQ74"/>
    <mergeCell ref="Y71:AC71"/>
    <mergeCell ref="J71:N71"/>
    <mergeCell ref="O71:X71"/>
    <mergeCell ref="Y66:AC66"/>
    <mergeCell ref="AD66:AH66"/>
    <mergeCell ref="AI66:AM66"/>
    <mergeCell ref="AN66:AR66"/>
    <mergeCell ref="O67:X67"/>
    <mergeCell ref="Y67:AC67"/>
    <mergeCell ref="AD67:AH67"/>
    <mergeCell ref="AI67:AM67"/>
    <mergeCell ref="AI68:AM68"/>
    <mergeCell ref="AN68:AR68"/>
    <mergeCell ref="AD71:AH71"/>
    <mergeCell ref="AI71:AM71"/>
    <mergeCell ref="AN71:AR71"/>
    <mergeCell ref="A47:B47"/>
    <mergeCell ref="C47:Z47"/>
    <mergeCell ref="AA47:AE47"/>
    <mergeCell ref="AF47:AJ47"/>
    <mergeCell ref="AK47:AO47"/>
    <mergeCell ref="BC66:BG66"/>
    <mergeCell ref="A35:F35"/>
    <mergeCell ref="G35:BL35"/>
    <mergeCell ref="A36:F36"/>
    <mergeCell ref="G36:BL36"/>
    <mergeCell ref="A46:B46"/>
    <mergeCell ref="AK45:AO45"/>
    <mergeCell ref="AP45:AT45"/>
    <mergeCell ref="AU45:AY45"/>
    <mergeCell ref="AZ45:BC45"/>
    <mergeCell ref="BD47:BH47"/>
    <mergeCell ref="BI47:BM47"/>
    <mergeCell ref="A53:P54"/>
    <mergeCell ref="Q53:AF53"/>
    <mergeCell ref="AG53:AV53"/>
    <mergeCell ref="AL59:AP59"/>
    <mergeCell ref="AQ59:AV59"/>
    <mergeCell ref="AW59:BA59"/>
    <mergeCell ref="AZ47:BC47"/>
    <mergeCell ref="BG57:BL57"/>
    <mergeCell ref="A63:BQ63"/>
    <mergeCell ref="A65:B66"/>
    <mergeCell ref="C65:I66"/>
    <mergeCell ref="J65:N66"/>
    <mergeCell ref="O65:X66"/>
    <mergeCell ref="Y65:AM65"/>
    <mergeCell ref="BM66:BQ66"/>
    <mergeCell ref="BB57:BF57"/>
    <mergeCell ref="AQ61:AV61"/>
    <mergeCell ref="AW61:BA61"/>
    <mergeCell ref="AN65:BB65"/>
    <mergeCell ref="BC65:BQ65"/>
    <mergeCell ref="BH66:BL66"/>
    <mergeCell ref="AS66:AW66"/>
    <mergeCell ref="AX66:BB66"/>
    <mergeCell ref="BB61:BF61"/>
    <mergeCell ref="BG61:BL61"/>
    <mergeCell ref="A61:P61"/>
    <mergeCell ref="Q61:U61"/>
    <mergeCell ref="V61:Z61"/>
    <mergeCell ref="AA61:AF61"/>
    <mergeCell ref="AG61:AK61"/>
    <mergeCell ref="AL61:AP61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BC68:BG68"/>
    <mergeCell ref="BH68:BL68"/>
    <mergeCell ref="AS68:AW68"/>
    <mergeCell ref="AX68:BB68"/>
    <mergeCell ref="AX67:BB67"/>
    <mergeCell ref="BC67:BG67"/>
    <mergeCell ref="BH67:BL67"/>
    <mergeCell ref="AN67:AR67"/>
    <mergeCell ref="AS67:AW67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A60:BL60"/>
    <mergeCell ref="BN45:BQ45"/>
    <mergeCell ref="AP47:AT47"/>
    <mergeCell ref="AU47:AY47"/>
    <mergeCell ref="BG56:BL56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D45:BH45"/>
    <mergeCell ref="A44:B44"/>
    <mergeCell ref="C44:Z44"/>
    <mergeCell ref="AA44:AE44"/>
    <mergeCell ref="AF44:AJ44"/>
    <mergeCell ref="AK44:AO44"/>
    <mergeCell ref="AP44:AT44"/>
    <mergeCell ref="AW53:BL53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BI44:BM44"/>
    <mergeCell ref="A51:BL51"/>
    <mergeCell ref="A45:B45"/>
    <mergeCell ref="C45:Z45"/>
    <mergeCell ref="AA45:AE45"/>
    <mergeCell ref="AF45:AJ45"/>
    <mergeCell ref="BI45:BM45"/>
    <mergeCell ref="A48:B48"/>
    <mergeCell ref="AU44:AY44"/>
    <mergeCell ref="AZ44:BC44"/>
    <mergeCell ref="BD44:BH44"/>
    <mergeCell ref="BD42:BH42"/>
    <mergeCell ref="BI42:BM42"/>
    <mergeCell ref="BN42:BQ42"/>
    <mergeCell ref="AU43:AY43"/>
    <mergeCell ref="AZ43:BC43"/>
    <mergeCell ref="BD43:BH43"/>
    <mergeCell ref="BI43:BM43"/>
    <mergeCell ref="BN44:BQ44"/>
    <mergeCell ref="BN43:BQ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43:B43"/>
    <mergeCell ref="C43:Z43"/>
    <mergeCell ref="AA43:AE43"/>
    <mergeCell ref="AF43:AJ43"/>
    <mergeCell ref="AK43:AO43"/>
    <mergeCell ref="AP43:AT43"/>
    <mergeCell ref="A31:BL31"/>
    <mergeCell ref="A32:F32"/>
    <mergeCell ref="G32:BL32"/>
    <mergeCell ref="A33:F33"/>
    <mergeCell ref="G33:BL33"/>
    <mergeCell ref="C40:Z41"/>
    <mergeCell ref="AA40:AO40"/>
    <mergeCell ref="AP40:BC40"/>
    <mergeCell ref="BD40:BQ40"/>
    <mergeCell ref="AA41:AE41"/>
    <mergeCell ref="BI41:BM41"/>
    <mergeCell ref="BN41:BQ41"/>
    <mergeCell ref="BD41:BH41"/>
    <mergeCell ref="AF41:AJ41"/>
    <mergeCell ref="AK41:AO41"/>
    <mergeCell ref="AP41:AT41"/>
    <mergeCell ref="AU41:AY41"/>
    <mergeCell ref="AZ41:BC41"/>
    <mergeCell ref="A34:F34"/>
    <mergeCell ref="G34:BL34"/>
    <mergeCell ref="A38:BQ38"/>
    <mergeCell ref="A39:BQ39"/>
    <mergeCell ref="A40:B41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</mergeCells>
  <conditionalFormatting sqref="C69">
    <cfRule type="cellIs" dxfId="43" priority="43" stopIfTrue="1" operator="equal">
      <formula>$C68</formula>
    </cfRule>
  </conditionalFormatting>
  <conditionalFormatting sqref="A69:B69">
    <cfRule type="cellIs" dxfId="42" priority="44" stopIfTrue="1" operator="equal">
      <formula>0</formula>
    </cfRule>
  </conditionalFormatting>
  <conditionalFormatting sqref="C70">
    <cfRule type="cellIs" dxfId="41" priority="41" stopIfTrue="1" operator="equal">
      <formula>$C69</formula>
    </cfRule>
  </conditionalFormatting>
  <conditionalFormatting sqref="A70:B70">
    <cfRule type="cellIs" dxfId="40" priority="42" stopIfTrue="1" operator="equal">
      <formula>0</formula>
    </cfRule>
  </conditionalFormatting>
  <conditionalFormatting sqref="C71">
    <cfRule type="cellIs" dxfId="39" priority="39" stopIfTrue="1" operator="equal">
      <formula>$C70</formula>
    </cfRule>
  </conditionalFormatting>
  <conditionalFormatting sqref="A71:B71">
    <cfRule type="cellIs" dxfId="38" priority="40" stopIfTrue="1" operator="equal">
      <formula>0</formula>
    </cfRule>
  </conditionalFormatting>
  <conditionalFormatting sqref="C72">
    <cfRule type="cellIs" dxfId="37" priority="37" stopIfTrue="1" operator="equal">
      <formula>$C71</formula>
    </cfRule>
  </conditionalFormatting>
  <conditionalFormatting sqref="A72:B72">
    <cfRule type="cellIs" dxfId="36" priority="38" stopIfTrue="1" operator="equal">
      <formula>0</formula>
    </cfRule>
  </conditionalFormatting>
  <conditionalFormatting sqref="C73">
    <cfRule type="cellIs" dxfId="35" priority="35" stopIfTrue="1" operator="equal">
      <formula>$C72</formula>
    </cfRule>
  </conditionalFormatting>
  <conditionalFormatting sqref="A73:B73">
    <cfRule type="cellIs" dxfId="34" priority="36" stopIfTrue="1" operator="equal">
      <formula>0</formula>
    </cfRule>
  </conditionalFormatting>
  <conditionalFormatting sqref="C74">
    <cfRule type="cellIs" dxfId="33" priority="33" stopIfTrue="1" operator="equal">
      <formula>$C73</formula>
    </cfRule>
  </conditionalFormatting>
  <conditionalFormatting sqref="A74:B74">
    <cfRule type="cellIs" dxfId="32" priority="34" stopIfTrue="1" operator="equal">
      <formula>0</formula>
    </cfRule>
  </conditionalFormatting>
  <conditionalFormatting sqref="C75">
    <cfRule type="cellIs" dxfId="31" priority="31" stopIfTrue="1" operator="equal">
      <formula>$C74</formula>
    </cfRule>
  </conditionalFormatting>
  <conditionalFormatting sqref="A75:B75">
    <cfRule type="cellIs" dxfId="30" priority="32" stopIfTrue="1" operator="equal">
      <formula>0</formula>
    </cfRule>
  </conditionalFormatting>
  <conditionalFormatting sqref="C76">
    <cfRule type="cellIs" dxfId="29" priority="29" stopIfTrue="1" operator="equal">
      <formula>$C75</formula>
    </cfRule>
  </conditionalFormatting>
  <conditionalFormatting sqref="A76:B76">
    <cfRule type="cellIs" dxfId="28" priority="30" stopIfTrue="1" operator="equal">
      <formula>0</formula>
    </cfRule>
  </conditionalFormatting>
  <conditionalFormatting sqref="C77">
    <cfRule type="cellIs" dxfId="27" priority="27" stopIfTrue="1" operator="equal">
      <formula>$C76</formula>
    </cfRule>
  </conditionalFormatting>
  <conditionalFormatting sqref="A77:B77">
    <cfRule type="cellIs" dxfId="26" priority="28" stopIfTrue="1" operator="equal">
      <formula>0</formula>
    </cfRule>
  </conditionalFormatting>
  <conditionalFormatting sqref="C78">
    <cfRule type="cellIs" dxfId="25" priority="25" stopIfTrue="1" operator="equal">
      <formula>$C77</formula>
    </cfRule>
  </conditionalFormatting>
  <conditionalFormatting sqref="A78:B78">
    <cfRule type="cellIs" dxfId="24" priority="26" stopIfTrue="1" operator="equal">
      <formula>0</formula>
    </cfRule>
  </conditionalFormatting>
  <conditionalFormatting sqref="C79">
    <cfRule type="cellIs" dxfId="23" priority="23" stopIfTrue="1" operator="equal">
      <formula>$C78</formula>
    </cfRule>
  </conditionalFormatting>
  <conditionalFormatting sqref="A79:B79">
    <cfRule type="cellIs" dxfId="22" priority="24" stopIfTrue="1" operator="equal">
      <formula>0</formula>
    </cfRule>
  </conditionalFormatting>
  <conditionalFormatting sqref="C80">
    <cfRule type="cellIs" dxfId="21" priority="21" stopIfTrue="1" operator="equal">
      <formula>$C79</formula>
    </cfRule>
  </conditionalFormatting>
  <conditionalFormatting sqref="A80:B80">
    <cfRule type="cellIs" dxfId="20" priority="22" stopIfTrue="1" operator="equal">
      <formula>0</formula>
    </cfRule>
  </conditionalFormatting>
  <conditionalFormatting sqref="C81">
    <cfRule type="cellIs" dxfId="19" priority="19" stopIfTrue="1" operator="equal">
      <formula>$C80</formula>
    </cfRule>
  </conditionalFormatting>
  <conditionalFormatting sqref="A81:B81">
    <cfRule type="cellIs" dxfId="18" priority="20" stopIfTrue="1" operator="equal">
      <formula>0</formula>
    </cfRule>
  </conditionalFormatting>
  <conditionalFormatting sqref="C82">
    <cfRule type="cellIs" dxfId="17" priority="17" stopIfTrue="1" operator="equal">
      <formula>$C81</formula>
    </cfRule>
  </conditionalFormatting>
  <conditionalFormatting sqref="A82:B82">
    <cfRule type="cellIs" dxfId="16" priority="18" stopIfTrue="1" operator="equal">
      <formula>0</formula>
    </cfRule>
  </conditionalFormatting>
  <conditionalFormatting sqref="C83">
    <cfRule type="cellIs" dxfId="15" priority="15" stopIfTrue="1" operator="equal">
      <formula>$C82</formula>
    </cfRule>
  </conditionalFormatting>
  <conditionalFormatting sqref="A83:B83">
    <cfRule type="cellIs" dxfId="14" priority="16" stopIfTrue="1" operator="equal">
      <formula>0</formula>
    </cfRule>
  </conditionalFormatting>
  <conditionalFormatting sqref="C84">
    <cfRule type="cellIs" dxfId="13" priority="13" stopIfTrue="1" operator="equal">
      <formula>$C83</formula>
    </cfRule>
  </conditionalFormatting>
  <conditionalFormatting sqref="A84:B84">
    <cfRule type="cellIs" dxfId="12" priority="14" stopIfTrue="1" operator="equal">
      <formula>0</formula>
    </cfRule>
  </conditionalFormatting>
  <conditionalFormatting sqref="C85">
    <cfRule type="cellIs" dxfId="11" priority="11" stopIfTrue="1" operator="equal">
      <formula>$C84</formula>
    </cfRule>
  </conditionalFormatting>
  <conditionalFormatting sqref="A85:B85">
    <cfRule type="cellIs" dxfId="10" priority="12" stopIfTrue="1" operator="equal">
      <formula>0</formula>
    </cfRule>
  </conditionalFormatting>
  <conditionalFormatting sqref="C86">
    <cfRule type="cellIs" dxfId="9" priority="9" stopIfTrue="1" operator="equal">
      <formula>$C85</formula>
    </cfRule>
  </conditionalFormatting>
  <conditionalFormatting sqref="A86:B86">
    <cfRule type="cellIs" dxfId="8" priority="10" stopIfTrue="1" operator="equal">
      <formula>0</formula>
    </cfRule>
  </conditionalFormatting>
  <conditionalFormatting sqref="C87">
    <cfRule type="cellIs" dxfId="7" priority="7" stopIfTrue="1" operator="equal">
      <formula>$C86</formula>
    </cfRule>
  </conditionalFormatting>
  <conditionalFormatting sqref="A87:B87">
    <cfRule type="cellIs" dxfId="6" priority="8" stopIfTrue="1" operator="equal">
      <formula>0</formula>
    </cfRule>
  </conditionalFormatting>
  <conditionalFormatting sqref="C88">
    <cfRule type="cellIs" dxfId="5" priority="5" stopIfTrue="1" operator="equal">
      <formula>$C87</formula>
    </cfRule>
  </conditionalFormatting>
  <conditionalFormatting sqref="A88:B88">
    <cfRule type="cellIs" dxfId="4" priority="6" stopIfTrue="1" operator="equal">
      <formula>0</formula>
    </cfRule>
  </conditionalFormatting>
  <conditionalFormatting sqref="C89">
    <cfRule type="cellIs" dxfId="3" priority="3" stopIfTrue="1" operator="equal">
      <formula>$C88</formula>
    </cfRule>
  </conditionalFormatting>
  <conditionalFormatting sqref="A89:B89">
    <cfRule type="cellIs" dxfId="2" priority="4" stopIfTrue="1" operator="equal">
      <formula>0</formula>
    </cfRule>
  </conditionalFormatting>
  <conditionalFormatting sqref="C90">
    <cfRule type="cellIs" dxfId="1" priority="1" stopIfTrue="1" operator="equal">
      <formula>$C89</formula>
    </cfRule>
  </conditionalFormatting>
  <conditionalFormatting sqref="A90:B9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2022-02-10T12:43:59Z</dcterms:created>
  <dcterms:modified xsi:type="dcterms:W3CDTF">2022-02-10T12:52:49Z</dcterms:modified>
</cp:coreProperties>
</file>