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610" windowHeight="11640" tabRatio="522" activeTab="0"/>
  </bookViews>
  <sheets>
    <sheet name="Додаток2 КПК0110150" sheetId="1" r:id="rId1"/>
  </sheets>
  <definedNames>
    <definedName name="_xlnm.Print_Area" localSheetId="0">'Додаток2 КПК0110150'!$A$1:$BY$261</definedName>
  </definedNames>
  <calcPr fullCalcOnLoad="1"/>
</workbook>
</file>

<file path=xl/sharedStrings.xml><?xml version="1.0" encoding="utf-8"?>
<sst xmlns="http://schemas.openxmlformats.org/spreadsheetml/2006/main" count="743" uniqueCount="273">
  <si>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</si>
  <si>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</si>
  <si>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</si>
  <si>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</si>
  <si>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</si>
  <si>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</si>
  <si>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</si>
  <si>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</si>
  <si>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</si>
  <si>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</si>
  <si>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</si>
  <si>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</si>
  <si>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</si>
  <si>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</si>
  <si>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</si>
  <si>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</si>
  <si>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</si>
  <si>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</si>
  <si>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</si>
  <si>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</si>
  <si>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</si>
  <si>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</si>
  <si>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</si>
  <si>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</si>
  <si>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</si>
  <si>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</si>
  <si>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</si>
  <si>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</si>
  <si>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</si>
  <si>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</si>
  <si>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</si>
  <si>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</si>
  <si>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</si>
  <si>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</si>
  <si>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</si>
  <si>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</si>
  <si>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</si>
  <si>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</si>
  <si>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</si>
  <si>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</si>
  <si>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</si>
  <si>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</si>
  <si>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</si>
  <si>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</si>
  <si>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</si>
  <si>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</si>
  <si>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</si>
  <si>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</si>
  <si>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</si>
  <si>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</si>
  <si>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</si>
  <si>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</si>
  <si>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</si>
  <si>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</si>
  <si>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</si>
  <si>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</si>
  <si>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</si>
  <si>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</si>
  <si>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</si>
  <si>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</si>
  <si>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</si>
  <si>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</si>
  <si>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</si>
  <si>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</si>
  <si>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</si>
  <si>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</si>
  <si>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</si>
  <si>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</si>
  <si>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</si>
  <si>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</si>
  <si>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</si>
  <si>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</si>
  <si>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</si>
  <si>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</si>
  <si>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</si>
  <si>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</si>
  <si>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</si>
  <si>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</si>
  <si>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</si>
  <si>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</si>
  <si>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</si>
  <si>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</si>
  <si>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</si>
  <si>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</si>
  <si>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</si>
  <si>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</si>
  <si>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</si>
  <si>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</si>
  <si>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</si>
  <si>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</si>
  <si>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</si>
  <si>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</si>
  <si>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</si>
  <si>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</si>
  <si>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</si>
  <si>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</si>
  <si>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</si>
  <si>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</si>
  <si>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</si>
  <si>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</si>
  <si>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</si>
  <si>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</si>
  <si>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</si>
  <si>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</si>
  <si>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</si>
  <si>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</si>
  <si>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</si>
  <si>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</si>
  <si>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</si>
  <si>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</si>
  <si>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</si>
  <si>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</si>
  <si>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</si>
  <si>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</si>
  <si>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</si>
  <si>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</si>
  <si>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</si>
  <si>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</si>
  <si>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</si>
  <si>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</si>
  <si>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</si>
  <si>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</si>
  <si>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</si>
  <si>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</si>
  <si>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</si>
  <si>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</si>
  <si>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</si>
  <si>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</si>
  <si>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</si>
  <si>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</si>
  <si>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</si>
  <si>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</si>
  <si>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</si>
  <si>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</si>
  <si>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</si>
  <si>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</si>
  <si>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</si>
  <si>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</si>
  <si>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</si>
  <si>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</si>
  <si>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</si>
  <si>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</si>
  <si>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</si>
  <si>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</si>
  <si>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</si>
  <si>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</si>
  <si>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</si>
  <si>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</si>
  <si>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</si>
  <si>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</si>
  <si>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</si>
  <si>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</si>
  <si>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</si>
  <si>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</si>
  <si>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</si>
  <si>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</si>
  <si>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</si>
  <si>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</si>
  <si>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</si>
  <si>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</si>
  <si>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</si>
  <si>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</si>
  <si>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</si>
  <si>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</si>
  <si>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</si>
  <si>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</si>
  <si>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</si>
  <si>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</si>
  <si>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</si>
  <si>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</si>
  <si>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</si>
  <si>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</si>
  <si>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</si>
  <si>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кількість прийнятих нормативно-правових актів</t>
  </si>
  <si>
    <t>кількість отриманих листів, звернень, заяв, скарг</t>
  </si>
  <si>
    <t>тис.грн.</t>
  </si>
  <si>
    <t>Дунаєвецька міська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</si>
  <si>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</si>
  <si>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(0)(1)</t>
  </si>
  <si>
    <t>Міський голова</t>
  </si>
  <si>
    <t>Начальник віддулу бухгалтерського обліку та фінансів,головний бухгалтер</t>
  </si>
  <si>
    <t>Веліна ЗАЯЦЬ</t>
  </si>
  <si>
    <t>Оксана РИЩЕНКО</t>
  </si>
  <si>
    <t>04060714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</si>
  <si>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</si>
  <si>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</si>
  <si>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</si>
  <si>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</si>
  <si>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</si>
  <si>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</si>
  <si>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</si>
  <si>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</si>
  <si>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</si>
  <si>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</si>
  <si>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</si>
  <si>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</si>
  <si>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</si>
  <si>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</si>
  <si>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</si>
  <si>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</si>
  <si>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</si>
  <si>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</si>
  <si>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</si>
  <si>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</si>
  <si>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</si>
  <si>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</si>
  <si>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</si>
  <si>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</si>
  <si>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</si>
  <si>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</si>
  <si>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Створення належних умов для діяльності працівників та функціонування Дунаєвецької міської ради</t>
  </si>
  <si>
    <t>затрат</t>
  </si>
  <si>
    <t xml:space="preserve">formula=RC[-16]+RC[-8]                          </t>
  </si>
  <si>
    <t>кількість штатних одиниць</t>
  </si>
  <si>
    <t>штатний розпис</t>
  </si>
  <si>
    <t>продукту</t>
  </si>
  <si>
    <t>звітність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</si>
  <si>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</si>
  <si>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</si>
  <si>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</si>
  <si>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</si>
  <si>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</si>
  <si>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</si>
  <si>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</si>
  <si>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</si>
  <si>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</si>
  <si>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</si>
  <si>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</si>
  <si>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</si>
  <si>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</si>
  <si>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</si>
  <si>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060 - Інші працівники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</si>
  <si>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</si>
  <si>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</si>
  <si>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</si>
  <si>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Організаційне, інформаційно-аналітичне та матеріально-технічне забезпечення діяльності міської ради</t>
  </si>
  <si>
    <t>Забезпечення виконання наданих законодавством повноважень</t>
  </si>
  <si>
    <t>Бюджетний кодекс України,Закон України  "Про місцеве самоврядування в Україні",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</si>
  <si>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</si>
  <si>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</si>
  <si>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</si>
  <si>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</si>
  <si>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</si>
  <si>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</si>
  <si>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</si>
  <si>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</si>
  <si>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</si>
  <si>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</si>
  <si>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</si>
  <si>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</si>
  <si>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</si>
  <si>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</si>
  <si>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</si>
  <si>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</si>
  <si>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</si>
  <si>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</si>
  <si>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</si>
  <si>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</si>
  <si>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</si>
  <si>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</si>
  <si>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</si>
  <si>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</si>
  <si>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</si>
  <si>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</si>
  <si>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</si>
  <si>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</si>
  <si>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</si>
  <si>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</si>
  <si>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</si>
  <si>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(0)(1)(1)(0)(1)(5)(0)</t>
  </si>
  <si>
    <t>(0)(1)(5)(0)</t>
  </si>
  <si>
    <t>(0)(1)(1)(1)</t>
  </si>
  <si>
    <t>(0)(1)(1)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</si>
</sst>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2"/>
  <sheetViews>
    <sheetView tabSelected="1" zoomScalePageLayoutView="0" workbookViewId="0" topLeftCell="A1">
      <selection activeCell="Z62" sqref="Z62:AD62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6" t="s">
        <v>115</v>
      </c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</row>
    <row r="2" spans="1:78" ht="14.25" customHeight="1">
      <c r="A2" s="39" t="s">
        <v>257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</row>
    <row r="4" spans="1:64" ht="15" customHeight="1">
      <c r="A4" s="11" t="s">
        <v>159</v>
      </c>
      <c r="B4" s="42" t="s">
        <v>176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8"/>
      <c r="AH4" s="45" t="s">
        <v>178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8"/>
      <c r="AT4" s="44" t="s">
        <v>183</v>
      </c>
      <c r="AU4" s="45"/>
      <c r="AV4" s="45"/>
      <c r="AW4" s="45"/>
      <c r="AX4" s="45"/>
      <c r="AY4" s="45"/>
      <c r="AZ4" s="45"/>
      <c r="BA4" s="45"/>
      <c r="BB4" s="14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7"/>
      <c r="AH5" s="41" t="s">
        <v>161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7"/>
      <c r="AT5" s="41" t="s">
        <v>157</v>
      </c>
      <c r="AU5" s="41"/>
      <c r="AV5" s="41"/>
      <c r="AW5" s="41"/>
      <c r="AX5" s="41"/>
      <c r="AY5" s="41"/>
      <c r="AZ5" s="41"/>
      <c r="BA5" s="4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24"/>
      <c r="BF6" s="24"/>
      <c r="BG6" s="24"/>
      <c r="BH6" s="24"/>
      <c r="BI6" s="24"/>
      <c r="BJ6" s="24"/>
      <c r="BK6" s="24"/>
      <c r="BL6" s="24"/>
    </row>
    <row r="7" spans="1:75" ht="15" customHeight="1">
      <c r="A7" s="11" t="s">
        <v>162</v>
      </c>
      <c r="B7" s="42" t="s">
        <v>176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"/>
      <c r="AH7" s="45" t="s">
        <v>272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14"/>
      <c r="BC7" s="44" t="s">
        <v>183</v>
      </c>
      <c r="BD7" s="45"/>
      <c r="BE7" s="45"/>
      <c r="BF7" s="45"/>
      <c r="BG7" s="45"/>
      <c r="BH7" s="45"/>
      <c r="BI7" s="45"/>
      <c r="BJ7" s="45"/>
      <c r="BK7" s="14"/>
      <c r="BL7" s="12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5" ht="24" customHeight="1">
      <c r="A8" s="26" t="s">
        <v>155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7"/>
      <c r="AH8" s="41" t="s">
        <v>163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13"/>
      <c r="BC8" s="41" t="s">
        <v>157</v>
      </c>
      <c r="BD8" s="41"/>
      <c r="BE8" s="41"/>
      <c r="BF8" s="41"/>
      <c r="BG8" s="41"/>
      <c r="BH8" s="41"/>
      <c r="BI8" s="41"/>
      <c r="BJ8" s="41"/>
      <c r="BK8" s="20"/>
      <c r="BL8" s="13"/>
      <c r="BM8" s="15"/>
      <c r="BN8" s="15"/>
      <c r="BO8" s="15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45" t="s">
        <v>269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45" t="s">
        <v>270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4"/>
      <c r="AA10" s="45" t="s">
        <v>271</v>
      </c>
      <c r="AB10" s="45"/>
      <c r="AC10" s="45"/>
      <c r="AD10" s="45"/>
      <c r="AE10" s="45"/>
      <c r="AF10" s="45"/>
      <c r="AG10" s="45"/>
      <c r="AH10" s="45"/>
      <c r="AI10" s="45"/>
      <c r="AJ10" s="14"/>
      <c r="AK10" s="83" t="s">
        <v>177</v>
      </c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9"/>
      <c r="BL10" s="44" t="s">
        <v>184</v>
      </c>
      <c r="BM10" s="45"/>
      <c r="BN10" s="45"/>
      <c r="BO10" s="45"/>
      <c r="BP10" s="45"/>
      <c r="BQ10" s="45"/>
      <c r="BR10" s="45"/>
      <c r="BS10" s="45"/>
      <c r="BT10" s="14"/>
      <c r="BU10" s="14"/>
      <c r="BV10" s="14"/>
      <c r="BW10" s="14"/>
      <c r="BX10" s="14"/>
      <c r="BY10" s="14"/>
      <c r="BZ10" s="14"/>
      <c r="CA10" s="14"/>
    </row>
    <row r="11" spans="2:79" ht="25.5" customHeight="1">
      <c r="B11" s="41" t="s">
        <v>165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167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13"/>
      <c r="AA11" s="124" t="s">
        <v>168</v>
      </c>
      <c r="AB11" s="124"/>
      <c r="AC11" s="124"/>
      <c r="AD11" s="124"/>
      <c r="AE11" s="124"/>
      <c r="AF11" s="124"/>
      <c r="AG11" s="124"/>
      <c r="AH11" s="124"/>
      <c r="AI11" s="124"/>
      <c r="AJ11" s="13"/>
      <c r="AK11" s="125" t="s">
        <v>166</v>
      </c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8"/>
      <c r="BL11" s="41" t="s">
        <v>158</v>
      </c>
      <c r="BM11" s="41"/>
      <c r="BN11" s="41"/>
      <c r="BO11" s="41"/>
      <c r="BP11" s="41"/>
      <c r="BQ11" s="41"/>
      <c r="BR11" s="41"/>
      <c r="BS11" s="41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0" t="s">
        <v>258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7" ht="14.25" customHeight="1">
      <c r="A14" s="70" t="s">
        <v>148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7" ht="15" customHeight="1">
      <c r="A15" s="40" t="s">
        <v>235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15" customHeight="1">
      <c r="A18" s="40" t="s">
        <v>236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0" t="s">
        <v>150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7" ht="30" customHeight="1">
      <c r="A21" s="40" t="s">
        <v>237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0" t="s">
        <v>151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7" ht="14.25" customHeight="1">
      <c r="A24" s="82" t="s">
        <v>245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</row>
    <row r="25" spans="1:77" ht="15" customHeight="1">
      <c r="A25" s="38" t="s">
        <v>185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</row>
    <row r="26" spans="1:77" ht="22.5" customHeight="1">
      <c r="A26" s="87" t="s">
        <v>2</v>
      </c>
      <c r="B26" s="88"/>
      <c r="C26" s="88"/>
      <c r="D26" s="89"/>
      <c r="E26" s="87" t="s">
        <v>19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28" t="s">
        <v>186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187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188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54.75" customHeight="1">
      <c r="A27" s="90"/>
      <c r="B27" s="91"/>
      <c r="C27" s="91"/>
      <c r="D27" s="92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47" t="s">
        <v>4</v>
      </c>
      <c r="V27" s="48"/>
      <c r="W27" s="48"/>
      <c r="X27" s="48"/>
      <c r="Y27" s="49"/>
      <c r="Z27" s="47" t="s">
        <v>3</v>
      </c>
      <c r="AA27" s="48"/>
      <c r="AB27" s="48"/>
      <c r="AC27" s="48"/>
      <c r="AD27" s="49"/>
      <c r="AE27" s="64" t="s">
        <v>116</v>
      </c>
      <c r="AF27" s="65"/>
      <c r="AG27" s="65"/>
      <c r="AH27" s="66"/>
      <c r="AI27" s="47" t="s">
        <v>5</v>
      </c>
      <c r="AJ27" s="48"/>
      <c r="AK27" s="48"/>
      <c r="AL27" s="48"/>
      <c r="AM27" s="49"/>
      <c r="AN27" s="47" t="s">
        <v>4</v>
      </c>
      <c r="AO27" s="48"/>
      <c r="AP27" s="48"/>
      <c r="AQ27" s="48"/>
      <c r="AR27" s="49"/>
      <c r="AS27" s="47" t="s">
        <v>3</v>
      </c>
      <c r="AT27" s="48"/>
      <c r="AU27" s="48"/>
      <c r="AV27" s="48"/>
      <c r="AW27" s="49"/>
      <c r="AX27" s="64" t="s">
        <v>116</v>
      </c>
      <c r="AY27" s="65"/>
      <c r="AZ27" s="65"/>
      <c r="BA27" s="66"/>
      <c r="BB27" s="47" t="s">
        <v>96</v>
      </c>
      <c r="BC27" s="48"/>
      <c r="BD27" s="48"/>
      <c r="BE27" s="48"/>
      <c r="BF27" s="49"/>
      <c r="BG27" s="47" t="s">
        <v>4</v>
      </c>
      <c r="BH27" s="48"/>
      <c r="BI27" s="48"/>
      <c r="BJ27" s="48"/>
      <c r="BK27" s="49"/>
      <c r="BL27" s="47" t="s">
        <v>3</v>
      </c>
      <c r="BM27" s="48"/>
      <c r="BN27" s="48"/>
      <c r="BO27" s="48"/>
      <c r="BP27" s="49"/>
      <c r="BQ27" s="64" t="s">
        <v>116</v>
      </c>
      <c r="BR27" s="65"/>
      <c r="BS27" s="65"/>
      <c r="BT27" s="66"/>
      <c r="BU27" s="47" t="s">
        <v>97</v>
      </c>
      <c r="BV27" s="48"/>
      <c r="BW27" s="48"/>
      <c r="BX27" s="48"/>
      <c r="BY27" s="49"/>
    </row>
    <row r="28" spans="1:77" ht="15" customHeight="1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customHeight="1" hidden="1">
      <c r="A29" s="50" t="s">
        <v>56</v>
      </c>
      <c r="B29" s="51"/>
      <c r="C29" s="51"/>
      <c r="D29" s="52"/>
      <c r="E29" s="50" t="s">
        <v>57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78" t="s">
        <v>65</v>
      </c>
      <c r="V29" s="79"/>
      <c r="W29" s="79"/>
      <c r="X29" s="79"/>
      <c r="Y29" s="80"/>
      <c r="Z29" s="78" t="s">
        <v>66</v>
      </c>
      <c r="AA29" s="79"/>
      <c r="AB29" s="79"/>
      <c r="AC29" s="79"/>
      <c r="AD29" s="80"/>
      <c r="AE29" s="50" t="s">
        <v>91</v>
      </c>
      <c r="AF29" s="51"/>
      <c r="AG29" s="51"/>
      <c r="AH29" s="52"/>
      <c r="AI29" s="67" t="s">
        <v>170</v>
      </c>
      <c r="AJ29" s="68"/>
      <c r="AK29" s="68"/>
      <c r="AL29" s="68"/>
      <c r="AM29" s="69"/>
      <c r="AN29" s="50" t="s">
        <v>67</v>
      </c>
      <c r="AO29" s="51"/>
      <c r="AP29" s="51"/>
      <c r="AQ29" s="51"/>
      <c r="AR29" s="52"/>
      <c r="AS29" s="50" t="s">
        <v>68</v>
      </c>
      <c r="AT29" s="51"/>
      <c r="AU29" s="51"/>
      <c r="AV29" s="51"/>
      <c r="AW29" s="52"/>
      <c r="AX29" s="50" t="s">
        <v>92</v>
      </c>
      <c r="AY29" s="51"/>
      <c r="AZ29" s="51"/>
      <c r="BA29" s="52"/>
      <c r="BB29" s="67" t="s">
        <v>170</v>
      </c>
      <c r="BC29" s="68"/>
      <c r="BD29" s="68"/>
      <c r="BE29" s="68"/>
      <c r="BF29" s="69"/>
      <c r="BG29" s="50" t="s">
        <v>58</v>
      </c>
      <c r="BH29" s="51"/>
      <c r="BI29" s="51"/>
      <c r="BJ29" s="51"/>
      <c r="BK29" s="52"/>
      <c r="BL29" s="50" t="s">
        <v>59</v>
      </c>
      <c r="BM29" s="51"/>
      <c r="BN29" s="51"/>
      <c r="BO29" s="51"/>
      <c r="BP29" s="52"/>
      <c r="BQ29" s="50" t="s">
        <v>93</v>
      </c>
      <c r="BR29" s="51"/>
      <c r="BS29" s="51"/>
      <c r="BT29" s="52"/>
      <c r="BU29" s="67" t="s">
        <v>170</v>
      </c>
      <c r="BV29" s="68"/>
      <c r="BW29" s="68"/>
      <c r="BX29" s="68"/>
      <c r="BY29" s="69"/>
      <c r="CA29" t="s">
        <v>21</v>
      </c>
    </row>
    <row r="30" spans="1:79" s="5" customFormat="1" ht="12.75" customHeight="1">
      <c r="A30" s="50"/>
      <c r="B30" s="51"/>
      <c r="C30" s="51"/>
      <c r="D30" s="52"/>
      <c r="E30" s="53" t="s">
        <v>191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101">
        <v>19639411</v>
      </c>
      <c r="V30" s="101"/>
      <c r="W30" s="101"/>
      <c r="X30" s="101"/>
      <c r="Y30" s="101"/>
      <c r="Z30" s="101" t="s">
        <v>192</v>
      </c>
      <c r="AA30" s="101"/>
      <c r="AB30" s="101"/>
      <c r="AC30" s="101"/>
      <c r="AD30" s="101"/>
      <c r="AE30" s="59" t="s">
        <v>192</v>
      </c>
      <c r="AF30" s="60"/>
      <c r="AG30" s="60"/>
      <c r="AH30" s="61"/>
      <c r="AI30" s="59">
        <f aca="true" t="shared" si="0" ref="AI30:AI35">IF(ISNUMBER(U30),U30,0)+IF(ISNUMBER(Z30),Z30,0)</f>
        <v>19639411</v>
      </c>
      <c r="AJ30" s="60"/>
      <c r="AK30" s="60"/>
      <c r="AL30" s="60"/>
      <c r="AM30" s="61"/>
      <c r="AN30" s="59">
        <v>21592287</v>
      </c>
      <c r="AO30" s="60"/>
      <c r="AP30" s="60"/>
      <c r="AQ30" s="60"/>
      <c r="AR30" s="61"/>
      <c r="AS30" s="59" t="s">
        <v>192</v>
      </c>
      <c r="AT30" s="60"/>
      <c r="AU30" s="60"/>
      <c r="AV30" s="60"/>
      <c r="AW30" s="61"/>
      <c r="AX30" s="59" t="s">
        <v>192</v>
      </c>
      <c r="AY30" s="60"/>
      <c r="AZ30" s="60"/>
      <c r="BA30" s="61"/>
      <c r="BB30" s="59">
        <f aca="true" t="shared" si="1" ref="BB30:BB35">IF(ISNUMBER(AN30),AN30,0)+IF(ISNUMBER(AS30),AS30,0)</f>
        <v>21592287</v>
      </c>
      <c r="BC30" s="60"/>
      <c r="BD30" s="60"/>
      <c r="BE30" s="60"/>
      <c r="BF30" s="61"/>
      <c r="BG30" s="59">
        <v>21633095</v>
      </c>
      <c r="BH30" s="60"/>
      <c r="BI30" s="60"/>
      <c r="BJ30" s="60"/>
      <c r="BK30" s="61"/>
      <c r="BL30" s="59" t="s">
        <v>192</v>
      </c>
      <c r="BM30" s="60"/>
      <c r="BN30" s="60"/>
      <c r="BO30" s="60"/>
      <c r="BP30" s="61"/>
      <c r="BQ30" s="59" t="s">
        <v>192</v>
      </c>
      <c r="BR30" s="60"/>
      <c r="BS30" s="60"/>
      <c r="BT30" s="61"/>
      <c r="BU30" s="59">
        <f aca="true" t="shared" si="2" ref="BU30:BU35">IF(ISNUMBER(BG30),BG30,0)+IF(ISNUMBER(BL30),BL30,0)</f>
        <v>21633095</v>
      </c>
      <c r="BV30" s="60"/>
      <c r="BW30" s="60"/>
      <c r="BX30" s="60"/>
      <c r="BY30" s="61"/>
      <c r="CA30" s="5" t="s">
        <v>22</v>
      </c>
    </row>
    <row r="31" spans="1:77" s="5" customFormat="1" ht="25.5" customHeight="1">
      <c r="A31" s="50"/>
      <c r="B31" s="51"/>
      <c r="C31" s="51"/>
      <c r="D31" s="52"/>
      <c r="E31" s="53" t="s">
        <v>193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101" t="s">
        <v>192</v>
      </c>
      <c r="V31" s="101"/>
      <c r="W31" s="101"/>
      <c r="X31" s="101"/>
      <c r="Y31" s="101"/>
      <c r="Z31" s="101">
        <v>3500</v>
      </c>
      <c r="AA31" s="101"/>
      <c r="AB31" s="101"/>
      <c r="AC31" s="101"/>
      <c r="AD31" s="101"/>
      <c r="AE31" s="59">
        <v>0</v>
      </c>
      <c r="AF31" s="60"/>
      <c r="AG31" s="60"/>
      <c r="AH31" s="61"/>
      <c r="AI31" s="59">
        <f t="shared" si="0"/>
        <v>3500</v>
      </c>
      <c r="AJ31" s="60"/>
      <c r="AK31" s="60"/>
      <c r="AL31" s="60"/>
      <c r="AM31" s="61"/>
      <c r="AN31" s="59" t="s">
        <v>192</v>
      </c>
      <c r="AO31" s="60"/>
      <c r="AP31" s="60"/>
      <c r="AQ31" s="60"/>
      <c r="AR31" s="61"/>
      <c r="AS31" s="59">
        <v>0</v>
      </c>
      <c r="AT31" s="60"/>
      <c r="AU31" s="60"/>
      <c r="AV31" s="60"/>
      <c r="AW31" s="61"/>
      <c r="AX31" s="59">
        <v>0</v>
      </c>
      <c r="AY31" s="60"/>
      <c r="AZ31" s="60"/>
      <c r="BA31" s="61"/>
      <c r="BB31" s="59">
        <f t="shared" si="1"/>
        <v>0</v>
      </c>
      <c r="BC31" s="60"/>
      <c r="BD31" s="60"/>
      <c r="BE31" s="60"/>
      <c r="BF31" s="61"/>
      <c r="BG31" s="59" t="s">
        <v>192</v>
      </c>
      <c r="BH31" s="60"/>
      <c r="BI31" s="60"/>
      <c r="BJ31" s="60"/>
      <c r="BK31" s="61"/>
      <c r="BL31" s="59">
        <v>0</v>
      </c>
      <c r="BM31" s="60"/>
      <c r="BN31" s="60"/>
      <c r="BO31" s="60"/>
      <c r="BP31" s="61"/>
      <c r="BQ31" s="59">
        <v>0</v>
      </c>
      <c r="BR31" s="60"/>
      <c r="BS31" s="60"/>
      <c r="BT31" s="61"/>
      <c r="BU31" s="59">
        <f t="shared" si="2"/>
        <v>0</v>
      </c>
      <c r="BV31" s="60"/>
      <c r="BW31" s="60"/>
      <c r="BX31" s="60"/>
      <c r="BY31" s="61"/>
    </row>
    <row r="32" spans="1:77" s="5" customFormat="1" ht="12.75" customHeight="1">
      <c r="A32" s="50">
        <v>25020100</v>
      </c>
      <c r="B32" s="51"/>
      <c r="C32" s="51"/>
      <c r="D32" s="52"/>
      <c r="E32" s="53" t="s">
        <v>194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101" t="s">
        <v>192</v>
      </c>
      <c r="V32" s="101"/>
      <c r="W32" s="101"/>
      <c r="X32" s="101"/>
      <c r="Y32" s="101"/>
      <c r="Z32" s="101">
        <v>3500</v>
      </c>
      <c r="AA32" s="101"/>
      <c r="AB32" s="101"/>
      <c r="AC32" s="101"/>
      <c r="AD32" s="101"/>
      <c r="AE32" s="59">
        <v>0</v>
      </c>
      <c r="AF32" s="60"/>
      <c r="AG32" s="60"/>
      <c r="AH32" s="61"/>
      <c r="AI32" s="59">
        <f t="shared" si="0"/>
        <v>3500</v>
      </c>
      <c r="AJ32" s="60"/>
      <c r="AK32" s="60"/>
      <c r="AL32" s="60"/>
      <c r="AM32" s="61"/>
      <c r="AN32" s="59" t="s">
        <v>192</v>
      </c>
      <c r="AO32" s="60"/>
      <c r="AP32" s="60"/>
      <c r="AQ32" s="60"/>
      <c r="AR32" s="61"/>
      <c r="AS32" s="59">
        <v>0</v>
      </c>
      <c r="AT32" s="60"/>
      <c r="AU32" s="60"/>
      <c r="AV32" s="60"/>
      <c r="AW32" s="61"/>
      <c r="AX32" s="59">
        <v>0</v>
      </c>
      <c r="AY32" s="60"/>
      <c r="AZ32" s="60"/>
      <c r="BA32" s="61"/>
      <c r="BB32" s="59">
        <f t="shared" si="1"/>
        <v>0</v>
      </c>
      <c r="BC32" s="60"/>
      <c r="BD32" s="60"/>
      <c r="BE32" s="60"/>
      <c r="BF32" s="61"/>
      <c r="BG32" s="59" t="s">
        <v>192</v>
      </c>
      <c r="BH32" s="60"/>
      <c r="BI32" s="60"/>
      <c r="BJ32" s="60"/>
      <c r="BK32" s="61"/>
      <c r="BL32" s="59">
        <v>0</v>
      </c>
      <c r="BM32" s="60"/>
      <c r="BN32" s="60"/>
      <c r="BO32" s="60"/>
      <c r="BP32" s="61"/>
      <c r="BQ32" s="59">
        <v>0</v>
      </c>
      <c r="BR32" s="60"/>
      <c r="BS32" s="60"/>
      <c r="BT32" s="61"/>
      <c r="BU32" s="59">
        <f t="shared" si="2"/>
        <v>0</v>
      </c>
      <c r="BV32" s="60"/>
      <c r="BW32" s="60"/>
      <c r="BX32" s="60"/>
      <c r="BY32" s="61"/>
    </row>
    <row r="33" spans="1:77" s="5" customFormat="1" ht="25.5" customHeight="1">
      <c r="A33" s="50"/>
      <c r="B33" s="51"/>
      <c r="C33" s="51"/>
      <c r="D33" s="52"/>
      <c r="E33" s="53" t="s">
        <v>195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101" t="s">
        <v>192</v>
      </c>
      <c r="V33" s="101"/>
      <c r="W33" s="101"/>
      <c r="X33" s="101"/>
      <c r="Y33" s="101"/>
      <c r="Z33" s="101">
        <v>162122</v>
      </c>
      <c r="AA33" s="101"/>
      <c r="AB33" s="101"/>
      <c r="AC33" s="101"/>
      <c r="AD33" s="101"/>
      <c r="AE33" s="59">
        <v>162122</v>
      </c>
      <c r="AF33" s="60"/>
      <c r="AG33" s="60"/>
      <c r="AH33" s="61"/>
      <c r="AI33" s="59">
        <f t="shared" si="0"/>
        <v>162122</v>
      </c>
      <c r="AJ33" s="60"/>
      <c r="AK33" s="60"/>
      <c r="AL33" s="60"/>
      <c r="AM33" s="61"/>
      <c r="AN33" s="59" t="s">
        <v>192</v>
      </c>
      <c r="AO33" s="60"/>
      <c r="AP33" s="60"/>
      <c r="AQ33" s="60"/>
      <c r="AR33" s="61"/>
      <c r="AS33" s="59">
        <v>624900</v>
      </c>
      <c r="AT33" s="60"/>
      <c r="AU33" s="60"/>
      <c r="AV33" s="60"/>
      <c r="AW33" s="61"/>
      <c r="AX33" s="59">
        <v>624900</v>
      </c>
      <c r="AY33" s="60"/>
      <c r="AZ33" s="60"/>
      <c r="BA33" s="61"/>
      <c r="BB33" s="59">
        <f t="shared" si="1"/>
        <v>624900</v>
      </c>
      <c r="BC33" s="60"/>
      <c r="BD33" s="60"/>
      <c r="BE33" s="60"/>
      <c r="BF33" s="61"/>
      <c r="BG33" s="59" t="s">
        <v>192</v>
      </c>
      <c r="BH33" s="60"/>
      <c r="BI33" s="60"/>
      <c r="BJ33" s="60"/>
      <c r="BK33" s="61"/>
      <c r="BL33" s="59">
        <v>0</v>
      </c>
      <c r="BM33" s="60"/>
      <c r="BN33" s="60"/>
      <c r="BO33" s="60"/>
      <c r="BP33" s="61"/>
      <c r="BQ33" s="59">
        <v>0</v>
      </c>
      <c r="BR33" s="60"/>
      <c r="BS33" s="60"/>
      <c r="BT33" s="61"/>
      <c r="BU33" s="59">
        <f t="shared" si="2"/>
        <v>0</v>
      </c>
      <c r="BV33" s="60"/>
      <c r="BW33" s="60"/>
      <c r="BX33" s="60"/>
      <c r="BY33" s="61"/>
    </row>
    <row r="34" spans="1:77" s="5" customFormat="1" ht="38.25" customHeight="1">
      <c r="A34" s="50">
        <v>602400</v>
      </c>
      <c r="B34" s="51"/>
      <c r="C34" s="51"/>
      <c r="D34" s="52"/>
      <c r="E34" s="53" t="s">
        <v>196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U34" s="101" t="s">
        <v>192</v>
      </c>
      <c r="V34" s="101"/>
      <c r="W34" s="101"/>
      <c r="X34" s="101"/>
      <c r="Y34" s="101"/>
      <c r="Z34" s="101">
        <v>162122</v>
      </c>
      <c r="AA34" s="101"/>
      <c r="AB34" s="101"/>
      <c r="AC34" s="101"/>
      <c r="AD34" s="101"/>
      <c r="AE34" s="59">
        <v>162122</v>
      </c>
      <c r="AF34" s="60"/>
      <c r="AG34" s="60"/>
      <c r="AH34" s="61"/>
      <c r="AI34" s="59">
        <f t="shared" si="0"/>
        <v>162122</v>
      </c>
      <c r="AJ34" s="60"/>
      <c r="AK34" s="60"/>
      <c r="AL34" s="60"/>
      <c r="AM34" s="61"/>
      <c r="AN34" s="59" t="s">
        <v>192</v>
      </c>
      <c r="AO34" s="60"/>
      <c r="AP34" s="60"/>
      <c r="AQ34" s="60"/>
      <c r="AR34" s="61"/>
      <c r="AS34" s="59">
        <v>624900</v>
      </c>
      <c r="AT34" s="60"/>
      <c r="AU34" s="60"/>
      <c r="AV34" s="60"/>
      <c r="AW34" s="61"/>
      <c r="AX34" s="59">
        <v>624900</v>
      </c>
      <c r="AY34" s="60"/>
      <c r="AZ34" s="60"/>
      <c r="BA34" s="61"/>
      <c r="BB34" s="59">
        <f t="shared" si="1"/>
        <v>624900</v>
      </c>
      <c r="BC34" s="60"/>
      <c r="BD34" s="60"/>
      <c r="BE34" s="60"/>
      <c r="BF34" s="61"/>
      <c r="BG34" s="59" t="s">
        <v>192</v>
      </c>
      <c r="BH34" s="60"/>
      <c r="BI34" s="60"/>
      <c r="BJ34" s="60"/>
      <c r="BK34" s="61"/>
      <c r="BL34" s="59">
        <v>0</v>
      </c>
      <c r="BM34" s="60"/>
      <c r="BN34" s="60"/>
      <c r="BO34" s="60"/>
      <c r="BP34" s="61"/>
      <c r="BQ34" s="59">
        <v>0</v>
      </c>
      <c r="BR34" s="60"/>
      <c r="BS34" s="60"/>
      <c r="BT34" s="61"/>
      <c r="BU34" s="59">
        <f t="shared" si="2"/>
        <v>0</v>
      </c>
      <c r="BV34" s="60"/>
      <c r="BW34" s="60"/>
      <c r="BX34" s="60"/>
      <c r="BY34" s="61"/>
    </row>
    <row r="35" spans="1:77" s="6" customFormat="1" ht="12.75" customHeight="1">
      <c r="A35" s="74"/>
      <c r="B35" s="75"/>
      <c r="C35" s="75"/>
      <c r="D35" s="76"/>
      <c r="E35" s="46" t="s">
        <v>147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116">
        <v>19639411</v>
      </c>
      <c r="V35" s="116"/>
      <c r="W35" s="116"/>
      <c r="X35" s="116"/>
      <c r="Y35" s="116"/>
      <c r="Z35" s="116">
        <v>165622</v>
      </c>
      <c r="AA35" s="116"/>
      <c r="AB35" s="116"/>
      <c r="AC35" s="116"/>
      <c r="AD35" s="116"/>
      <c r="AE35" s="71">
        <v>162122</v>
      </c>
      <c r="AF35" s="72"/>
      <c r="AG35" s="72"/>
      <c r="AH35" s="73"/>
      <c r="AI35" s="71">
        <f t="shared" si="0"/>
        <v>19805033</v>
      </c>
      <c r="AJ35" s="72"/>
      <c r="AK35" s="72"/>
      <c r="AL35" s="72"/>
      <c r="AM35" s="73"/>
      <c r="AN35" s="71">
        <v>21592287</v>
      </c>
      <c r="AO35" s="72"/>
      <c r="AP35" s="72"/>
      <c r="AQ35" s="72"/>
      <c r="AR35" s="73"/>
      <c r="AS35" s="71">
        <v>624900</v>
      </c>
      <c r="AT35" s="72"/>
      <c r="AU35" s="72"/>
      <c r="AV35" s="72"/>
      <c r="AW35" s="73"/>
      <c r="AX35" s="71">
        <v>624900</v>
      </c>
      <c r="AY35" s="72"/>
      <c r="AZ35" s="72"/>
      <c r="BA35" s="73"/>
      <c r="BB35" s="71">
        <f t="shared" si="1"/>
        <v>22217187</v>
      </c>
      <c r="BC35" s="72"/>
      <c r="BD35" s="72"/>
      <c r="BE35" s="72"/>
      <c r="BF35" s="73"/>
      <c r="BG35" s="71">
        <v>21633095</v>
      </c>
      <c r="BH35" s="72"/>
      <c r="BI35" s="72"/>
      <c r="BJ35" s="72"/>
      <c r="BK35" s="73"/>
      <c r="BL35" s="71">
        <v>0</v>
      </c>
      <c r="BM35" s="72"/>
      <c r="BN35" s="72"/>
      <c r="BO35" s="72"/>
      <c r="BP35" s="73"/>
      <c r="BQ35" s="71">
        <v>0</v>
      </c>
      <c r="BR35" s="72"/>
      <c r="BS35" s="72"/>
      <c r="BT35" s="73"/>
      <c r="BU35" s="71">
        <f t="shared" si="2"/>
        <v>21633095</v>
      </c>
      <c r="BV35" s="72"/>
      <c r="BW35" s="72"/>
      <c r="BX35" s="72"/>
      <c r="BY35" s="73"/>
    </row>
    <row r="37" spans="1:64" ht="14.25" customHeight="1">
      <c r="A37" s="82" t="s">
        <v>259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3" ht="15" customHeight="1">
      <c r="A38" s="77" t="s">
        <v>185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</row>
    <row r="39" spans="1:63" ht="22.5" customHeight="1">
      <c r="A39" s="87" t="s">
        <v>2</v>
      </c>
      <c r="B39" s="88"/>
      <c r="C39" s="88"/>
      <c r="D39" s="89"/>
      <c r="E39" s="87" t="s">
        <v>19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47" t="s">
        <v>189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9"/>
      <c r="AR39" s="28" t="s">
        <v>190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</row>
    <row r="40" spans="1:63" ht="36" customHeight="1">
      <c r="A40" s="90"/>
      <c r="B40" s="91"/>
      <c r="C40" s="91"/>
      <c r="D40" s="92"/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28" t="s">
        <v>4</v>
      </c>
      <c r="Y40" s="28"/>
      <c r="Z40" s="28"/>
      <c r="AA40" s="28"/>
      <c r="AB40" s="28"/>
      <c r="AC40" s="28" t="s">
        <v>3</v>
      </c>
      <c r="AD40" s="28"/>
      <c r="AE40" s="28"/>
      <c r="AF40" s="28"/>
      <c r="AG40" s="28"/>
      <c r="AH40" s="64" t="s">
        <v>116</v>
      </c>
      <c r="AI40" s="65"/>
      <c r="AJ40" s="65"/>
      <c r="AK40" s="65"/>
      <c r="AL40" s="66"/>
      <c r="AM40" s="47" t="s">
        <v>5</v>
      </c>
      <c r="AN40" s="48"/>
      <c r="AO40" s="48"/>
      <c r="AP40" s="48"/>
      <c r="AQ40" s="49"/>
      <c r="AR40" s="47" t="s">
        <v>4</v>
      </c>
      <c r="AS40" s="48"/>
      <c r="AT40" s="48"/>
      <c r="AU40" s="48"/>
      <c r="AV40" s="49"/>
      <c r="AW40" s="47" t="s">
        <v>3</v>
      </c>
      <c r="AX40" s="48"/>
      <c r="AY40" s="48"/>
      <c r="AZ40" s="48"/>
      <c r="BA40" s="49"/>
      <c r="BB40" s="64" t="s">
        <v>116</v>
      </c>
      <c r="BC40" s="65"/>
      <c r="BD40" s="65"/>
      <c r="BE40" s="65"/>
      <c r="BF40" s="66"/>
      <c r="BG40" s="47" t="s">
        <v>96</v>
      </c>
      <c r="BH40" s="48"/>
      <c r="BI40" s="48"/>
      <c r="BJ40" s="48"/>
      <c r="BK40" s="49"/>
    </row>
    <row r="41" spans="1:63" ht="15" customHeight="1">
      <c r="A41" s="47">
        <v>1</v>
      </c>
      <c r="B41" s="48"/>
      <c r="C41" s="48"/>
      <c r="D41" s="49"/>
      <c r="E41" s="47">
        <v>2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9"/>
      <c r="X41" s="28">
        <v>3</v>
      </c>
      <c r="Y41" s="28"/>
      <c r="Z41" s="28"/>
      <c r="AA41" s="28"/>
      <c r="AB41" s="28"/>
      <c r="AC41" s="28">
        <v>4</v>
      </c>
      <c r="AD41" s="28"/>
      <c r="AE41" s="28"/>
      <c r="AF41" s="28"/>
      <c r="AG41" s="28"/>
      <c r="AH41" s="28">
        <v>5</v>
      </c>
      <c r="AI41" s="28"/>
      <c r="AJ41" s="28"/>
      <c r="AK41" s="28"/>
      <c r="AL41" s="28"/>
      <c r="AM41" s="28">
        <v>6</v>
      </c>
      <c r="AN41" s="28"/>
      <c r="AO41" s="28"/>
      <c r="AP41" s="28"/>
      <c r="AQ41" s="28"/>
      <c r="AR41" s="47">
        <v>7</v>
      </c>
      <c r="AS41" s="48"/>
      <c r="AT41" s="48"/>
      <c r="AU41" s="48"/>
      <c r="AV41" s="49"/>
      <c r="AW41" s="47">
        <v>8</v>
      </c>
      <c r="AX41" s="48"/>
      <c r="AY41" s="48"/>
      <c r="AZ41" s="48"/>
      <c r="BA41" s="49"/>
      <c r="BB41" s="47">
        <v>9</v>
      </c>
      <c r="BC41" s="48"/>
      <c r="BD41" s="48"/>
      <c r="BE41" s="48"/>
      <c r="BF41" s="49"/>
      <c r="BG41" s="47">
        <v>10</v>
      </c>
      <c r="BH41" s="48"/>
      <c r="BI41" s="48"/>
      <c r="BJ41" s="48"/>
      <c r="BK41" s="49"/>
    </row>
    <row r="42" spans="1:79" ht="20.25" customHeight="1" hidden="1">
      <c r="A42" s="50" t="s">
        <v>56</v>
      </c>
      <c r="B42" s="51"/>
      <c r="C42" s="51"/>
      <c r="D42" s="52"/>
      <c r="E42" s="50" t="s">
        <v>57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27" t="s">
        <v>60</v>
      </c>
      <c r="Y42" s="27"/>
      <c r="Z42" s="27"/>
      <c r="AA42" s="27"/>
      <c r="AB42" s="27"/>
      <c r="AC42" s="27" t="s">
        <v>61</v>
      </c>
      <c r="AD42" s="27"/>
      <c r="AE42" s="27"/>
      <c r="AF42" s="27"/>
      <c r="AG42" s="27"/>
      <c r="AH42" s="50" t="s">
        <v>94</v>
      </c>
      <c r="AI42" s="51"/>
      <c r="AJ42" s="51"/>
      <c r="AK42" s="51"/>
      <c r="AL42" s="52"/>
      <c r="AM42" s="67" t="s">
        <v>171</v>
      </c>
      <c r="AN42" s="68"/>
      <c r="AO42" s="68"/>
      <c r="AP42" s="68"/>
      <c r="AQ42" s="69"/>
      <c r="AR42" s="50" t="s">
        <v>62</v>
      </c>
      <c r="AS42" s="51"/>
      <c r="AT42" s="51"/>
      <c r="AU42" s="51"/>
      <c r="AV42" s="52"/>
      <c r="AW42" s="50" t="s">
        <v>63</v>
      </c>
      <c r="AX42" s="51"/>
      <c r="AY42" s="51"/>
      <c r="AZ42" s="51"/>
      <c r="BA42" s="52"/>
      <c r="BB42" s="50" t="s">
        <v>95</v>
      </c>
      <c r="BC42" s="51"/>
      <c r="BD42" s="51"/>
      <c r="BE42" s="51"/>
      <c r="BF42" s="52"/>
      <c r="BG42" s="67" t="s">
        <v>171</v>
      </c>
      <c r="BH42" s="68"/>
      <c r="BI42" s="68"/>
      <c r="BJ42" s="68"/>
      <c r="BK42" s="69"/>
      <c r="CA42" t="s">
        <v>23</v>
      </c>
    </row>
    <row r="43" spans="1:79" s="5" customFormat="1" ht="12.75" customHeight="1">
      <c r="A43" s="50"/>
      <c r="B43" s="51"/>
      <c r="C43" s="51"/>
      <c r="D43" s="52"/>
      <c r="E43" s="53" t="s">
        <v>191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5"/>
      <c r="X43" s="59">
        <v>23615066</v>
      </c>
      <c r="Y43" s="60"/>
      <c r="Z43" s="60"/>
      <c r="AA43" s="60"/>
      <c r="AB43" s="61"/>
      <c r="AC43" s="59" t="s">
        <v>192</v>
      </c>
      <c r="AD43" s="60"/>
      <c r="AE43" s="60"/>
      <c r="AF43" s="60"/>
      <c r="AG43" s="61"/>
      <c r="AH43" s="59" t="s">
        <v>192</v>
      </c>
      <c r="AI43" s="60"/>
      <c r="AJ43" s="60"/>
      <c r="AK43" s="60"/>
      <c r="AL43" s="61"/>
      <c r="AM43" s="59">
        <f aca="true" t="shared" si="3" ref="AM43:AM48">IF(ISNUMBER(X43),X43,0)+IF(ISNUMBER(AC43),AC43,0)</f>
        <v>23615066</v>
      </c>
      <c r="AN43" s="60"/>
      <c r="AO43" s="60"/>
      <c r="AP43" s="60"/>
      <c r="AQ43" s="61"/>
      <c r="AR43" s="59">
        <v>25194244</v>
      </c>
      <c r="AS43" s="60"/>
      <c r="AT43" s="60"/>
      <c r="AU43" s="60"/>
      <c r="AV43" s="61"/>
      <c r="AW43" s="59" t="s">
        <v>192</v>
      </c>
      <c r="AX43" s="60"/>
      <c r="AY43" s="60"/>
      <c r="AZ43" s="60"/>
      <c r="BA43" s="61"/>
      <c r="BB43" s="59" t="s">
        <v>192</v>
      </c>
      <c r="BC43" s="60"/>
      <c r="BD43" s="60"/>
      <c r="BE43" s="60"/>
      <c r="BF43" s="61"/>
      <c r="BG43" s="101">
        <f aca="true" t="shared" si="4" ref="BG43:BG48">IF(ISNUMBER(AR43),AR43,0)+IF(ISNUMBER(AW43),AW43,0)</f>
        <v>25194244</v>
      </c>
      <c r="BH43" s="101"/>
      <c r="BI43" s="101"/>
      <c r="BJ43" s="101"/>
      <c r="BK43" s="101"/>
      <c r="CA43" s="5" t="s">
        <v>24</v>
      </c>
    </row>
    <row r="44" spans="1:63" s="5" customFormat="1" ht="25.5" customHeight="1">
      <c r="A44" s="50"/>
      <c r="B44" s="51"/>
      <c r="C44" s="51"/>
      <c r="D44" s="52"/>
      <c r="E44" s="53" t="s">
        <v>193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5"/>
      <c r="X44" s="59" t="s">
        <v>192</v>
      </c>
      <c r="Y44" s="60"/>
      <c r="Z44" s="60"/>
      <c r="AA44" s="60"/>
      <c r="AB44" s="61"/>
      <c r="AC44" s="59">
        <v>0</v>
      </c>
      <c r="AD44" s="60"/>
      <c r="AE44" s="60"/>
      <c r="AF44" s="60"/>
      <c r="AG44" s="61"/>
      <c r="AH44" s="59">
        <v>0</v>
      </c>
      <c r="AI44" s="60"/>
      <c r="AJ44" s="60"/>
      <c r="AK44" s="60"/>
      <c r="AL44" s="61"/>
      <c r="AM44" s="59">
        <f t="shared" si="3"/>
        <v>0</v>
      </c>
      <c r="AN44" s="60"/>
      <c r="AO44" s="60"/>
      <c r="AP44" s="60"/>
      <c r="AQ44" s="61"/>
      <c r="AR44" s="59" t="s">
        <v>192</v>
      </c>
      <c r="AS44" s="60"/>
      <c r="AT44" s="60"/>
      <c r="AU44" s="60"/>
      <c r="AV44" s="61"/>
      <c r="AW44" s="59">
        <v>0</v>
      </c>
      <c r="AX44" s="60"/>
      <c r="AY44" s="60"/>
      <c r="AZ44" s="60"/>
      <c r="BA44" s="61"/>
      <c r="BB44" s="59">
        <v>0</v>
      </c>
      <c r="BC44" s="60"/>
      <c r="BD44" s="60"/>
      <c r="BE44" s="60"/>
      <c r="BF44" s="61"/>
      <c r="BG44" s="101">
        <f t="shared" si="4"/>
        <v>0</v>
      </c>
      <c r="BH44" s="101"/>
      <c r="BI44" s="101"/>
      <c r="BJ44" s="101"/>
      <c r="BK44" s="101"/>
    </row>
    <row r="45" spans="1:63" s="5" customFormat="1" ht="12.75" customHeight="1">
      <c r="A45" s="50">
        <v>25020100</v>
      </c>
      <c r="B45" s="51"/>
      <c r="C45" s="51"/>
      <c r="D45" s="52"/>
      <c r="E45" s="53" t="s">
        <v>194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5"/>
      <c r="X45" s="59" t="s">
        <v>192</v>
      </c>
      <c r="Y45" s="60"/>
      <c r="Z45" s="60"/>
      <c r="AA45" s="60"/>
      <c r="AB45" s="61"/>
      <c r="AC45" s="59">
        <v>0</v>
      </c>
      <c r="AD45" s="60"/>
      <c r="AE45" s="60"/>
      <c r="AF45" s="60"/>
      <c r="AG45" s="61"/>
      <c r="AH45" s="59">
        <v>0</v>
      </c>
      <c r="AI45" s="60"/>
      <c r="AJ45" s="60"/>
      <c r="AK45" s="60"/>
      <c r="AL45" s="61"/>
      <c r="AM45" s="59">
        <f t="shared" si="3"/>
        <v>0</v>
      </c>
      <c r="AN45" s="60"/>
      <c r="AO45" s="60"/>
      <c r="AP45" s="60"/>
      <c r="AQ45" s="61"/>
      <c r="AR45" s="59" t="s">
        <v>192</v>
      </c>
      <c r="AS45" s="60"/>
      <c r="AT45" s="60"/>
      <c r="AU45" s="60"/>
      <c r="AV45" s="61"/>
      <c r="AW45" s="59">
        <v>0</v>
      </c>
      <c r="AX45" s="60"/>
      <c r="AY45" s="60"/>
      <c r="AZ45" s="60"/>
      <c r="BA45" s="61"/>
      <c r="BB45" s="59">
        <v>0</v>
      </c>
      <c r="BC45" s="60"/>
      <c r="BD45" s="60"/>
      <c r="BE45" s="60"/>
      <c r="BF45" s="61"/>
      <c r="BG45" s="101">
        <f t="shared" si="4"/>
        <v>0</v>
      </c>
      <c r="BH45" s="101"/>
      <c r="BI45" s="101"/>
      <c r="BJ45" s="101"/>
      <c r="BK45" s="101"/>
    </row>
    <row r="46" spans="1:63" s="5" customFormat="1" ht="25.5" customHeight="1">
      <c r="A46" s="50"/>
      <c r="B46" s="51"/>
      <c r="C46" s="51"/>
      <c r="D46" s="52"/>
      <c r="E46" s="53" t="s">
        <v>195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5"/>
      <c r="X46" s="59" t="s">
        <v>192</v>
      </c>
      <c r="Y46" s="60"/>
      <c r="Z46" s="60"/>
      <c r="AA46" s="60"/>
      <c r="AB46" s="61"/>
      <c r="AC46" s="59">
        <v>0</v>
      </c>
      <c r="AD46" s="60"/>
      <c r="AE46" s="60"/>
      <c r="AF46" s="60"/>
      <c r="AG46" s="61"/>
      <c r="AH46" s="59">
        <v>0</v>
      </c>
      <c r="AI46" s="60"/>
      <c r="AJ46" s="60"/>
      <c r="AK46" s="60"/>
      <c r="AL46" s="61"/>
      <c r="AM46" s="59">
        <f t="shared" si="3"/>
        <v>0</v>
      </c>
      <c r="AN46" s="60"/>
      <c r="AO46" s="60"/>
      <c r="AP46" s="60"/>
      <c r="AQ46" s="61"/>
      <c r="AR46" s="59" t="s">
        <v>192</v>
      </c>
      <c r="AS46" s="60"/>
      <c r="AT46" s="60"/>
      <c r="AU46" s="60"/>
      <c r="AV46" s="61"/>
      <c r="AW46" s="59">
        <v>0</v>
      </c>
      <c r="AX46" s="60"/>
      <c r="AY46" s="60"/>
      <c r="AZ46" s="60"/>
      <c r="BA46" s="61"/>
      <c r="BB46" s="59">
        <v>0</v>
      </c>
      <c r="BC46" s="60"/>
      <c r="BD46" s="60"/>
      <c r="BE46" s="60"/>
      <c r="BF46" s="61"/>
      <c r="BG46" s="101">
        <f t="shared" si="4"/>
        <v>0</v>
      </c>
      <c r="BH46" s="101"/>
      <c r="BI46" s="101"/>
      <c r="BJ46" s="101"/>
      <c r="BK46" s="101"/>
    </row>
    <row r="47" spans="1:63" s="5" customFormat="1" ht="25.5" customHeight="1">
      <c r="A47" s="50">
        <v>602400</v>
      </c>
      <c r="B47" s="51"/>
      <c r="C47" s="51"/>
      <c r="D47" s="52"/>
      <c r="E47" s="53" t="s">
        <v>196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59" t="s">
        <v>192</v>
      </c>
      <c r="Y47" s="60"/>
      <c r="Z47" s="60"/>
      <c r="AA47" s="60"/>
      <c r="AB47" s="61"/>
      <c r="AC47" s="59">
        <v>0</v>
      </c>
      <c r="AD47" s="60"/>
      <c r="AE47" s="60"/>
      <c r="AF47" s="60"/>
      <c r="AG47" s="61"/>
      <c r="AH47" s="59">
        <v>0</v>
      </c>
      <c r="AI47" s="60"/>
      <c r="AJ47" s="60"/>
      <c r="AK47" s="60"/>
      <c r="AL47" s="61"/>
      <c r="AM47" s="59">
        <f t="shared" si="3"/>
        <v>0</v>
      </c>
      <c r="AN47" s="60"/>
      <c r="AO47" s="60"/>
      <c r="AP47" s="60"/>
      <c r="AQ47" s="61"/>
      <c r="AR47" s="59" t="s">
        <v>192</v>
      </c>
      <c r="AS47" s="60"/>
      <c r="AT47" s="60"/>
      <c r="AU47" s="60"/>
      <c r="AV47" s="61"/>
      <c r="AW47" s="59">
        <v>0</v>
      </c>
      <c r="AX47" s="60"/>
      <c r="AY47" s="60"/>
      <c r="AZ47" s="60"/>
      <c r="BA47" s="61"/>
      <c r="BB47" s="59">
        <v>0</v>
      </c>
      <c r="BC47" s="60"/>
      <c r="BD47" s="60"/>
      <c r="BE47" s="60"/>
      <c r="BF47" s="61"/>
      <c r="BG47" s="101">
        <f t="shared" si="4"/>
        <v>0</v>
      </c>
      <c r="BH47" s="101"/>
      <c r="BI47" s="101"/>
      <c r="BJ47" s="101"/>
      <c r="BK47" s="101"/>
    </row>
    <row r="48" spans="1:63" s="6" customFormat="1" ht="12.75" customHeight="1">
      <c r="A48" s="74"/>
      <c r="B48" s="75"/>
      <c r="C48" s="75"/>
      <c r="D48" s="76"/>
      <c r="E48" s="46" t="s">
        <v>147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1"/>
      <c r="X48" s="71">
        <v>23615066</v>
      </c>
      <c r="Y48" s="72"/>
      <c r="Z48" s="72"/>
      <c r="AA48" s="72"/>
      <c r="AB48" s="73"/>
      <c r="AC48" s="71">
        <v>0</v>
      </c>
      <c r="AD48" s="72"/>
      <c r="AE48" s="72"/>
      <c r="AF48" s="72"/>
      <c r="AG48" s="73"/>
      <c r="AH48" s="71">
        <v>0</v>
      </c>
      <c r="AI48" s="72"/>
      <c r="AJ48" s="72"/>
      <c r="AK48" s="72"/>
      <c r="AL48" s="73"/>
      <c r="AM48" s="71">
        <f t="shared" si="3"/>
        <v>23615066</v>
      </c>
      <c r="AN48" s="72"/>
      <c r="AO48" s="72"/>
      <c r="AP48" s="72"/>
      <c r="AQ48" s="73"/>
      <c r="AR48" s="71">
        <v>25194244</v>
      </c>
      <c r="AS48" s="72"/>
      <c r="AT48" s="72"/>
      <c r="AU48" s="72"/>
      <c r="AV48" s="73"/>
      <c r="AW48" s="71">
        <v>0</v>
      </c>
      <c r="AX48" s="72"/>
      <c r="AY48" s="72"/>
      <c r="AZ48" s="72"/>
      <c r="BA48" s="73"/>
      <c r="BB48" s="71">
        <v>0</v>
      </c>
      <c r="BC48" s="72"/>
      <c r="BD48" s="72"/>
      <c r="BE48" s="72"/>
      <c r="BF48" s="73"/>
      <c r="BG48" s="116">
        <f t="shared" si="4"/>
        <v>25194244</v>
      </c>
      <c r="BH48" s="116"/>
      <c r="BI48" s="116"/>
      <c r="BJ48" s="116"/>
      <c r="BK48" s="116"/>
    </row>
    <row r="49" spans="1:59" s="4" customFormat="1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1" spans="1:78" s="3" customFormat="1" ht="14.25" customHeight="1">
      <c r="A51" s="70" t="s">
        <v>117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9"/>
    </row>
    <row r="52" spans="1:77" ht="14.25" customHeight="1">
      <c r="A52" s="70" t="s">
        <v>246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</row>
    <row r="53" spans="1:77" ht="15" customHeight="1">
      <c r="A53" s="38" t="s">
        <v>185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</row>
    <row r="54" spans="1:77" ht="22.5" customHeight="1">
      <c r="A54" s="95" t="s">
        <v>118</v>
      </c>
      <c r="B54" s="96"/>
      <c r="C54" s="96"/>
      <c r="D54" s="97"/>
      <c r="E54" s="28" t="s">
        <v>19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47" t="s">
        <v>186</v>
      </c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9"/>
      <c r="AN54" s="47" t="s">
        <v>187</v>
      </c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9"/>
      <c r="BG54" s="47" t="s">
        <v>188</v>
      </c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9"/>
    </row>
    <row r="55" spans="1:77" ht="48.75" customHeight="1">
      <c r="A55" s="98"/>
      <c r="B55" s="99"/>
      <c r="C55" s="99"/>
      <c r="D55" s="10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47" t="s">
        <v>4</v>
      </c>
      <c r="V55" s="48"/>
      <c r="W55" s="48"/>
      <c r="X55" s="48"/>
      <c r="Y55" s="49"/>
      <c r="Z55" s="47" t="s">
        <v>3</v>
      </c>
      <c r="AA55" s="48"/>
      <c r="AB55" s="48"/>
      <c r="AC55" s="48"/>
      <c r="AD55" s="49"/>
      <c r="AE55" s="64" t="s">
        <v>116</v>
      </c>
      <c r="AF55" s="65"/>
      <c r="AG55" s="65"/>
      <c r="AH55" s="66"/>
      <c r="AI55" s="47" t="s">
        <v>5</v>
      </c>
      <c r="AJ55" s="48"/>
      <c r="AK55" s="48"/>
      <c r="AL55" s="48"/>
      <c r="AM55" s="49"/>
      <c r="AN55" s="47" t="s">
        <v>4</v>
      </c>
      <c r="AO55" s="48"/>
      <c r="AP55" s="48"/>
      <c r="AQ55" s="48"/>
      <c r="AR55" s="49"/>
      <c r="AS55" s="47" t="s">
        <v>3</v>
      </c>
      <c r="AT55" s="48"/>
      <c r="AU55" s="48"/>
      <c r="AV55" s="48"/>
      <c r="AW55" s="49"/>
      <c r="AX55" s="64" t="s">
        <v>116</v>
      </c>
      <c r="AY55" s="65"/>
      <c r="AZ55" s="65"/>
      <c r="BA55" s="66"/>
      <c r="BB55" s="47" t="s">
        <v>96</v>
      </c>
      <c r="BC55" s="48"/>
      <c r="BD55" s="48"/>
      <c r="BE55" s="48"/>
      <c r="BF55" s="49"/>
      <c r="BG55" s="47" t="s">
        <v>4</v>
      </c>
      <c r="BH55" s="48"/>
      <c r="BI55" s="48"/>
      <c r="BJ55" s="48"/>
      <c r="BK55" s="49"/>
      <c r="BL55" s="47" t="s">
        <v>3</v>
      </c>
      <c r="BM55" s="48"/>
      <c r="BN55" s="48"/>
      <c r="BO55" s="48"/>
      <c r="BP55" s="49"/>
      <c r="BQ55" s="64" t="s">
        <v>116</v>
      </c>
      <c r="BR55" s="65"/>
      <c r="BS55" s="65"/>
      <c r="BT55" s="66"/>
      <c r="BU55" s="47" t="s">
        <v>97</v>
      </c>
      <c r="BV55" s="48"/>
      <c r="BW55" s="48"/>
      <c r="BX55" s="48"/>
      <c r="BY55" s="49"/>
    </row>
    <row r="56" spans="1:77" ht="15" customHeight="1">
      <c r="A56" s="47">
        <v>1</v>
      </c>
      <c r="B56" s="48"/>
      <c r="C56" s="48"/>
      <c r="D56" s="49"/>
      <c r="E56" s="47">
        <v>2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9"/>
      <c r="U56" s="47">
        <v>3</v>
      </c>
      <c r="V56" s="48"/>
      <c r="W56" s="48"/>
      <c r="X56" s="48"/>
      <c r="Y56" s="49"/>
      <c r="Z56" s="47">
        <v>4</v>
      </c>
      <c r="AA56" s="48"/>
      <c r="AB56" s="48"/>
      <c r="AC56" s="48"/>
      <c r="AD56" s="49"/>
      <c r="AE56" s="47">
        <v>5</v>
      </c>
      <c r="AF56" s="48"/>
      <c r="AG56" s="48"/>
      <c r="AH56" s="49"/>
      <c r="AI56" s="47">
        <v>6</v>
      </c>
      <c r="AJ56" s="48"/>
      <c r="AK56" s="48"/>
      <c r="AL56" s="48"/>
      <c r="AM56" s="49"/>
      <c r="AN56" s="47">
        <v>7</v>
      </c>
      <c r="AO56" s="48"/>
      <c r="AP56" s="48"/>
      <c r="AQ56" s="48"/>
      <c r="AR56" s="49"/>
      <c r="AS56" s="47">
        <v>8</v>
      </c>
      <c r="AT56" s="48"/>
      <c r="AU56" s="48"/>
      <c r="AV56" s="48"/>
      <c r="AW56" s="49"/>
      <c r="AX56" s="47">
        <v>9</v>
      </c>
      <c r="AY56" s="48"/>
      <c r="AZ56" s="48"/>
      <c r="BA56" s="49"/>
      <c r="BB56" s="47">
        <v>10</v>
      </c>
      <c r="BC56" s="48"/>
      <c r="BD56" s="48"/>
      <c r="BE56" s="48"/>
      <c r="BF56" s="49"/>
      <c r="BG56" s="47">
        <v>11</v>
      </c>
      <c r="BH56" s="48"/>
      <c r="BI56" s="48"/>
      <c r="BJ56" s="48"/>
      <c r="BK56" s="49"/>
      <c r="BL56" s="47">
        <v>12</v>
      </c>
      <c r="BM56" s="48"/>
      <c r="BN56" s="48"/>
      <c r="BO56" s="48"/>
      <c r="BP56" s="49"/>
      <c r="BQ56" s="47">
        <v>13</v>
      </c>
      <c r="BR56" s="48"/>
      <c r="BS56" s="48"/>
      <c r="BT56" s="49"/>
      <c r="BU56" s="47">
        <v>14</v>
      </c>
      <c r="BV56" s="48"/>
      <c r="BW56" s="48"/>
      <c r="BX56" s="48"/>
      <c r="BY56" s="49"/>
    </row>
    <row r="57" spans="1:79" s="1" customFormat="1" ht="12.75" customHeight="1" hidden="1">
      <c r="A57" s="50" t="s">
        <v>64</v>
      </c>
      <c r="B57" s="51"/>
      <c r="C57" s="51"/>
      <c r="D57" s="52"/>
      <c r="E57" s="50" t="s">
        <v>57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  <c r="U57" s="50" t="s">
        <v>65</v>
      </c>
      <c r="V57" s="51"/>
      <c r="W57" s="51"/>
      <c r="X57" s="51"/>
      <c r="Y57" s="52"/>
      <c r="Z57" s="50" t="s">
        <v>66</v>
      </c>
      <c r="AA57" s="51"/>
      <c r="AB57" s="51"/>
      <c r="AC57" s="51"/>
      <c r="AD57" s="52"/>
      <c r="AE57" s="50" t="s">
        <v>91</v>
      </c>
      <c r="AF57" s="51"/>
      <c r="AG57" s="51"/>
      <c r="AH57" s="52"/>
      <c r="AI57" s="67" t="s">
        <v>170</v>
      </c>
      <c r="AJ57" s="68"/>
      <c r="AK57" s="68"/>
      <c r="AL57" s="68"/>
      <c r="AM57" s="69"/>
      <c r="AN57" s="50" t="s">
        <v>67</v>
      </c>
      <c r="AO57" s="51"/>
      <c r="AP57" s="51"/>
      <c r="AQ57" s="51"/>
      <c r="AR57" s="52"/>
      <c r="AS57" s="50" t="s">
        <v>68</v>
      </c>
      <c r="AT57" s="51"/>
      <c r="AU57" s="51"/>
      <c r="AV57" s="51"/>
      <c r="AW57" s="52"/>
      <c r="AX57" s="50" t="s">
        <v>92</v>
      </c>
      <c r="AY57" s="51"/>
      <c r="AZ57" s="51"/>
      <c r="BA57" s="52"/>
      <c r="BB57" s="67" t="s">
        <v>170</v>
      </c>
      <c r="BC57" s="68"/>
      <c r="BD57" s="68"/>
      <c r="BE57" s="68"/>
      <c r="BF57" s="69"/>
      <c r="BG57" s="50" t="s">
        <v>58</v>
      </c>
      <c r="BH57" s="51"/>
      <c r="BI57" s="51"/>
      <c r="BJ57" s="51"/>
      <c r="BK57" s="52"/>
      <c r="BL57" s="50" t="s">
        <v>59</v>
      </c>
      <c r="BM57" s="51"/>
      <c r="BN57" s="51"/>
      <c r="BO57" s="51"/>
      <c r="BP57" s="52"/>
      <c r="BQ57" s="50" t="s">
        <v>93</v>
      </c>
      <c r="BR57" s="51"/>
      <c r="BS57" s="51"/>
      <c r="BT57" s="52"/>
      <c r="BU57" s="67" t="s">
        <v>170</v>
      </c>
      <c r="BV57" s="68"/>
      <c r="BW57" s="68"/>
      <c r="BX57" s="68"/>
      <c r="BY57" s="69"/>
      <c r="CA57" t="s">
        <v>25</v>
      </c>
    </row>
    <row r="58" spans="1:79" s="5" customFormat="1" ht="12.75" customHeight="1">
      <c r="A58" s="50">
        <v>2111</v>
      </c>
      <c r="B58" s="51"/>
      <c r="C58" s="51"/>
      <c r="D58" s="52"/>
      <c r="E58" s="53" t="s">
        <v>197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/>
      <c r="U58" s="59">
        <v>15131439</v>
      </c>
      <c r="V58" s="60"/>
      <c r="W58" s="60"/>
      <c r="X58" s="60"/>
      <c r="Y58" s="61"/>
      <c r="Z58" s="59">
        <v>0</v>
      </c>
      <c r="AA58" s="60"/>
      <c r="AB58" s="60"/>
      <c r="AC58" s="60"/>
      <c r="AD58" s="61"/>
      <c r="AE58" s="59">
        <v>0</v>
      </c>
      <c r="AF58" s="60"/>
      <c r="AG58" s="60"/>
      <c r="AH58" s="61"/>
      <c r="AI58" s="59">
        <f aca="true" t="shared" si="5" ref="AI58:AI71">IF(ISNUMBER(U58),U58,0)+IF(ISNUMBER(Z58),Z58,0)</f>
        <v>15131439</v>
      </c>
      <c r="AJ58" s="60"/>
      <c r="AK58" s="60"/>
      <c r="AL58" s="60"/>
      <c r="AM58" s="61"/>
      <c r="AN58" s="59">
        <v>16907263</v>
      </c>
      <c r="AO58" s="60"/>
      <c r="AP58" s="60"/>
      <c r="AQ58" s="60"/>
      <c r="AR58" s="61"/>
      <c r="AS58" s="59">
        <v>0</v>
      </c>
      <c r="AT58" s="60"/>
      <c r="AU58" s="60"/>
      <c r="AV58" s="60"/>
      <c r="AW58" s="61"/>
      <c r="AX58" s="59">
        <v>0</v>
      </c>
      <c r="AY58" s="60"/>
      <c r="AZ58" s="60"/>
      <c r="BA58" s="61"/>
      <c r="BB58" s="59">
        <f aca="true" t="shared" si="6" ref="BB58:BB71">IF(ISNUMBER(AN58),AN58,0)+IF(ISNUMBER(AS58),AS58,0)</f>
        <v>16907263</v>
      </c>
      <c r="BC58" s="60"/>
      <c r="BD58" s="60"/>
      <c r="BE58" s="60"/>
      <c r="BF58" s="61"/>
      <c r="BG58" s="59">
        <v>16230054</v>
      </c>
      <c r="BH58" s="60"/>
      <c r="BI58" s="60"/>
      <c r="BJ58" s="60"/>
      <c r="BK58" s="61"/>
      <c r="BL58" s="59">
        <v>0</v>
      </c>
      <c r="BM58" s="60"/>
      <c r="BN58" s="60"/>
      <c r="BO58" s="60"/>
      <c r="BP58" s="61"/>
      <c r="BQ58" s="59">
        <v>0</v>
      </c>
      <c r="BR58" s="60"/>
      <c r="BS58" s="60"/>
      <c r="BT58" s="61"/>
      <c r="BU58" s="59">
        <f aca="true" t="shared" si="7" ref="BU58:BU71">IF(ISNUMBER(BG58),BG58,0)+IF(ISNUMBER(BL58),BL58,0)</f>
        <v>16230054</v>
      </c>
      <c r="BV58" s="60"/>
      <c r="BW58" s="60"/>
      <c r="BX58" s="60"/>
      <c r="BY58" s="61"/>
      <c r="CA58" s="5" t="s">
        <v>26</v>
      </c>
    </row>
    <row r="59" spans="1:77" s="5" customFormat="1" ht="12.75" customHeight="1">
      <c r="A59" s="50">
        <v>2120</v>
      </c>
      <c r="B59" s="51"/>
      <c r="C59" s="51"/>
      <c r="D59" s="52"/>
      <c r="E59" s="53" t="s">
        <v>198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  <c r="U59" s="59">
        <v>2776798</v>
      </c>
      <c r="V59" s="60"/>
      <c r="W59" s="60"/>
      <c r="X59" s="60"/>
      <c r="Y59" s="61"/>
      <c r="Z59" s="59">
        <v>0</v>
      </c>
      <c r="AA59" s="60"/>
      <c r="AB59" s="60"/>
      <c r="AC59" s="60"/>
      <c r="AD59" s="61"/>
      <c r="AE59" s="59">
        <v>0</v>
      </c>
      <c r="AF59" s="60"/>
      <c r="AG59" s="60"/>
      <c r="AH59" s="61"/>
      <c r="AI59" s="59">
        <f t="shared" si="5"/>
        <v>2776798</v>
      </c>
      <c r="AJ59" s="60"/>
      <c r="AK59" s="60"/>
      <c r="AL59" s="60"/>
      <c r="AM59" s="61"/>
      <c r="AN59" s="59">
        <v>2929033</v>
      </c>
      <c r="AO59" s="60"/>
      <c r="AP59" s="60"/>
      <c r="AQ59" s="60"/>
      <c r="AR59" s="61"/>
      <c r="AS59" s="59">
        <v>0</v>
      </c>
      <c r="AT59" s="60"/>
      <c r="AU59" s="60"/>
      <c r="AV59" s="60"/>
      <c r="AW59" s="61"/>
      <c r="AX59" s="59">
        <v>0</v>
      </c>
      <c r="AY59" s="60"/>
      <c r="AZ59" s="60"/>
      <c r="BA59" s="61"/>
      <c r="BB59" s="59">
        <f t="shared" si="6"/>
        <v>2929033</v>
      </c>
      <c r="BC59" s="60"/>
      <c r="BD59" s="60"/>
      <c r="BE59" s="60"/>
      <c r="BF59" s="61"/>
      <c r="BG59" s="59">
        <v>3226437</v>
      </c>
      <c r="BH59" s="60"/>
      <c r="BI59" s="60"/>
      <c r="BJ59" s="60"/>
      <c r="BK59" s="61"/>
      <c r="BL59" s="59">
        <v>0</v>
      </c>
      <c r="BM59" s="60"/>
      <c r="BN59" s="60"/>
      <c r="BO59" s="60"/>
      <c r="BP59" s="61"/>
      <c r="BQ59" s="59">
        <v>0</v>
      </c>
      <c r="BR59" s="60"/>
      <c r="BS59" s="60"/>
      <c r="BT59" s="61"/>
      <c r="BU59" s="59">
        <f t="shared" si="7"/>
        <v>3226437</v>
      </c>
      <c r="BV59" s="60"/>
      <c r="BW59" s="60"/>
      <c r="BX59" s="60"/>
      <c r="BY59" s="61"/>
    </row>
    <row r="60" spans="1:77" s="5" customFormat="1" ht="12.75" customHeight="1">
      <c r="A60" s="50">
        <v>2210</v>
      </c>
      <c r="B60" s="51"/>
      <c r="C60" s="51"/>
      <c r="D60" s="52"/>
      <c r="E60" s="53" t="s">
        <v>199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/>
      <c r="U60" s="59">
        <v>537864</v>
      </c>
      <c r="V60" s="60"/>
      <c r="W60" s="60"/>
      <c r="X60" s="60"/>
      <c r="Y60" s="61"/>
      <c r="Z60" s="59">
        <v>3500</v>
      </c>
      <c r="AA60" s="60"/>
      <c r="AB60" s="60"/>
      <c r="AC60" s="60"/>
      <c r="AD60" s="61"/>
      <c r="AE60" s="59">
        <v>0</v>
      </c>
      <c r="AF60" s="60"/>
      <c r="AG60" s="60"/>
      <c r="AH60" s="61"/>
      <c r="AI60" s="59">
        <f t="shared" si="5"/>
        <v>541364</v>
      </c>
      <c r="AJ60" s="60"/>
      <c r="AK60" s="60"/>
      <c r="AL60" s="60"/>
      <c r="AM60" s="61"/>
      <c r="AN60" s="59">
        <v>403161</v>
      </c>
      <c r="AO60" s="60"/>
      <c r="AP60" s="60"/>
      <c r="AQ60" s="60"/>
      <c r="AR60" s="61"/>
      <c r="AS60" s="59">
        <v>0</v>
      </c>
      <c r="AT60" s="60"/>
      <c r="AU60" s="60"/>
      <c r="AV60" s="60"/>
      <c r="AW60" s="61"/>
      <c r="AX60" s="59">
        <v>0</v>
      </c>
      <c r="AY60" s="60"/>
      <c r="AZ60" s="60"/>
      <c r="BA60" s="61"/>
      <c r="BB60" s="59">
        <f t="shared" si="6"/>
        <v>403161</v>
      </c>
      <c r="BC60" s="60"/>
      <c r="BD60" s="60"/>
      <c r="BE60" s="60"/>
      <c r="BF60" s="61"/>
      <c r="BG60" s="59">
        <v>452893</v>
      </c>
      <c r="BH60" s="60"/>
      <c r="BI60" s="60"/>
      <c r="BJ60" s="60"/>
      <c r="BK60" s="61"/>
      <c r="BL60" s="59">
        <v>0</v>
      </c>
      <c r="BM60" s="60"/>
      <c r="BN60" s="60"/>
      <c r="BO60" s="60"/>
      <c r="BP60" s="61"/>
      <c r="BQ60" s="59">
        <v>0</v>
      </c>
      <c r="BR60" s="60"/>
      <c r="BS60" s="60"/>
      <c r="BT60" s="61"/>
      <c r="BU60" s="59">
        <f t="shared" si="7"/>
        <v>452893</v>
      </c>
      <c r="BV60" s="60"/>
      <c r="BW60" s="60"/>
      <c r="BX60" s="60"/>
      <c r="BY60" s="61"/>
    </row>
    <row r="61" spans="1:77" s="5" customFormat="1" ht="12.75" customHeight="1">
      <c r="A61" s="50">
        <v>2240</v>
      </c>
      <c r="B61" s="51"/>
      <c r="C61" s="51"/>
      <c r="D61" s="52"/>
      <c r="E61" s="53" t="s">
        <v>200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5"/>
      <c r="U61" s="59">
        <v>726576</v>
      </c>
      <c r="V61" s="60"/>
      <c r="W61" s="60"/>
      <c r="X61" s="60"/>
      <c r="Y61" s="61"/>
      <c r="Z61" s="59">
        <v>0</v>
      </c>
      <c r="AA61" s="60"/>
      <c r="AB61" s="60"/>
      <c r="AC61" s="60"/>
      <c r="AD61" s="61"/>
      <c r="AE61" s="59">
        <v>0</v>
      </c>
      <c r="AF61" s="60"/>
      <c r="AG61" s="60"/>
      <c r="AH61" s="61"/>
      <c r="AI61" s="59">
        <f t="shared" si="5"/>
        <v>726576</v>
      </c>
      <c r="AJ61" s="60"/>
      <c r="AK61" s="60"/>
      <c r="AL61" s="60"/>
      <c r="AM61" s="61"/>
      <c r="AN61" s="59">
        <v>784500</v>
      </c>
      <c r="AO61" s="60"/>
      <c r="AP61" s="60"/>
      <c r="AQ61" s="60"/>
      <c r="AR61" s="61"/>
      <c r="AS61" s="59">
        <v>0</v>
      </c>
      <c r="AT61" s="60"/>
      <c r="AU61" s="60"/>
      <c r="AV61" s="60"/>
      <c r="AW61" s="61"/>
      <c r="AX61" s="59">
        <v>0</v>
      </c>
      <c r="AY61" s="60"/>
      <c r="AZ61" s="60"/>
      <c r="BA61" s="61"/>
      <c r="BB61" s="59">
        <f t="shared" si="6"/>
        <v>784500</v>
      </c>
      <c r="BC61" s="60"/>
      <c r="BD61" s="60"/>
      <c r="BE61" s="60"/>
      <c r="BF61" s="61"/>
      <c r="BG61" s="59">
        <v>778705</v>
      </c>
      <c r="BH61" s="60"/>
      <c r="BI61" s="60"/>
      <c r="BJ61" s="60"/>
      <c r="BK61" s="61"/>
      <c r="BL61" s="59">
        <v>0</v>
      </c>
      <c r="BM61" s="60"/>
      <c r="BN61" s="60"/>
      <c r="BO61" s="60"/>
      <c r="BP61" s="61"/>
      <c r="BQ61" s="59">
        <v>0</v>
      </c>
      <c r="BR61" s="60"/>
      <c r="BS61" s="60"/>
      <c r="BT61" s="61"/>
      <c r="BU61" s="59">
        <f t="shared" si="7"/>
        <v>778705</v>
      </c>
      <c r="BV61" s="60"/>
      <c r="BW61" s="60"/>
      <c r="BX61" s="60"/>
      <c r="BY61" s="61"/>
    </row>
    <row r="62" spans="1:77" s="5" customFormat="1" ht="12.75" customHeight="1">
      <c r="A62" s="50">
        <v>2250</v>
      </c>
      <c r="B62" s="51"/>
      <c r="C62" s="51"/>
      <c r="D62" s="52"/>
      <c r="E62" s="53" t="s">
        <v>201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5"/>
      <c r="U62" s="59">
        <v>1577</v>
      </c>
      <c r="V62" s="60"/>
      <c r="W62" s="60"/>
      <c r="X62" s="60"/>
      <c r="Y62" s="61"/>
      <c r="Z62" s="59">
        <v>0</v>
      </c>
      <c r="AA62" s="60"/>
      <c r="AB62" s="60"/>
      <c r="AC62" s="60"/>
      <c r="AD62" s="61"/>
      <c r="AE62" s="59">
        <v>0</v>
      </c>
      <c r="AF62" s="60"/>
      <c r="AG62" s="60"/>
      <c r="AH62" s="61"/>
      <c r="AI62" s="59">
        <f t="shared" si="5"/>
        <v>1577</v>
      </c>
      <c r="AJ62" s="60"/>
      <c r="AK62" s="60"/>
      <c r="AL62" s="60"/>
      <c r="AM62" s="61"/>
      <c r="AN62" s="59">
        <v>4040</v>
      </c>
      <c r="AO62" s="60"/>
      <c r="AP62" s="60"/>
      <c r="AQ62" s="60"/>
      <c r="AR62" s="61"/>
      <c r="AS62" s="59">
        <v>0</v>
      </c>
      <c r="AT62" s="60"/>
      <c r="AU62" s="60"/>
      <c r="AV62" s="60"/>
      <c r="AW62" s="61"/>
      <c r="AX62" s="59">
        <v>0</v>
      </c>
      <c r="AY62" s="60"/>
      <c r="AZ62" s="60"/>
      <c r="BA62" s="61"/>
      <c r="BB62" s="59">
        <f t="shared" si="6"/>
        <v>4040</v>
      </c>
      <c r="BC62" s="60"/>
      <c r="BD62" s="60"/>
      <c r="BE62" s="60"/>
      <c r="BF62" s="61"/>
      <c r="BG62" s="59">
        <v>3360</v>
      </c>
      <c r="BH62" s="60"/>
      <c r="BI62" s="60"/>
      <c r="BJ62" s="60"/>
      <c r="BK62" s="61"/>
      <c r="BL62" s="59">
        <v>0</v>
      </c>
      <c r="BM62" s="60"/>
      <c r="BN62" s="60"/>
      <c r="BO62" s="60"/>
      <c r="BP62" s="61"/>
      <c r="BQ62" s="59">
        <v>0</v>
      </c>
      <c r="BR62" s="60"/>
      <c r="BS62" s="60"/>
      <c r="BT62" s="61"/>
      <c r="BU62" s="59">
        <f t="shared" si="7"/>
        <v>3360</v>
      </c>
      <c r="BV62" s="60"/>
      <c r="BW62" s="60"/>
      <c r="BX62" s="60"/>
      <c r="BY62" s="61"/>
    </row>
    <row r="63" spans="1:77" s="5" customFormat="1" ht="12.75" customHeight="1">
      <c r="A63" s="50">
        <v>2271</v>
      </c>
      <c r="B63" s="51"/>
      <c r="C63" s="51"/>
      <c r="D63" s="52"/>
      <c r="E63" s="53" t="s">
        <v>202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5"/>
      <c r="U63" s="59">
        <v>211906</v>
      </c>
      <c r="V63" s="60"/>
      <c r="W63" s="60"/>
      <c r="X63" s="60"/>
      <c r="Y63" s="61"/>
      <c r="Z63" s="59">
        <v>0</v>
      </c>
      <c r="AA63" s="60"/>
      <c r="AB63" s="60"/>
      <c r="AC63" s="60"/>
      <c r="AD63" s="61"/>
      <c r="AE63" s="59">
        <v>0</v>
      </c>
      <c r="AF63" s="60"/>
      <c r="AG63" s="60"/>
      <c r="AH63" s="61"/>
      <c r="AI63" s="59">
        <f t="shared" si="5"/>
        <v>211906</v>
      </c>
      <c r="AJ63" s="60"/>
      <c r="AK63" s="60"/>
      <c r="AL63" s="60"/>
      <c r="AM63" s="61"/>
      <c r="AN63" s="59">
        <v>231101</v>
      </c>
      <c r="AO63" s="60"/>
      <c r="AP63" s="60"/>
      <c r="AQ63" s="60"/>
      <c r="AR63" s="61"/>
      <c r="AS63" s="59">
        <v>0</v>
      </c>
      <c r="AT63" s="60"/>
      <c r="AU63" s="60"/>
      <c r="AV63" s="60"/>
      <c r="AW63" s="61"/>
      <c r="AX63" s="59">
        <v>0</v>
      </c>
      <c r="AY63" s="60"/>
      <c r="AZ63" s="60"/>
      <c r="BA63" s="61"/>
      <c r="BB63" s="59">
        <f t="shared" si="6"/>
        <v>231101</v>
      </c>
      <c r="BC63" s="60"/>
      <c r="BD63" s="60"/>
      <c r="BE63" s="60"/>
      <c r="BF63" s="61"/>
      <c r="BG63" s="59">
        <v>325393</v>
      </c>
      <c r="BH63" s="60"/>
      <c r="BI63" s="60"/>
      <c r="BJ63" s="60"/>
      <c r="BK63" s="61"/>
      <c r="BL63" s="59">
        <v>0</v>
      </c>
      <c r="BM63" s="60"/>
      <c r="BN63" s="60"/>
      <c r="BO63" s="60"/>
      <c r="BP63" s="61"/>
      <c r="BQ63" s="59">
        <v>0</v>
      </c>
      <c r="BR63" s="60"/>
      <c r="BS63" s="60"/>
      <c r="BT63" s="61"/>
      <c r="BU63" s="59">
        <f t="shared" si="7"/>
        <v>325393</v>
      </c>
      <c r="BV63" s="60"/>
      <c r="BW63" s="60"/>
      <c r="BX63" s="60"/>
      <c r="BY63" s="61"/>
    </row>
    <row r="64" spans="1:77" s="5" customFormat="1" ht="12.75" customHeight="1">
      <c r="A64" s="50">
        <v>2272</v>
      </c>
      <c r="B64" s="51"/>
      <c r="C64" s="51"/>
      <c r="D64" s="52"/>
      <c r="E64" s="53" t="s">
        <v>203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5"/>
      <c r="U64" s="59">
        <v>10028</v>
      </c>
      <c r="V64" s="60"/>
      <c r="W64" s="60"/>
      <c r="X64" s="60"/>
      <c r="Y64" s="61"/>
      <c r="Z64" s="59">
        <v>0</v>
      </c>
      <c r="AA64" s="60"/>
      <c r="AB64" s="60"/>
      <c r="AC64" s="60"/>
      <c r="AD64" s="61"/>
      <c r="AE64" s="59">
        <v>0</v>
      </c>
      <c r="AF64" s="60"/>
      <c r="AG64" s="60"/>
      <c r="AH64" s="61"/>
      <c r="AI64" s="59">
        <f t="shared" si="5"/>
        <v>10028</v>
      </c>
      <c r="AJ64" s="60"/>
      <c r="AK64" s="60"/>
      <c r="AL64" s="60"/>
      <c r="AM64" s="61"/>
      <c r="AN64" s="59">
        <v>8967</v>
      </c>
      <c r="AO64" s="60"/>
      <c r="AP64" s="60"/>
      <c r="AQ64" s="60"/>
      <c r="AR64" s="61"/>
      <c r="AS64" s="59">
        <v>0</v>
      </c>
      <c r="AT64" s="60"/>
      <c r="AU64" s="60"/>
      <c r="AV64" s="60"/>
      <c r="AW64" s="61"/>
      <c r="AX64" s="59">
        <v>0</v>
      </c>
      <c r="AY64" s="60"/>
      <c r="AZ64" s="60"/>
      <c r="BA64" s="61"/>
      <c r="BB64" s="59">
        <f t="shared" si="6"/>
        <v>8967</v>
      </c>
      <c r="BC64" s="60"/>
      <c r="BD64" s="60"/>
      <c r="BE64" s="60"/>
      <c r="BF64" s="61"/>
      <c r="BG64" s="59">
        <v>13446</v>
      </c>
      <c r="BH64" s="60"/>
      <c r="BI64" s="60"/>
      <c r="BJ64" s="60"/>
      <c r="BK64" s="61"/>
      <c r="BL64" s="59">
        <v>0</v>
      </c>
      <c r="BM64" s="60"/>
      <c r="BN64" s="60"/>
      <c r="BO64" s="60"/>
      <c r="BP64" s="61"/>
      <c r="BQ64" s="59">
        <v>0</v>
      </c>
      <c r="BR64" s="60"/>
      <c r="BS64" s="60"/>
      <c r="BT64" s="61"/>
      <c r="BU64" s="59">
        <f t="shared" si="7"/>
        <v>13446</v>
      </c>
      <c r="BV64" s="60"/>
      <c r="BW64" s="60"/>
      <c r="BX64" s="60"/>
      <c r="BY64" s="61"/>
    </row>
    <row r="65" spans="1:77" s="5" customFormat="1" ht="12.75" customHeight="1">
      <c r="A65" s="50">
        <v>2273</v>
      </c>
      <c r="B65" s="51"/>
      <c r="C65" s="51"/>
      <c r="D65" s="52"/>
      <c r="E65" s="53" t="s">
        <v>204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  <c r="U65" s="59">
        <v>165540</v>
      </c>
      <c r="V65" s="60"/>
      <c r="W65" s="60"/>
      <c r="X65" s="60"/>
      <c r="Y65" s="61"/>
      <c r="Z65" s="59">
        <v>0</v>
      </c>
      <c r="AA65" s="60"/>
      <c r="AB65" s="60"/>
      <c r="AC65" s="60"/>
      <c r="AD65" s="61"/>
      <c r="AE65" s="59">
        <v>0</v>
      </c>
      <c r="AF65" s="60"/>
      <c r="AG65" s="60"/>
      <c r="AH65" s="61"/>
      <c r="AI65" s="59">
        <f t="shared" si="5"/>
        <v>165540</v>
      </c>
      <c r="AJ65" s="60"/>
      <c r="AK65" s="60"/>
      <c r="AL65" s="60"/>
      <c r="AM65" s="61"/>
      <c r="AN65" s="59">
        <v>214935</v>
      </c>
      <c r="AO65" s="60"/>
      <c r="AP65" s="60"/>
      <c r="AQ65" s="60"/>
      <c r="AR65" s="61"/>
      <c r="AS65" s="59">
        <v>0</v>
      </c>
      <c r="AT65" s="60"/>
      <c r="AU65" s="60"/>
      <c r="AV65" s="60"/>
      <c r="AW65" s="61"/>
      <c r="AX65" s="59">
        <v>0</v>
      </c>
      <c r="AY65" s="60"/>
      <c r="AZ65" s="60"/>
      <c r="BA65" s="61"/>
      <c r="BB65" s="59">
        <f t="shared" si="6"/>
        <v>214935</v>
      </c>
      <c r="BC65" s="60"/>
      <c r="BD65" s="60"/>
      <c r="BE65" s="60"/>
      <c r="BF65" s="61"/>
      <c r="BG65" s="59">
        <v>468787</v>
      </c>
      <c r="BH65" s="60"/>
      <c r="BI65" s="60"/>
      <c r="BJ65" s="60"/>
      <c r="BK65" s="61"/>
      <c r="BL65" s="59">
        <v>0</v>
      </c>
      <c r="BM65" s="60"/>
      <c r="BN65" s="60"/>
      <c r="BO65" s="60"/>
      <c r="BP65" s="61"/>
      <c r="BQ65" s="59">
        <v>0</v>
      </c>
      <c r="BR65" s="60"/>
      <c r="BS65" s="60"/>
      <c r="BT65" s="61"/>
      <c r="BU65" s="59">
        <f t="shared" si="7"/>
        <v>468787</v>
      </c>
      <c r="BV65" s="60"/>
      <c r="BW65" s="60"/>
      <c r="BX65" s="60"/>
      <c r="BY65" s="61"/>
    </row>
    <row r="66" spans="1:77" s="5" customFormat="1" ht="12.75" customHeight="1">
      <c r="A66" s="50">
        <v>2274</v>
      </c>
      <c r="B66" s="51"/>
      <c r="C66" s="51"/>
      <c r="D66" s="52"/>
      <c r="E66" s="53" t="s">
        <v>205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5"/>
      <c r="U66" s="59">
        <v>65523</v>
      </c>
      <c r="V66" s="60"/>
      <c r="W66" s="60"/>
      <c r="X66" s="60"/>
      <c r="Y66" s="61"/>
      <c r="Z66" s="59">
        <v>0</v>
      </c>
      <c r="AA66" s="60"/>
      <c r="AB66" s="60"/>
      <c r="AC66" s="60"/>
      <c r="AD66" s="61"/>
      <c r="AE66" s="59">
        <v>0</v>
      </c>
      <c r="AF66" s="60"/>
      <c r="AG66" s="60"/>
      <c r="AH66" s="61"/>
      <c r="AI66" s="59">
        <f t="shared" si="5"/>
        <v>65523</v>
      </c>
      <c r="AJ66" s="60"/>
      <c r="AK66" s="60"/>
      <c r="AL66" s="60"/>
      <c r="AM66" s="61"/>
      <c r="AN66" s="59">
        <v>59305</v>
      </c>
      <c r="AO66" s="60"/>
      <c r="AP66" s="60"/>
      <c r="AQ66" s="60"/>
      <c r="AR66" s="61"/>
      <c r="AS66" s="59">
        <v>0</v>
      </c>
      <c r="AT66" s="60"/>
      <c r="AU66" s="60"/>
      <c r="AV66" s="60"/>
      <c r="AW66" s="61"/>
      <c r="AX66" s="59">
        <v>0</v>
      </c>
      <c r="AY66" s="60"/>
      <c r="AZ66" s="60"/>
      <c r="BA66" s="61"/>
      <c r="BB66" s="59">
        <f t="shared" si="6"/>
        <v>59305</v>
      </c>
      <c r="BC66" s="60"/>
      <c r="BD66" s="60"/>
      <c r="BE66" s="60"/>
      <c r="BF66" s="61"/>
      <c r="BG66" s="59">
        <v>118344</v>
      </c>
      <c r="BH66" s="60"/>
      <c r="BI66" s="60"/>
      <c r="BJ66" s="60"/>
      <c r="BK66" s="61"/>
      <c r="BL66" s="59">
        <v>0</v>
      </c>
      <c r="BM66" s="60"/>
      <c r="BN66" s="60"/>
      <c r="BO66" s="60"/>
      <c r="BP66" s="61"/>
      <c r="BQ66" s="59">
        <v>0</v>
      </c>
      <c r="BR66" s="60"/>
      <c r="BS66" s="60"/>
      <c r="BT66" s="61"/>
      <c r="BU66" s="59">
        <f t="shared" si="7"/>
        <v>118344</v>
      </c>
      <c r="BV66" s="60"/>
      <c r="BW66" s="60"/>
      <c r="BX66" s="60"/>
      <c r="BY66" s="61"/>
    </row>
    <row r="67" spans="1:77" s="5" customFormat="1" ht="25.5" customHeight="1">
      <c r="A67" s="50">
        <v>2275</v>
      </c>
      <c r="B67" s="51"/>
      <c r="C67" s="51"/>
      <c r="D67" s="52"/>
      <c r="E67" s="53" t="s">
        <v>206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5"/>
      <c r="U67" s="59">
        <v>3370</v>
      </c>
      <c r="V67" s="60"/>
      <c r="W67" s="60"/>
      <c r="X67" s="60"/>
      <c r="Y67" s="61"/>
      <c r="Z67" s="59">
        <v>0</v>
      </c>
      <c r="AA67" s="60"/>
      <c r="AB67" s="60"/>
      <c r="AC67" s="60"/>
      <c r="AD67" s="61"/>
      <c r="AE67" s="59">
        <v>0</v>
      </c>
      <c r="AF67" s="60"/>
      <c r="AG67" s="60"/>
      <c r="AH67" s="61"/>
      <c r="AI67" s="59">
        <f t="shared" si="5"/>
        <v>3370</v>
      </c>
      <c r="AJ67" s="60"/>
      <c r="AK67" s="60"/>
      <c r="AL67" s="60"/>
      <c r="AM67" s="61"/>
      <c r="AN67" s="59">
        <v>7382</v>
      </c>
      <c r="AO67" s="60"/>
      <c r="AP67" s="60"/>
      <c r="AQ67" s="60"/>
      <c r="AR67" s="61"/>
      <c r="AS67" s="59">
        <v>0</v>
      </c>
      <c r="AT67" s="60"/>
      <c r="AU67" s="60"/>
      <c r="AV67" s="60"/>
      <c r="AW67" s="61"/>
      <c r="AX67" s="59">
        <v>0</v>
      </c>
      <c r="AY67" s="60"/>
      <c r="AZ67" s="60"/>
      <c r="BA67" s="61"/>
      <c r="BB67" s="59">
        <f t="shared" si="6"/>
        <v>7382</v>
      </c>
      <c r="BC67" s="60"/>
      <c r="BD67" s="60"/>
      <c r="BE67" s="60"/>
      <c r="BF67" s="61"/>
      <c r="BG67" s="59">
        <v>7176</v>
      </c>
      <c r="BH67" s="60"/>
      <c r="BI67" s="60"/>
      <c r="BJ67" s="60"/>
      <c r="BK67" s="61"/>
      <c r="BL67" s="59">
        <v>0</v>
      </c>
      <c r="BM67" s="60"/>
      <c r="BN67" s="60"/>
      <c r="BO67" s="60"/>
      <c r="BP67" s="61"/>
      <c r="BQ67" s="59">
        <v>0</v>
      </c>
      <c r="BR67" s="60"/>
      <c r="BS67" s="60"/>
      <c r="BT67" s="61"/>
      <c r="BU67" s="59">
        <f t="shared" si="7"/>
        <v>7176</v>
      </c>
      <c r="BV67" s="60"/>
      <c r="BW67" s="60"/>
      <c r="BX67" s="60"/>
      <c r="BY67" s="61"/>
    </row>
    <row r="68" spans="1:77" s="5" customFormat="1" ht="38.25" customHeight="1">
      <c r="A68" s="50">
        <v>2282</v>
      </c>
      <c r="B68" s="51"/>
      <c r="C68" s="51"/>
      <c r="D68" s="52"/>
      <c r="E68" s="53" t="s">
        <v>207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5"/>
      <c r="U68" s="59">
        <v>2319</v>
      </c>
      <c r="V68" s="60"/>
      <c r="W68" s="60"/>
      <c r="X68" s="60"/>
      <c r="Y68" s="61"/>
      <c r="Z68" s="59">
        <v>0</v>
      </c>
      <c r="AA68" s="60"/>
      <c r="AB68" s="60"/>
      <c r="AC68" s="60"/>
      <c r="AD68" s="61"/>
      <c r="AE68" s="59">
        <v>0</v>
      </c>
      <c r="AF68" s="60"/>
      <c r="AG68" s="60"/>
      <c r="AH68" s="61"/>
      <c r="AI68" s="59">
        <f t="shared" si="5"/>
        <v>2319</v>
      </c>
      <c r="AJ68" s="60"/>
      <c r="AK68" s="60"/>
      <c r="AL68" s="60"/>
      <c r="AM68" s="61"/>
      <c r="AN68" s="59">
        <v>8500</v>
      </c>
      <c r="AO68" s="60"/>
      <c r="AP68" s="60"/>
      <c r="AQ68" s="60"/>
      <c r="AR68" s="61"/>
      <c r="AS68" s="59">
        <v>0</v>
      </c>
      <c r="AT68" s="60"/>
      <c r="AU68" s="60"/>
      <c r="AV68" s="60"/>
      <c r="AW68" s="61"/>
      <c r="AX68" s="59">
        <v>0</v>
      </c>
      <c r="AY68" s="60"/>
      <c r="AZ68" s="60"/>
      <c r="BA68" s="61"/>
      <c r="BB68" s="59">
        <f t="shared" si="6"/>
        <v>8500</v>
      </c>
      <c r="BC68" s="60"/>
      <c r="BD68" s="60"/>
      <c r="BE68" s="60"/>
      <c r="BF68" s="61"/>
      <c r="BG68" s="59">
        <v>8500</v>
      </c>
      <c r="BH68" s="60"/>
      <c r="BI68" s="60"/>
      <c r="BJ68" s="60"/>
      <c r="BK68" s="61"/>
      <c r="BL68" s="59">
        <v>0</v>
      </c>
      <c r="BM68" s="60"/>
      <c r="BN68" s="60"/>
      <c r="BO68" s="60"/>
      <c r="BP68" s="61"/>
      <c r="BQ68" s="59">
        <v>0</v>
      </c>
      <c r="BR68" s="60"/>
      <c r="BS68" s="60"/>
      <c r="BT68" s="61"/>
      <c r="BU68" s="59">
        <f t="shared" si="7"/>
        <v>8500</v>
      </c>
      <c r="BV68" s="60"/>
      <c r="BW68" s="60"/>
      <c r="BX68" s="60"/>
      <c r="BY68" s="61"/>
    </row>
    <row r="69" spans="1:77" s="5" customFormat="1" ht="12.75" customHeight="1">
      <c r="A69" s="50">
        <v>2800</v>
      </c>
      <c r="B69" s="51"/>
      <c r="C69" s="51"/>
      <c r="D69" s="52"/>
      <c r="E69" s="53" t="s">
        <v>208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5"/>
      <c r="U69" s="59">
        <v>6471</v>
      </c>
      <c r="V69" s="60"/>
      <c r="W69" s="60"/>
      <c r="X69" s="60"/>
      <c r="Y69" s="61"/>
      <c r="Z69" s="59">
        <v>0</v>
      </c>
      <c r="AA69" s="60"/>
      <c r="AB69" s="60"/>
      <c r="AC69" s="60"/>
      <c r="AD69" s="61"/>
      <c r="AE69" s="59">
        <v>0</v>
      </c>
      <c r="AF69" s="60"/>
      <c r="AG69" s="60"/>
      <c r="AH69" s="61"/>
      <c r="AI69" s="59">
        <f t="shared" si="5"/>
        <v>6471</v>
      </c>
      <c r="AJ69" s="60"/>
      <c r="AK69" s="60"/>
      <c r="AL69" s="60"/>
      <c r="AM69" s="61"/>
      <c r="AN69" s="59">
        <v>34100</v>
      </c>
      <c r="AO69" s="60"/>
      <c r="AP69" s="60"/>
      <c r="AQ69" s="60"/>
      <c r="AR69" s="61"/>
      <c r="AS69" s="59">
        <v>0</v>
      </c>
      <c r="AT69" s="60"/>
      <c r="AU69" s="60"/>
      <c r="AV69" s="60"/>
      <c r="AW69" s="61"/>
      <c r="AX69" s="59">
        <v>0</v>
      </c>
      <c r="AY69" s="60"/>
      <c r="AZ69" s="60"/>
      <c r="BA69" s="61"/>
      <c r="BB69" s="59">
        <f t="shared" si="6"/>
        <v>34100</v>
      </c>
      <c r="BC69" s="60"/>
      <c r="BD69" s="60"/>
      <c r="BE69" s="60"/>
      <c r="BF69" s="61"/>
      <c r="BG69" s="59">
        <v>0</v>
      </c>
      <c r="BH69" s="60"/>
      <c r="BI69" s="60"/>
      <c r="BJ69" s="60"/>
      <c r="BK69" s="61"/>
      <c r="BL69" s="59">
        <v>0</v>
      </c>
      <c r="BM69" s="60"/>
      <c r="BN69" s="60"/>
      <c r="BO69" s="60"/>
      <c r="BP69" s="61"/>
      <c r="BQ69" s="59">
        <v>0</v>
      </c>
      <c r="BR69" s="60"/>
      <c r="BS69" s="60"/>
      <c r="BT69" s="61"/>
      <c r="BU69" s="59">
        <f t="shared" si="7"/>
        <v>0</v>
      </c>
      <c r="BV69" s="60"/>
      <c r="BW69" s="60"/>
      <c r="BX69" s="60"/>
      <c r="BY69" s="61"/>
    </row>
    <row r="70" spans="1:77" s="5" customFormat="1" ht="25.5" customHeight="1">
      <c r="A70" s="50">
        <v>3110</v>
      </c>
      <c r="B70" s="51"/>
      <c r="C70" s="51"/>
      <c r="D70" s="52"/>
      <c r="E70" s="53" t="s">
        <v>209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5"/>
      <c r="U70" s="59">
        <v>0</v>
      </c>
      <c r="V70" s="60"/>
      <c r="W70" s="60"/>
      <c r="X70" s="60"/>
      <c r="Y70" s="61"/>
      <c r="Z70" s="59">
        <v>162122</v>
      </c>
      <c r="AA70" s="60"/>
      <c r="AB70" s="60"/>
      <c r="AC70" s="60"/>
      <c r="AD70" s="61"/>
      <c r="AE70" s="59">
        <v>162122</v>
      </c>
      <c r="AF70" s="60"/>
      <c r="AG70" s="60"/>
      <c r="AH70" s="61"/>
      <c r="AI70" s="59">
        <f t="shared" si="5"/>
        <v>162122</v>
      </c>
      <c r="AJ70" s="60"/>
      <c r="AK70" s="60"/>
      <c r="AL70" s="60"/>
      <c r="AM70" s="61"/>
      <c r="AN70" s="59">
        <v>0</v>
      </c>
      <c r="AO70" s="60"/>
      <c r="AP70" s="60"/>
      <c r="AQ70" s="60"/>
      <c r="AR70" s="61"/>
      <c r="AS70" s="59">
        <v>624900</v>
      </c>
      <c r="AT70" s="60"/>
      <c r="AU70" s="60"/>
      <c r="AV70" s="60"/>
      <c r="AW70" s="61"/>
      <c r="AX70" s="59">
        <v>624900</v>
      </c>
      <c r="AY70" s="60"/>
      <c r="AZ70" s="60"/>
      <c r="BA70" s="61"/>
      <c r="BB70" s="59">
        <f t="shared" si="6"/>
        <v>624900</v>
      </c>
      <c r="BC70" s="60"/>
      <c r="BD70" s="60"/>
      <c r="BE70" s="60"/>
      <c r="BF70" s="61"/>
      <c r="BG70" s="59">
        <v>0</v>
      </c>
      <c r="BH70" s="60"/>
      <c r="BI70" s="60"/>
      <c r="BJ70" s="60"/>
      <c r="BK70" s="61"/>
      <c r="BL70" s="59">
        <v>0</v>
      </c>
      <c r="BM70" s="60"/>
      <c r="BN70" s="60"/>
      <c r="BO70" s="60"/>
      <c r="BP70" s="61"/>
      <c r="BQ70" s="59">
        <v>0</v>
      </c>
      <c r="BR70" s="60"/>
      <c r="BS70" s="60"/>
      <c r="BT70" s="61"/>
      <c r="BU70" s="59">
        <f t="shared" si="7"/>
        <v>0</v>
      </c>
      <c r="BV70" s="60"/>
      <c r="BW70" s="60"/>
      <c r="BX70" s="60"/>
      <c r="BY70" s="61"/>
    </row>
    <row r="71" spans="1:77" s="6" customFormat="1" ht="12.75" customHeight="1">
      <c r="A71" s="74"/>
      <c r="B71" s="75"/>
      <c r="C71" s="75"/>
      <c r="D71" s="76"/>
      <c r="E71" s="46" t="s">
        <v>147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71">
        <v>19639411</v>
      </c>
      <c r="V71" s="72"/>
      <c r="W71" s="72"/>
      <c r="X71" s="72"/>
      <c r="Y71" s="73"/>
      <c r="Z71" s="71">
        <v>165622</v>
      </c>
      <c r="AA71" s="72"/>
      <c r="AB71" s="72"/>
      <c r="AC71" s="72"/>
      <c r="AD71" s="73"/>
      <c r="AE71" s="71">
        <v>162122</v>
      </c>
      <c r="AF71" s="72"/>
      <c r="AG71" s="72"/>
      <c r="AH71" s="73"/>
      <c r="AI71" s="71">
        <f t="shared" si="5"/>
        <v>19805033</v>
      </c>
      <c r="AJ71" s="72"/>
      <c r="AK71" s="72"/>
      <c r="AL71" s="72"/>
      <c r="AM71" s="73"/>
      <c r="AN71" s="71">
        <v>21592287</v>
      </c>
      <c r="AO71" s="72"/>
      <c r="AP71" s="72"/>
      <c r="AQ71" s="72"/>
      <c r="AR71" s="73"/>
      <c r="AS71" s="71">
        <v>624900</v>
      </c>
      <c r="AT71" s="72"/>
      <c r="AU71" s="72"/>
      <c r="AV71" s="72"/>
      <c r="AW71" s="73"/>
      <c r="AX71" s="71">
        <v>624900</v>
      </c>
      <c r="AY71" s="72"/>
      <c r="AZ71" s="72"/>
      <c r="BA71" s="73"/>
      <c r="BB71" s="71">
        <f t="shared" si="6"/>
        <v>22217187</v>
      </c>
      <c r="BC71" s="72"/>
      <c r="BD71" s="72"/>
      <c r="BE71" s="72"/>
      <c r="BF71" s="73"/>
      <c r="BG71" s="71">
        <v>21633095</v>
      </c>
      <c r="BH71" s="72"/>
      <c r="BI71" s="72"/>
      <c r="BJ71" s="72"/>
      <c r="BK71" s="73"/>
      <c r="BL71" s="71">
        <v>0</v>
      </c>
      <c r="BM71" s="72"/>
      <c r="BN71" s="72"/>
      <c r="BO71" s="72"/>
      <c r="BP71" s="73"/>
      <c r="BQ71" s="71">
        <v>0</v>
      </c>
      <c r="BR71" s="72"/>
      <c r="BS71" s="72"/>
      <c r="BT71" s="73"/>
      <c r="BU71" s="71">
        <f t="shared" si="7"/>
        <v>21633095</v>
      </c>
      <c r="BV71" s="72"/>
      <c r="BW71" s="72"/>
      <c r="BX71" s="72"/>
      <c r="BY71" s="73"/>
    </row>
    <row r="73" spans="1:64" ht="14.25" customHeight="1">
      <c r="A73" s="70" t="s">
        <v>247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4" spans="1:77" ht="15" customHeight="1">
      <c r="A74" s="77" t="s">
        <v>185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</row>
    <row r="75" spans="1:77" ht="22.5" customHeight="1">
      <c r="A75" s="95" t="s">
        <v>119</v>
      </c>
      <c r="B75" s="96"/>
      <c r="C75" s="96"/>
      <c r="D75" s="96"/>
      <c r="E75" s="97"/>
      <c r="F75" s="28" t="s">
        <v>19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47" t="s">
        <v>186</v>
      </c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9"/>
      <c r="AN75" s="47" t="s">
        <v>187</v>
      </c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9"/>
      <c r="BG75" s="47" t="s">
        <v>188</v>
      </c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9"/>
    </row>
    <row r="76" spans="1:77" ht="51.75" customHeight="1">
      <c r="A76" s="98"/>
      <c r="B76" s="99"/>
      <c r="C76" s="99"/>
      <c r="D76" s="99"/>
      <c r="E76" s="100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47" t="s">
        <v>4</v>
      </c>
      <c r="V76" s="48"/>
      <c r="W76" s="48"/>
      <c r="X76" s="48"/>
      <c r="Y76" s="49"/>
      <c r="Z76" s="47" t="s">
        <v>3</v>
      </c>
      <c r="AA76" s="48"/>
      <c r="AB76" s="48"/>
      <c r="AC76" s="48"/>
      <c r="AD76" s="49"/>
      <c r="AE76" s="64" t="s">
        <v>116</v>
      </c>
      <c r="AF76" s="65"/>
      <c r="AG76" s="65"/>
      <c r="AH76" s="66"/>
      <c r="AI76" s="47" t="s">
        <v>5</v>
      </c>
      <c r="AJ76" s="48"/>
      <c r="AK76" s="48"/>
      <c r="AL76" s="48"/>
      <c r="AM76" s="49"/>
      <c r="AN76" s="47" t="s">
        <v>4</v>
      </c>
      <c r="AO76" s="48"/>
      <c r="AP76" s="48"/>
      <c r="AQ76" s="48"/>
      <c r="AR76" s="49"/>
      <c r="AS76" s="47" t="s">
        <v>3</v>
      </c>
      <c r="AT76" s="48"/>
      <c r="AU76" s="48"/>
      <c r="AV76" s="48"/>
      <c r="AW76" s="49"/>
      <c r="AX76" s="64" t="s">
        <v>116</v>
      </c>
      <c r="AY76" s="65"/>
      <c r="AZ76" s="65"/>
      <c r="BA76" s="66"/>
      <c r="BB76" s="47" t="s">
        <v>96</v>
      </c>
      <c r="BC76" s="48"/>
      <c r="BD76" s="48"/>
      <c r="BE76" s="48"/>
      <c r="BF76" s="49"/>
      <c r="BG76" s="47" t="s">
        <v>4</v>
      </c>
      <c r="BH76" s="48"/>
      <c r="BI76" s="48"/>
      <c r="BJ76" s="48"/>
      <c r="BK76" s="49"/>
      <c r="BL76" s="47" t="s">
        <v>3</v>
      </c>
      <c r="BM76" s="48"/>
      <c r="BN76" s="48"/>
      <c r="BO76" s="48"/>
      <c r="BP76" s="49"/>
      <c r="BQ76" s="64" t="s">
        <v>116</v>
      </c>
      <c r="BR76" s="65"/>
      <c r="BS76" s="65"/>
      <c r="BT76" s="66"/>
      <c r="BU76" s="28" t="s">
        <v>97</v>
      </c>
      <c r="BV76" s="28"/>
      <c r="BW76" s="28"/>
      <c r="BX76" s="28"/>
      <c r="BY76" s="28"/>
    </row>
    <row r="77" spans="1:77" ht="15" customHeight="1">
      <c r="A77" s="47">
        <v>1</v>
      </c>
      <c r="B77" s="48"/>
      <c r="C77" s="48"/>
      <c r="D77" s="48"/>
      <c r="E77" s="49"/>
      <c r="F77" s="47">
        <v>2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9"/>
      <c r="U77" s="47">
        <v>3</v>
      </c>
      <c r="V77" s="48"/>
      <c r="W77" s="48"/>
      <c r="X77" s="48"/>
      <c r="Y77" s="49"/>
      <c r="Z77" s="47">
        <v>4</v>
      </c>
      <c r="AA77" s="48"/>
      <c r="AB77" s="48"/>
      <c r="AC77" s="48"/>
      <c r="AD77" s="49"/>
      <c r="AE77" s="47">
        <v>5</v>
      </c>
      <c r="AF77" s="48"/>
      <c r="AG77" s="48"/>
      <c r="AH77" s="49"/>
      <c r="AI77" s="47">
        <v>6</v>
      </c>
      <c r="AJ77" s="48"/>
      <c r="AK77" s="48"/>
      <c r="AL77" s="48"/>
      <c r="AM77" s="49"/>
      <c r="AN77" s="47">
        <v>7</v>
      </c>
      <c r="AO77" s="48"/>
      <c r="AP77" s="48"/>
      <c r="AQ77" s="48"/>
      <c r="AR77" s="49"/>
      <c r="AS77" s="47">
        <v>8</v>
      </c>
      <c r="AT77" s="48"/>
      <c r="AU77" s="48"/>
      <c r="AV77" s="48"/>
      <c r="AW77" s="49"/>
      <c r="AX77" s="47">
        <v>9</v>
      </c>
      <c r="AY77" s="48"/>
      <c r="AZ77" s="48"/>
      <c r="BA77" s="49"/>
      <c r="BB77" s="47">
        <v>10</v>
      </c>
      <c r="BC77" s="48"/>
      <c r="BD77" s="48"/>
      <c r="BE77" s="48"/>
      <c r="BF77" s="49"/>
      <c r="BG77" s="47">
        <v>11</v>
      </c>
      <c r="BH77" s="48"/>
      <c r="BI77" s="48"/>
      <c r="BJ77" s="48"/>
      <c r="BK77" s="49"/>
      <c r="BL77" s="47">
        <v>12</v>
      </c>
      <c r="BM77" s="48"/>
      <c r="BN77" s="48"/>
      <c r="BO77" s="48"/>
      <c r="BP77" s="49"/>
      <c r="BQ77" s="47">
        <v>13</v>
      </c>
      <c r="BR77" s="48"/>
      <c r="BS77" s="48"/>
      <c r="BT77" s="49"/>
      <c r="BU77" s="28">
        <v>14</v>
      </c>
      <c r="BV77" s="28"/>
      <c r="BW77" s="28"/>
      <c r="BX77" s="28"/>
      <c r="BY77" s="28"/>
    </row>
    <row r="78" spans="1:79" s="1" customFormat="1" ht="13.5" customHeight="1" hidden="1">
      <c r="A78" s="50" t="s">
        <v>64</v>
      </c>
      <c r="B78" s="51"/>
      <c r="C78" s="51"/>
      <c r="D78" s="51"/>
      <c r="E78" s="52"/>
      <c r="F78" s="50" t="s">
        <v>57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2"/>
      <c r="U78" s="50" t="s">
        <v>65</v>
      </c>
      <c r="V78" s="51"/>
      <c r="W78" s="51"/>
      <c r="X78" s="51"/>
      <c r="Y78" s="52"/>
      <c r="Z78" s="50" t="s">
        <v>66</v>
      </c>
      <c r="AA78" s="51"/>
      <c r="AB78" s="51"/>
      <c r="AC78" s="51"/>
      <c r="AD78" s="52"/>
      <c r="AE78" s="50" t="s">
        <v>91</v>
      </c>
      <c r="AF78" s="51"/>
      <c r="AG78" s="51"/>
      <c r="AH78" s="52"/>
      <c r="AI78" s="67" t="s">
        <v>170</v>
      </c>
      <c r="AJ78" s="68"/>
      <c r="AK78" s="68"/>
      <c r="AL78" s="68"/>
      <c r="AM78" s="69"/>
      <c r="AN78" s="50" t="s">
        <v>67</v>
      </c>
      <c r="AO78" s="51"/>
      <c r="AP78" s="51"/>
      <c r="AQ78" s="51"/>
      <c r="AR78" s="52"/>
      <c r="AS78" s="50" t="s">
        <v>68</v>
      </c>
      <c r="AT78" s="51"/>
      <c r="AU78" s="51"/>
      <c r="AV78" s="51"/>
      <c r="AW78" s="52"/>
      <c r="AX78" s="50" t="s">
        <v>92</v>
      </c>
      <c r="AY78" s="51"/>
      <c r="AZ78" s="51"/>
      <c r="BA78" s="52"/>
      <c r="BB78" s="67" t="s">
        <v>170</v>
      </c>
      <c r="BC78" s="68"/>
      <c r="BD78" s="68"/>
      <c r="BE78" s="68"/>
      <c r="BF78" s="69"/>
      <c r="BG78" s="50" t="s">
        <v>58</v>
      </c>
      <c r="BH78" s="51"/>
      <c r="BI78" s="51"/>
      <c r="BJ78" s="51"/>
      <c r="BK78" s="52"/>
      <c r="BL78" s="50" t="s">
        <v>59</v>
      </c>
      <c r="BM78" s="51"/>
      <c r="BN78" s="51"/>
      <c r="BO78" s="51"/>
      <c r="BP78" s="52"/>
      <c r="BQ78" s="50" t="s">
        <v>93</v>
      </c>
      <c r="BR78" s="51"/>
      <c r="BS78" s="51"/>
      <c r="BT78" s="52"/>
      <c r="BU78" s="58" t="s">
        <v>170</v>
      </c>
      <c r="BV78" s="58"/>
      <c r="BW78" s="58"/>
      <c r="BX78" s="58"/>
      <c r="BY78" s="58"/>
      <c r="CA78" t="s">
        <v>27</v>
      </c>
    </row>
    <row r="79" spans="1:79" s="6" customFormat="1" ht="12.75" customHeight="1">
      <c r="A79" s="74"/>
      <c r="B79" s="75"/>
      <c r="C79" s="75"/>
      <c r="D79" s="75"/>
      <c r="E79" s="76"/>
      <c r="F79" s="74" t="s">
        <v>147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6"/>
      <c r="U79" s="71"/>
      <c r="V79" s="72"/>
      <c r="W79" s="72"/>
      <c r="X79" s="72"/>
      <c r="Y79" s="73"/>
      <c r="Z79" s="71"/>
      <c r="AA79" s="72"/>
      <c r="AB79" s="72"/>
      <c r="AC79" s="72"/>
      <c r="AD79" s="73"/>
      <c r="AE79" s="71"/>
      <c r="AF79" s="72"/>
      <c r="AG79" s="72"/>
      <c r="AH79" s="73"/>
      <c r="AI79" s="71">
        <f>IF(ISNUMBER(U79),U79,0)+IF(ISNUMBER(Z79),Z79,0)</f>
        <v>0</v>
      </c>
      <c r="AJ79" s="72"/>
      <c r="AK79" s="72"/>
      <c r="AL79" s="72"/>
      <c r="AM79" s="73"/>
      <c r="AN79" s="71"/>
      <c r="AO79" s="72"/>
      <c r="AP79" s="72"/>
      <c r="AQ79" s="72"/>
      <c r="AR79" s="73"/>
      <c r="AS79" s="71"/>
      <c r="AT79" s="72"/>
      <c r="AU79" s="72"/>
      <c r="AV79" s="72"/>
      <c r="AW79" s="73"/>
      <c r="AX79" s="71"/>
      <c r="AY79" s="72"/>
      <c r="AZ79" s="72"/>
      <c r="BA79" s="73"/>
      <c r="BB79" s="71">
        <f>IF(ISNUMBER(AN79),AN79,0)+IF(ISNUMBER(AS79),AS79,0)</f>
        <v>0</v>
      </c>
      <c r="BC79" s="72"/>
      <c r="BD79" s="72"/>
      <c r="BE79" s="72"/>
      <c r="BF79" s="73"/>
      <c r="BG79" s="71"/>
      <c r="BH79" s="72"/>
      <c r="BI79" s="72"/>
      <c r="BJ79" s="72"/>
      <c r="BK79" s="73"/>
      <c r="BL79" s="71"/>
      <c r="BM79" s="72"/>
      <c r="BN79" s="72"/>
      <c r="BO79" s="72"/>
      <c r="BP79" s="73"/>
      <c r="BQ79" s="71"/>
      <c r="BR79" s="72"/>
      <c r="BS79" s="72"/>
      <c r="BT79" s="73"/>
      <c r="BU79" s="71">
        <f>IF(ISNUMBER(BG79),BG79,0)+IF(ISNUMBER(BL79),BL79,0)</f>
        <v>0</v>
      </c>
      <c r="BV79" s="72"/>
      <c r="BW79" s="72"/>
      <c r="BX79" s="72"/>
      <c r="BY79" s="73"/>
      <c r="CA79" s="6" t="s">
        <v>28</v>
      </c>
    </row>
    <row r="81" spans="1:64" ht="14.25" customHeight="1">
      <c r="A81" s="70" t="s">
        <v>260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3" ht="15" customHeight="1">
      <c r="A82" s="77" t="s">
        <v>185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</row>
    <row r="83" spans="1:63" ht="22.5" customHeight="1">
      <c r="A83" s="95" t="s">
        <v>118</v>
      </c>
      <c r="B83" s="96"/>
      <c r="C83" s="96"/>
      <c r="D83" s="97"/>
      <c r="E83" s="87" t="s">
        <v>19</v>
      </c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47" t="s">
        <v>189</v>
      </c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9"/>
      <c r="AR83" s="28" t="s">
        <v>190</v>
      </c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</row>
    <row r="84" spans="1:63" ht="48.75" customHeight="1">
      <c r="A84" s="98"/>
      <c r="B84" s="99"/>
      <c r="C84" s="99"/>
      <c r="D84" s="100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2"/>
      <c r="X84" s="87" t="s">
        <v>4</v>
      </c>
      <c r="Y84" s="88"/>
      <c r="Z84" s="88"/>
      <c r="AA84" s="88"/>
      <c r="AB84" s="89"/>
      <c r="AC84" s="87" t="s">
        <v>3</v>
      </c>
      <c r="AD84" s="88"/>
      <c r="AE84" s="88"/>
      <c r="AF84" s="88"/>
      <c r="AG84" s="89"/>
      <c r="AH84" s="64" t="s">
        <v>116</v>
      </c>
      <c r="AI84" s="65"/>
      <c r="AJ84" s="65"/>
      <c r="AK84" s="65"/>
      <c r="AL84" s="66"/>
      <c r="AM84" s="47" t="s">
        <v>5</v>
      </c>
      <c r="AN84" s="48"/>
      <c r="AO84" s="48"/>
      <c r="AP84" s="48"/>
      <c r="AQ84" s="49"/>
      <c r="AR84" s="47" t="s">
        <v>4</v>
      </c>
      <c r="AS84" s="48"/>
      <c r="AT84" s="48"/>
      <c r="AU84" s="48"/>
      <c r="AV84" s="49"/>
      <c r="AW84" s="47" t="s">
        <v>3</v>
      </c>
      <c r="AX84" s="48"/>
      <c r="AY84" s="48"/>
      <c r="AZ84" s="48"/>
      <c r="BA84" s="49"/>
      <c r="BB84" s="64" t="s">
        <v>116</v>
      </c>
      <c r="BC84" s="65"/>
      <c r="BD84" s="65"/>
      <c r="BE84" s="65"/>
      <c r="BF84" s="66"/>
      <c r="BG84" s="47" t="s">
        <v>96</v>
      </c>
      <c r="BH84" s="48"/>
      <c r="BI84" s="48"/>
      <c r="BJ84" s="48"/>
      <c r="BK84" s="49"/>
    </row>
    <row r="85" spans="1:63" ht="12.75" customHeight="1">
      <c r="A85" s="47">
        <v>1</v>
      </c>
      <c r="B85" s="48"/>
      <c r="C85" s="48"/>
      <c r="D85" s="49"/>
      <c r="E85" s="47">
        <v>2</v>
      </c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9"/>
      <c r="X85" s="47">
        <v>3</v>
      </c>
      <c r="Y85" s="48"/>
      <c r="Z85" s="48"/>
      <c r="AA85" s="48"/>
      <c r="AB85" s="49"/>
      <c r="AC85" s="47">
        <v>4</v>
      </c>
      <c r="AD85" s="48"/>
      <c r="AE85" s="48"/>
      <c r="AF85" s="48"/>
      <c r="AG85" s="49"/>
      <c r="AH85" s="47">
        <v>5</v>
      </c>
      <c r="AI85" s="48"/>
      <c r="AJ85" s="48"/>
      <c r="AK85" s="48"/>
      <c r="AL85" s="49"/>
      <c r="AM85" s="47">
        <v>6</v>
      </c>
      <c r="AN85" s="48"/>
      <c r="AO85" s="48"/>
      <c r="AP85" s="48"/>
      <c r="AQ85" s="49"/>
      <c r="AR85" s="47">
        <v>7</v>
      </c>
      <c r="AS85" s="48"/>
      <c r="AT85" s="48"/>
      <c r="AU85" s="48"/>
      <c r="AV85" s="49"/>
      <c r="AW85" s="47">
        <v>8</v>
      </c>
      <c r="AX85" s="48"/>
      <c r="AY85" s="48"/>
      <c r="AZ85" s="48"/>
      <c r="BA85" s="49"/>
      <c r="BB85" s="47">
        <v>9</v>
      </c>
      <c r="BC85" s="48"/>
      <c r="BD85" s="48"/>
      <c r="BE85" s="48"/>
      <c r="BF85" s="49"/>
      <c r="BG85" s="47">
        <v>10</v>
      </c>
      <c r="BH85" s="48"/>
      <c r="BI85" s="48"/>
      <c r="BJ85" s="48"/>
      <c r="BK85" s="49"/>
    </row>
    <row r="86" spans="1:79" s="1" customFormat="1" ht="12.75" customHeight="1" hidden="1">
      <c r="A86" s="50" t="s">
        <v>64</v>
      </c>
      <c r="B86" s="51"/>
      <c r="C86" s="51"/>
      <c r="D86" s="52"/>
      <c r="E86" s="50" t="s">
        <v>57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2"/>
      <c r="X86" s="118" t="s">
        <v>60</v>
      </c>
      <c r="Y86" s="119"/>
      <c r="Z86" s="119"/>
      <c r="AA86" s="119"/>
      <c r="AB86" s="120"/>
      <c r="AC86" s="118" t="s">
        <v>61</v>
      </c>
      <c r="AD86" s="119"/>
      <c r="AE86" s="119"/>
      <c r="AF86" s="119"/>
      <c r="AG86" s="120"/>
      <c r="AH86" s="50" t="s">
        <v>94</v>
      </c>
      <c r="AI86" s="51"/>
      <c r="AJ86" s="51"/>
      <c r="AK86" s="51"/>
      <c r="AL86" s="52"/>
      <c r="AM86" s="67" t="s">
        <v>171</v>
      </c>
      <c r="AN86" s="68"/>
      <c r="AO86" s="68"/>
      <c r="AP86" s="68"/>
      <c r="AQ86" s="69"/>
      <c r="AR86" s="50" t="s">
        <v>62</v>
      </c>
      <c r="AS86" s="51"/>
      <c r="AT86" s="51"/>
      <c r="AU86" s="51"/>
      <c r="AV86" s="52"/>
      <c r="AW86" s="50" t="s">
        <v>63</v>
      </c>
      <c r="AX86" s="51"/>
      <c r="AY86" s="51"/>
      <c r="AZ86" s="51"/>
      <c r="BA86" s="52"/>
      <c r="BB86" s="50" t="s">
        <v>95</v>
      </c>
      <c r="BC86" s="51"/>
      <c r="BD86" s="51"/>
      <c r="BE86" s="51"/>
      <c r="BF86" s="52"/>
      <c r="BG86" s="67" t="s">
        <v>171</v>
      </c>
      <c r="BH86" s="68"/>
      <c r="BI86" s="68"/>
      <c r="BJ86" s="68"/>
      <c r="BK86" s="69"/>
      <c r="CA86" t="s">
        <v>29</v>
      </c>
    </row>
    <row r="87" spans="1:79" s="5" customFormat="1" ht="12.75" customHeight="1">
      <c r="A87" s="50">
        <v>2111</v>
      </c>
      <c r="B87" s="51"/>
      <c r="C87" s="51"/>
      <c r="D87" s="52"/>
      <c r="E87" s="53" t="s">
        <v>197</v>
      </c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5"/>
      <c r="X87" s="59">
        <v>17771909</v>
      </c>
      <c r="Y87" s="60"/>
      <c r="Z87" s="60"/>
      <c r="AA87" s="60"/>
      <c r="AB87" s="61"/>
      <c r="AC87" s="59">
        <v>0</v>
      </c>
      <c r="AD87" s="60"/>
      <c r="AE87" s="60"/>
      <c r="AF87" s="60"/>
      <c r="AG87" s="61"/>
      <c r="AH87" s="59">
        <v>0</v>
      </c>
      <c r="AI87" s="60"/>
      <c r="AJ87" s="60"/>
      <c r="AK87" s="60"/>
      <c r="AL87" s="61"/>
      <c r="AM87" s="59">
        <f aca="true" t="shared" si="8" ref="AM87:AM100">IF(ISNUMBER(X87),X87,0)+IF(ISNUMBER(AC87),AC87,0)</f>
        <v>17771909</v>
      </c>
      <c r="AN87" s="60"/>
      <c r="AO87" s="60"/>
      <c r="AP87" s="60"/>
      <c r="AQ87" s="61"/>
      <c r="AR87" s="59">
        <v>18980399</v>
      </c>
      <c r="AS87" s="60"/>
      <c r="AT87" s="60"/>
      <c r="AU87" s="60"/>
      <c r="AV87" s="61"/>
      <c r="AW87" s="59">
        <v>0</v>
      </c>
      <c r="AX87" s="60"/>
      <c r="AY87" s="60"/>
      <c r="AZ87" s="60"/>
      <c r="BA87" s="61"/>
      <c r="BB87" s="59">
        <v>0</v>
      </c>
      <c r="BC87" s="60"/>
      <c r="BD87" s="60"/>
      <c r="BE87" s="60"/>
      <c r="BF87" s="61"/>
      <c r="BG87" s="101">
        <f aca="true" t="shared" si="9" ref="BG87:BG100">IF(ISNUMBER(AR87),AR87,0)+IF(ISNUMBER(AW87),AW87,0)</f>
        <v>18980399</v>
      </c>
      <c r="BH87" s="101"/>
      <c r="BI87" s="101"/>
      <c r="BJ87" s="101"/>
      <c r="BK87" s="101"/>
      <c r="CA87" s="5" t="s">
        <v>30</v>
      </c>
    </row>
    <row r="88" spans="1:63" s="5" customFormat="1" ht="12.75" customHeight="1">
      <c r="A88" s="50">
        <v>2120</v>
      </c>
      <c r="B88" s="51"/>
      <c r="C88" s="51"/>
      <c r="D88" s="52"/>
      <c r="E88" s="53" t="s">
        <v>198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59">
        <v>3532949</v>
      </c>
      <c r="Y88" s="60"/>
      <c r="Z88" s="60"/>
      <c r="AA88" s="60"/>
      <c r="AB88" s="61"/>
      <c r="AC88" s="59">
        <v>0</v>
      </c>
      <c r="AD88" s="60"/>
      <c r="AE88" s="60"/>
      <c r="AF88" s="60"/>
      <c r="AG88" s="61"/>
      <c r="AH88" s="59">
        <v>0</v>
      </c>
      <c r="AI88" s="60"/>
      <c r="AJ88" s="60"/>
      <c r="AK88" s="60"/>
      <c r="AL88" s="61"/>
      <c r="AM88" s="59">
        <f t="shared" si="8"/>
        <v>3532949</v>
      </c>
      <c r="AN88" s="60"/>
      <c r="AO88" s="60"/>
      <c r="AP88" s="60"/>
      <c r="AQ88" s="61"/>
      <c r="AR88" s="59">
        <v>3773190</v>
      </c>
      <c r="AS88" s="60"/>
      <c r="AT88" s="60"/>
      <c r="AU88" s="60"/>
      <c r="AV88" s="61"/>
      <c r="AW88" s="59">
        <v>0</v>
      </c>
      <c r="AX88" s="60"/>
      <c r="AY88" s="60"/>
      <c r="AZ88" s="60"/>
      <c r="BA88" s="61"/>
      <c r="BB88" s="59">
        <v>0</v>
      </c>
      <c r="BC88" s="60"/>
      <c r="BD88" s="60"/>
      <c r="BE88" s="60"/>
      <c r="BF88" s="61"/>
      <c r="BG88" s="101">
        <f t="shared" si="9"/>
        <v>3773190</v>
      </c>
      <c r="BH88" s="101"/>
      <c r="BI88" s="101"/>
      <c r="BJ88" s="101"/>
      <c r="BK88" s="101"/>
    </row>
    <row r="89" spans="1:63" s="5" customFormat="1" ht="12.75" customHeight="1">
      <c r="A89" s="50">
        <v>2210</v>
      </c>
      <c r="B89" s="51"/>
      <c r="C89" s="51"/>
      <c r="D89" s="52"/>
      <c r="E89" s="53" t="s">
        <v>199</v>
      </c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5"/>
      <c r="X89" s="59">
        <v>480972</v>
      </c>
      <c r="Y89" s="60"/>
      <c r="Z89" s="60"/>
      <c r="AA89" s="60"/>
      <c r="AB89" s="61"/>
      <c r="AC89" s="59">
        <v>0</v>
      </c>
      <c r="AD89" s="60"/>
      <c r="AE89" s="60"/>
      <c r="AF89" s="60"/>
      <c r="AG89" s="61"/>
      <c r="AH89" s="59">
        <v>0</v>
      </c>
      <c r="AI89" s="60"/>
      <c r="AJ89" s="60"/>
      <c r="AK89" s="60"/>
      <c r="AL89" s="61"/>
      <c r="AM89" s="59">
        <f t="shared" si="8"/>
        <v>480972</v>
      </c>
      <c r="AN89" s="60"/>
      <c r="AO89" s="60"/>
      <c r="AP89" s="60"/>
      <c r="AQ89" s="61"/>
      <c r="AR89" s="59">
        <v>508388</v>
      </c>
      <c r="AS89" s="60"/>
      <c r="AT89" s="60"/>
      <c r="AU89" s="60"/>
      <c r="AV89" s="61"/>
      <c r="AW89" s="59">
        <v>0</v>
      </c>
      <c r="AX89" s="60"/>
      <c r="AY89" s="60"/>
      <c r="AZ89" s="60"/>
      <c r="BA89" s="61"/>
      <c r="BB89" s="59">
        <v>0</v>
      </c>
      <c r="BC89" s="60"/>
      <c r="BD89" s="60"/>
      <c r="BE89" s="60"/>
      <c r="BF89" s="61"/>
      <c r="BG89" s="101">
        <f t="shared" si="9"/>
        <v>508388</v>
      </c>
      <c r="BH89" s="101"/>
      <c r="BI89" s="101"/>
      <c r="BJ89" s="101"/>
      <c r="BK89" s="101"/>
    </row>
    <row r="90" spans="1:63" s="5" customFormat="1" ht="12.75" customHeight="1">
      <c r="A90" s="50">
        <v>2240</v>
      </c>
      <c r="B90" s="51"/>
      <c r="C90" s="51"/>
      <c r="D90" s="52"/>
      <c r="E90" s="53" t="s">
        <v>200</v>
      </c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5"/>
      <c r="X90" s="59">
        <v>826985</v>
      </c>
      <c r="Y90" s="60"/>
      <c r="Z90" s="60"/>
      <c r="AA90" s="60"/>
      <c r="AB90" s="61"/>
      <c r="AC90" s="59">
        <v>0</v>
      </c>
      <c r="AD90" s="60"/>
      <c r="AE90" s="60"/>
      <c r="AF90" s="60"/>
      <c r="AG90" s="61"/>
      <c r="AH90" s="59">
        <v>0</v>
      </c>
      <c r="AI90" s="60"/>
      <c r="AJ90" s="60"/>
      <c r="AK90" s="60"/>
      <c r="AL90" s="61"/>
      <c r="AM90" s="59">
        <f t="shared" si="8"/>
        <v>826985</v>
      </c>
      <c r="AN90" s="60"/>
      <c r="AO90" s="60"/>
      <c r="AP90" s="60"/>
      <c r="AQ90" s="61"/>
      <c r="AR90" s="59">
        <v>874123</v>
      </c>
      <c r="AS90" s="60"/>
      <c r="AT90" s="60"/>
      <c r="AU90" s="60"/>
      <c r="AV90" s="61"/>
      <c r="AW90" s="59">
        <v>0</v>
      </c>
      <c r="AX90" s="60"/>
      <c r="AY90" s="60"/>
      <c r="AZ90" s="60"/>
      <c r="BA90" s="61"/>
      <c r="BB90" s="59">
        <v>0</v>
      </c>
      <c r="BC90" s="60"/>
      <c r="BD90" s="60"/>
      <c r="BE90" s="60"/>
      <c r="BF90" s="61"/>
      <c r="BG90" s="101">
        <f t="shared" si="9"/>
        <v>874123</v>
      </c>
      <c r="BH90" s="101"/>
      <c r="BI90" s="101"/>
      <c r="BJ90" s="101"/>
      <c r="BK90" s="101"/>
    </row>
    <row r="91" spans="1:63" s="5" customFormat="1" ht="12.75" customHeight="1">
      <c r="A91" s="50">
        <v>2250</v>
      </c>
      <c r="B91" s="51"/>
      <c r="C91" s="51"/>
      <c r="D91" s="52"/>
      <c r="E91" s="53" t="s">
        <v>201</v>
      </c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5"/>
      <c r="X91" s="59">
        <v>3568</v>
      </c>
      <c r="Y91" s="60"/>
      <c r="Z91" s="60"/>
      <c r="AA91" s="60"/>
      <c r="AB91" s="61"/>
      <c r="AC91" s="59">
        <v>0</v>
      </c>
      <c r="AD91" s="60"/>
      <c r="AE91" s="60"/>
      <c r="AF91" s="60"/>
      <c r="AG91" s="61"/>
      <c r="AH91" s="59">
        <v>0</v>
      </c>
      <c r="AI91" s="60"/>
      <c r="AJ91" s="60"/>
      <c r="AK91" s="60"/>
      <c r="AL91" s="61"/>
      <c r="AM91" s="59">
        <f t="shared" si="8"/>
        <v>3568</v>
      </c>
      <c r="AN91" s="60"/>
      <c r="AO91" s="60"/>
      <c r="AP91" s="60"/>
      <c r="AQ91" s="61"/>
      <c r="AR91" s="59">
        <v>3771</v>
      </c>
      <c r="AS91" s="60"/>
      <c r="AT91" s="60"/>
      <c r="AU91" s="60"/>
      <c r="AV91" s="61"/>
      <c r="AW91" s="59">
        <v>0</v>
      </c>
      <c r="AX91" s="60"/>
      <c r="AY91" s="60"/>
      <c r="AZ91" s="60"/>
      <c r="BA91" s="61"/>
      <c r="BB91" s="59">
        <v>0</v>
      </c>
      <c r="BC91" s="60"/>
      <c r="BD91" s="60"/>
      <c r="BE91" s="60"/>
      <c r="BF91" s="61"/>
      <c r="BG91" s="101">
        <f t="shared" si="9"/>
        <v>3771</v>
      </c>
      <c r="BH91" s="101"/>
      <c r="BI91" s="101"/>
      <c r="BJ91" s="101"/>
      <c r="BK91" s="101"/>
    </row>
    <row r="92" spans="1:63" s="5" customFormat="1" ht="12.75" customHeight="1">
      <c r="A92" s="50">
        <v>2271</v>
      </c>
      <c r="B92" s="51"/>
      <c r="C92" s="51"/>
      <c r="D92" s="52"/>
      <c r="E92" s="53" t="s">
        <v>202</v>
      </c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5"/>
      <c r="X92" s="59">
        <v>345567</v>
      </c>
      <c r="Y92" s="60"/>
      <c r="Z92" s="60"/>
      <c r="AA92" s="60"/>
      <c r="AB92" s="61"/>
      <c r="AC92" s="59">
        <v>0</v>
      </c>
      <c r="AD92" s="60"/>
      <c r="AE92" s="60"/>
      <c r="AF92" s="60"/>
      <c r="AG92" s="61"/>
      <c r="AH92" s="59">
        <v>0</v>
      </c>
      <c r="AI92" s="60"/>
      <c r="AJ92" s="60"/>
      <c r="AK92" s="60"/>
      <c r="AL92" s="61"/>
      <c r="AM92" s="59">
        <f t="shared" si="8"/>
        <v>345567</v>
      </c>
      <c r="AN92" s="60"/>
      <c r="AO92" s="60"/>
      <c r="AP92" s="60"/>
      <c r="AQ92" s="61"/>
      <c r="AR92" s="59">
        <v>365265</v>
      </c>
      <c r="AS92" s="60"/>
      <c r="AT92" s="60"/>
      <c r="AU92" s="60"/>
      <c r="AV92" s="61"/>
      <c r="AW92" s="59">
        <v>0</v>
      </c>
      <c r="AX92" s="60"/>
      <c r="AY92" s="60"/>
      <c r="AZ92" s="60"/>
      <c r="BA92" s="61"/>
      <c r="BB92" s="59">
        <v>0</v>
      </c>
      <c r="BC92" s="60"/>
      <c r="BD92" s="60"/>
      <c r="BE92" s="60"/>
      <c r="BF92" s="61"/>
      <c r="BG92" s="101">
        <f t="shared" si="9"/>
        <v>365265</v>
      </c>
      <c r="BH92" s="101"/>
      <c r="BI92" s="101"/>
      <c r="BJ92" s="101"/>
      <c r="BK92" s="101"/>
    </row>
    <row r="93" spans="1:63" s="5" customFormat="1" ht="12.75" customHeight="1">
      <c r="A93" s="50">
        <v>2272</v>
      </c>
      <c r="B93" s="51"/>
      <c r="C93" s="51"/>
      <c r="D93" s="52"/>
      <c r="E93" s="53" t="s">
        <v>203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5"/>
      <c r="X93" s="59">
        <v>14280</v>
      </c>
      <c r="Y93" s="60"/>
      <c r="Z93" s="60"/>
      <c r="AA93" s="60"/>
      <c r="AB93" s="61"/>
      <c r="AC93" s="59">
        <v>0</v>
      </c>
      <c r="AD93" s="60"/>
      <c r="AE93" s="60"/>
      <c r="AF93" s="60"/>
      <c r="AG93" s="61"/>
      <c r="AH93" s="59">
        <v>0</v>
      </c>
      <c r="AI93" s="60"/>
      <c r="AJ93" s="60"/>
      <c r="AK93" s="60"/>
      <c r="AL93" s="61"/>
      <c r="AM93" s="59">
        <f t="shared" si="8"/>
        <v>14280</v>
      </c>
      <c r="AN93" s="60"/>
      <c r="AO93" s="60"/>
      <c r="AP93" s="60"/>
      <c r="AQ93" s="61"/>
      <c r="AR93" s="59">
        <v>15094</v>
      </c>
      <c r="AS93" s="60"/>
      <c r="AT93" s="60"/>
      <c r="AU93" s="60"/>
      <c r="AV93" s="61"/>
      <c r="AW93" s="59">
        <v>0</v>
      </c>
      <c r="AX93" s="60"/>
      <c r="AY93" s="60"/>
      <c r="AZ93" s="60"/>
      <c r="BA93" s="61"/>
      <c r="BB93" s="59">
        <v>0</v>
      </c>
      <c r="BC93" s="60"/>
      <c r="BD93" s="60"/>
      <c r="BE93" s="60"/>
      <c r="BF93" s="61"/>
      <c r="BG93" s="101">
        <f t="shared" si="9"/>
        <v>15094</v>
      </c>
      <c r="BH93" s="101"/>
      <c r="BI93" s="101"/>
      <c r="BJ93" s="101"/>
      <c r="BK93" s="101"/>
    </row>
    <row r="94" spans="1:63" s="5" customFormat="1" ht="12.75" customHeight="1">
      <c r="A94" s="50">
        <v>2273</v>
      </c>
      <c r="B94" s="51"/>
      <c r="C94" s="51"/>
      <c r="D94" s="52"/>
      <c r="E94" s="53" t="s">
        <v>204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5"/>
      <c r="X94" s="59">
        <v>497851</v>
      </c>
      <c r="Y94" s="60"/>
      <c r="Z94" s="60"/>
      <c r="AA94" s="60"/>
      <c r="AB94" s="61"/>
      <c r="AC94" s="59">
        <v>0</v>
      </c>
      <c r="AD94" s="60"/>
      <c r="AE94" s="60"/>
      <c r="AF94" s="60"/>
      <c r="AG94" s="61"/>
      <c r="AH94" s="59">
        <v>0</v>
      </c>
      <c r="AI94" s="60"/>
      <c r="AJ94" s="60"/>
      <c r="AK94" s="60"/>
      <c r="AL94" s="61"/>
      <c r="AM94" s="59">
        <f t="shared" si="8"/>
        <v>497851</v>
      </c>
      <c r="AN94" s="60"/>
      <c r="AO94" s="60"/>
      <c r="AP94" s="60"/>
      <c r="AQ94" s="61"/>
      <c r="AR94" s="59">
        <v>526229</v>
      </c>
      <c r="AS94" s="60"/>
      <c r="AT94" s="60"/>
      <c r="AU94" s="60"/>
      <c r="AV94" s="61"/>
      <c r="AW94" s="59">
        <v>0</v>
      </c>
      <c r="AX94" s="60"/>
      <c r="AY94" s="60"/>
      <c r="AZ94" s="60"/>
      <c r="BA94" s="61"/>
      <c r="BB94" s="59">
        <v>0</v>
      </c>
      <c r="BC94" s="60"/>
      <c r="BD94" s="60"/>
      <c r="BE94" s="60"/>
      <c r="BF94" s="61"/>
      <c r="BG94" s="101">
        <f t="shared" si="9"/>
        <v>526229</v>
      </c>
      <c r="BH94" s="101"/>
      <c r="BI94" s="101"/>
      <c r="BJ94" s="101"/>
      <c r="BK94" s="101"/>
    </row>
    <row r="95" spans="1:63" s="5" customFormat="1" ht="12.75" customHeight="1">
      <c r="A95" s="50">
        <v>2274</v>
      </c>
      <c r="B95" s="51"/>
      <c r="C95" s="51"/>
      <c r="D95" s="52"/>
      <c r="E95" s="53" t="s">
        <v>205</v>
      </c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5"/>
      <c r="X95" s="59">
        <v>124864</v>
      </c>
      <c r="Y95" s="60"/>
      <c r="Z95" s="60"/>
      <c r="AA95" s="60"/>
      <c r="AB95" s="61"/>
      <c r="AC95" s="59">
        <v>0</v>
      </c>
      <c r="AD95" s="60"/>
      <c r="AE95" s="60"/>
      <c r="AF95" s="60"/>
      <c r="AG95" s="61"/>
      <c r="AH95" s="59">
        <v>0</v>
      </c>
      <c r="AI95" s="60"/>
      <c r="AJ95" s="60"/>
      <c r="AK95" s="60"/>
      <c r="AL95" s="61"/>
      <c r="AM95" s="59">
        <f t="shared" si="8"/>
        <v>124864</v>
      </c>
      <c r="AN95" s="60"/>
      <c r="AO95" s="60"/>
      <c r="AP95" s="60"/>
      <c r="AQ95" s="61"/>
      <c r="AR95" s="59">
        <v>131230</v>
      </c>
      <c r="AS95" s="60"/>
      <c r="AT95" s="60"/>
      <c r="AU95" s="60"/>
      <c r="AV95" s="61"/>
      <c r="AW95" s="59">
        <v>0</v>
      </c>
      <c r="AX95" s="60"/>
      <c r="AY95" s="60"/>
      <c r="AZ95" s="60"/>
      <c r="BA95" s="61"/>
      <c r="BB95" s="59">
        <v>0</v>
      </c>
      <c r="BC95" s="60"/>
      <c r="BD95" s="60"/>
      <c r="BE95" s="60"/>
      <c r="BF95" s="61"/>
      <c r="BG95" s="101">
        <f t="shared" si="9"/>
        <v>131230</v>
      </c>
      <c r="BH95" s="101"/>
      <c r="BI95" s="101"/>
      <c r="BJ95" s="101"/>
      <c r="BK95" s="101"/>
    </row>
    <row r="96" spans="1:63" s="5" customFormat="1" ht="12.75" customHeight="1">
      <c r="A96" s="50">
        <v>2275</v>
      </c>
      <c r="B96" s="51"/>
      <c r="C96" s="51"/>
      <c r="D96" s="52"/>
      <c r="E96" s="53" t="s">
        <v>206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5"/>
      <c r="X96" s="59">
        <v>7621</v>
      </c>
      <c r="Y96" s="60"/>
      <c r="Z96" s="60"/>
      <c r="AA96" s="60"/>
      <c r="AB96" s="61"/>
      <c r="AC96" s="59">
        <v>0</v>
      </c>
      <c r="AD96" s="60"/>
      <c r="AE96" s="60"/>
      <c r="AF96" s="60"/>
      <c r="AG96" s="61"/>
      <c r="AH96" s="59">
        <v>0</v>
      </c>
      <c r="AI96" s="60"/>
      <c r="AJ96" s="60"/>
      <c r="AK96" s="60"/>
      <c r="AL96" s="61"/>
      <c r="AM96" s="59">
        <f t="shared" si="8"/>
        <v>7621</v>
      </c>
      <c r="AN96" s="60"/>
      <c r="AO96" s="60"/>
      <c r="AP96" s="60"/>
      <c r="AQ96" s="61"/>
      <c r="AR96" s="59">
        <v>8055</v>
      </c>
      <c r="AS96" s="60"/>
      <c r="AT96" s="60"/>
      <c r="AU96" s="60"/>
      <c r="AV96" s="61"/>
      <c r="AW96" s="59">
        <v>0</v>
      </c>
      <c r="AX96" s="60"/>
      <c r="AY96" s="60"/>
      <c r="AZ96" s="60"/>
      <c r="BA96" s="61"/>
      <c r="BB96" s="59">
        <v>0</v>
      </c>
      <c r="BC96" s="60"/>
      <c r="BD96" s="60"/>
      <c r="BE96" s="60"/>
      <c r="BF96" s="61"/>
      <c r="BG96" s="101">
        <f t="shared" si="9"/>
        <v>8055</v>
      </c>
      <c r="BH96" s="101"/>
      <c r="BI96" s="101"/>
      <c r="BJ96" s="101"/>
      <c r="BK96" s="101"/>
    </row>
    <row r="97" spans="1:63" s="5" customFormat="1" ht="25.5" customHeight="1">
      <c r="A97" s="50">
        <v>2282</v>
      </c>
      <c r="B97" s="51"/>
      <c r="C97" s="51"/>
      <c r="D97" s="52"/>
      <c r="E97" s="53" t="s">
        <v>207</v>
      </c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5"/>
      <c r="X97" s="59">
        <v>8500</v>
      </c>
      <c r="Y97" s="60"/>
      <c r="Z97" s="60"/>
      <c r="AA97" s="60"/>
      <c r="AB97" s="61"/>
      <c r="AC97" s="59">
        <v>0</v>
      </c>
      <c r="AD97" s="60"/>
      <c r="AE97" s="60"/>
      <c r="AF97" s="60"/>
      <c r="AG97" s="61"/>
      <c r="AH97" s="59">
        <v>0</v>
      </c>
      <c r="AI97" s="60"/>
      <c r="AJ97" s="60"/>
      <c r="AK97" s="60"/>
      <c r="AL97" s="61"/>
      <c r="AM97" s="59">
        <f t="shared" si="8"/>
        <v>8500</v>
      </c>
      <c r="AN97" s="60"/>
      <c r="AO97" s="60"/>
      <c r="AP97" s="60"/>
      <c r="AQ97" s="61"/>
      <c r="AR97" s="59">
        <v>8500</v>
      </c>
      <c r="AS97" s="60"/>
      <c r="AT97" s="60"/>
      <c r="AU97" s="60"/>
      <c r="AV97" s="61"/>
      <c r="AW97" s="59">
        <v>0</v>
      </c>
      <c r="AX97" s="60"/>
      <c r="AY97" s="60"/>
      <c r="AZ97" s="60"/>
      <c r="BA97" s="61"/>
      <c r="BB97" s="59">
        <v>0</v>
      </c>
      <c r="BC97" s="60"/>
      <c r="BD97" s="60"/>
      <c r="BE97" s="60"/>
      <c r="BF97" s="61"/>
      <c r="BG97" s="101">
        <f t="shared" si="9"/>
        <v>8500</v>
      </c>
      <c r="BH97" s="101"/>
      <c r="BI97" s="101"/>
      <c r="BJ97" s="101"/>
      <c r="BK97" s="101"/>
    </row>
    <row r="98" spans="1:63" s="5" customFormat="1" ht="12.75" customHeight="1">
      <c r="A98" s="50">
        <v>2800</v>
      </c>
      <c r="B98" s="51"/>
      <c r="C98" s="51"/>
      <c r="D98" s="52"/>
      <c r="E98" s="53" t="s">
        <v>208</v>
      </c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5"/>
      <c r="X98" s="59">
        <v>0</v>
      </c>
      <c r="Y98" s="60"/>
      <c r="Z98" s="60"/>
      <c r="AA98" s="60"/>
      <c r="AB98" s="61"/>
      <c r="AC98" s="59">
        <v>0</v>
      </c>
      <c r="AD98" s="60"/>
      <c r="AE98" s="60"/>
      <c r="AF98" s="60"/>
      <c r="AG98" s="61"/>
      <c r="AH98" s="59">
        <v>0</v>
      </c>
      <c r="AI98" s="60"/>
      <c r="AJ98" s="60"/>
      <c r="AK98" s="60"/>
      <c r="AL98" s="61"/>
      <c r="AM98" s="59">
        <f t="shared" si="8"/>
        <v>0</v>
      </c>
      <c r="AN98" s="60"/>
      <c r="AO98" s="60"/>
      <c r="AP98" s="60"/>
      <c r="AQ98" s="61"/>
      <c r="AR98" s="59">
        <v>0</v>
      </c>
      <c r="AS98" s="60"/>
      <c r="AT98" s="60"/>
      <c r="AU98" s="60"/>
      <c r="AV98" s="61"/>
      <c r="AW98" s="59">
        <v>0</v>
      </c>
      <c r="AX98" s="60"/>
      <c r="AY98" s="60"/>
      <c r="AZ98" s="60"/>
      <c r="BA98" s="61"/>
      <c r="BB98" s="59">
        <v>0</v>
      </c>
      <c r="BC98" s="60"/>
      <c r="BD98" s="60"/>
      <c r="BE98" s="60"/>
      <c r="BF98" s="61"/>
      <c r="BG98" s="101">
        <f t="shared" si="9"/>
        <v>0</v>
      </c>
      <c r="BH98" s="101"/>
      <c r="BI98" s="101"/>
      <c r="BJ98" s="101"/>
      <c r="BK98" s="101"/>
    </row>
    <row r="99" spans="1:63" s="5" customFormat="1" ht="25.5" customHeight="1">
      <c r="A99" s="50">
        <v>3110</v>
      </c>
      <c r="B99" s="51"/>
      <c r="C99" s="51"/>
      <c r="D99" s="52"/>
      <c r="E99" s="53" t="s">
        <v>209</v>
      </c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5"/>
      <c r="X99" s="59">
        <v>0</v>
      </c>
      <c r="Y99" s="60"/>
      <c r="Z99" s="60"/>
      <c r="AA99" s="60"/>
      <c r="AB99" s="61"/>
      <c r="AC99" s="59">
        <v>0</v>
      </c>
      <c r="AD99" s="60"/>
      <c r="AE99" s="60"/>
      <c r="AF99" s="60"/>
      <c r="AG99" s="61"/>
      <c r="AH99" s="59">
        <v>0</v>
      </c>
      <c r="AI99" s="60"/>
      <c r="AJ99" s="60"/>
      <c r="AK99" s="60"/>
      <c r="AL99" s="61"/>
      <c r="AM99" s="59">
        <f t="shared" si="8"/>
        <v>0</v>
      </c>
      <c r="AN99" s="60"/>
      <c r="AO99" s="60"/>
      <c r="AP99" s="60"/>
      <c r="AQ99" s="61"/>
      <c r="AR99" s="59">
        <v>0</v>
      </c>
      <c r="AS99" s="60"/>
      <c r="AT99" s="60"/>
      <c r="AU99" s="60"/>
      <c r="AV99" s="61"/>
      <c r="AW99" s="59">
        <v>0</v>
      </c>
      <c r="AX99" s="60"/>
      <c r="AY99" s="60"/>
      <c r="AZ99" s="60"/>
      <c r="BA99" s="61"/>
      <c r="BB99" s="59">
        <v>0</v>
      </c>
      <c r="BC99" s="60"/>
      <c r="BD99" s="60"/>
      <c r="BE99" s="60"/>
      <c r="BF99" s="61"/>
      <c r="BG99" s="101">
        <f t="shared" si="9"/>
        <v>0</v>
      </c>
      <c r="BH99" s="101"/>
      <c r="BI99" s="101"/>
      <c r="BJ99" s="101"/>
      <c r="BK99" s="101"/>
    </row>
    <row r="100" spans="1:63" s="6" customFormat="1" ht="12.75" customHeight="1">
      <c r="A100" s="74"/>
      <c r="B100" s="75"/>
      <c r="C100" s="75"/>
      <c r="D100" s="76"/>
      <c r="E100" s="46" t="s">
        <v>147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1"/>
      <c r="X100" s="71">
        <v>23615066</v>
      </c>
      <c r="Y100" s="72"/>
      <c r="Z100" s="72"/>
      <c r="AA100" s="72"/>
      <c r="AB100" s="73"/>
      <c r="AC100" s="71">
        <v>0</v>
      </c>
      <c r="AD100" s="72"/>
      <c r="AE100" s="72"/>
      <c r="AF100" s="72"/>
      <c r="AG100" s="73"/>
      <c r="AH100" s="71">
        <v>0</v>
      </c>
      <c r="AI100" s="72"/>
      <c r="AJ100" s="72"/>
      <c r="AK100" s="72"/>
      <c r="AL100" s="73"/>
      <c r="AM100" s="71">
        <f t="shared" si="8"/>
        <v>23615066</v>
      </c>
      <c r="AN100" s="72"/>
      <c r="AO100" s="72"/>
      <c r="AP100" s="72"/>
      <c r="AQ100" s="73"/>
      <c r="AR100" s="71">
        <v>25194244</v>
      </c>
      <c r="AS100" s="72"/>
      <c r="AT100" s="72"/>
      <c r="AU100" s="72"/>
      <c r="AV100" s="73"/>
      <c r="AW100" s="71">
        <v>0</v>
      </c>
      <c r="AX100" s="72"/>
      <c r="AY100" s="72"/>
      <c r="AZ100" s="72"/>
      <c r="BA100" s="73"/>
      <c r="BB100" s="71">
        <v>0</v>
      </c>
      <c r="BC100" s="72"/>
      <c r="BD100" s="72"/>
      <c r="BE100" s="72"/>
      <c r="BF100" s="73"/>
      <c r="BG100" s="116">
        <f t="shared" si="9"/>
        <v>25194244</v>
      </c>
      <c r="BH100" s="116"/>
      <c r="BI100" s="116"/>
      <c r="BJ100" s="116"/>
      <c r="BK100" s="116"/>
    </row>
    <row r="102" spans="1:64" ht="14.25" customHeight="1">
      <c r="A102" s="70" t="s">
        <v>261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</row>
    <row r="103" spans="1:63" ht="15" customHeight="1">
      <c r="A103" s="77" t="s">
        <v>185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</row>
    <row r="104" spans="1:63" ht="22.5" customHeight="1">
      <c r="A104" s="95" t="s">
        <v>119</v>
      </c>
      <c r="B104" s="96"/>
      <c r="C104" s="96"/>
      <c r="D104" s="96"/>
      <c r="E104" s="97"/>
      <c r="F104" s="87" t="s">
        <v>19</v>
      </c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9"/>
      <c r="X104" s="28" t="s">
        <v>189</v>
      </c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47" t="s">
        <v>190</v>
      </c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9"/>
    </row>
    <row r="105" spans="1:63" ht="53.25" customHeight="1">
      <c r="A105" s="98"/>
      <c r="B105" s="99"/>
      <c r="C105" s="99"/>
      <c r="D105" s="99"/>
      <c r="E105" s="100"/>
      <c r="F105" s="90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2"/>
      <c r="X105" s="47" t="s">
        <v>4</v>
      </c>
      <c r="Y105" s="48"/>
      <c r="Z105" s="48"/>
      <c r="AA105" s="48"/>
      <c r="AB105" s="49"/>
      <c r="AC105" s="47" t="s">
        <v>3</v>
      </c>
      <c r="AD105" s="48"/>
      <c r="AE105" s="48"/>
      <c r="AF105" s="48"/>
      <c r="AG105" s="49"/>
      <c r="AH105" s="64" t="s">
        <v>116</v>
      </c>
      <c r="AI105" s="65"/>
      <c r="AJ105" s="65"/>
      <c r="AK105" s="65"/>
      <c r="AL105" s="66"/>
      <c r="AM105" s="47" t="s">
        <v>5</v>
      </c>
      <c r="AN105" s="48"/>
      <c r="AO105" s="48"/>
      <c r="AP105" s="48"/>
      <c r="AQ105" s="49"/>
      <c r="AR105" s="47" t="s">
        <v>4</v>
      </c>
      <c r="AS105" s="48"/>
      <c r="AT105" s="48"/>
      <c r="AU105" s="48"/>
      <c r="AV105" s="49"/>
      <c r="AW105" s="47" t="s">
        <v>3</v>
      </c>
      <c r="AX105" s="48"/>
      <c r="AY105" s="48"/>
      <c r="AZ105" s="48"/>
      <c r="BA105" s="49"/>
      <c r="BB105" s="63" t="s">
        <v>116</v>
      </c>
      <c r="BC105" s="63"/>
      <c r="BD105" s="63"/>
      <c r="BE105" s="63"/>
      <c r="BF105" s="63"/>
      <c r="BG105" s="47" t="s">
        <v>96</v>
      </c>
      <c r="BH105" s="48"/>
      <c r="BI105" s="48"/>
      <c r="BJ105" s="48"/>
      <c r="BK105" s="49"/>
    </row>
    <row r="106" spans="1:63" ht="15" customHeight="1">
      <c r="A106" s="47">
        <v>1</v>
      </c>
      <c r="B106" s="48"/>
      <c r="C106" s="48"/>
      <c r="D106" s="48"/>
      <c r="E106" s="49"/>
      <c r="F106" s="47">
        <v>2</v>
      </c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9"/>
      <c r="X106" s="47">
        <v>3</v>
      </c>
      <c r="Y106" s="48"/>
      <c r="Z106" s="48"/>
      <c r="AA106" s="48"/>
      <c r="AB106" s="49"/>
      <c r="AC106" s="47">
        <v>4</v>
      </c>
      <c r="AD106" s="48"/>
      <c r="AE106" s="48"/>
      <c r="AF106" s="48"/>
      <c r="AG106" s="49"/>
      <c r="AH106" s="47">
        <v>5</v>
      </c>
      <c r="AI106" s="48"/>
      <c r="AJ106" s="48"/>
      <c r="AK106" s="48"/>
      <c r="AL106" s="49"/>
      <c r="AM106" s="47">
        <v>6</v>
      </c>
      <c r="AN106" s="48"/>
      <c r="AO106" s="48"/>
      <c r="AP106" s="48"/>
      <c r="AQ106" s="49"/>
      <c r="AR106" s="47">
        <v>7</v>
      </c>
      <c r="AS106" s="48"/>
      <c r="AT106" s="48"/>
      <c r="AU106" s="48"/>
      <c r="AV106" s="49"/>
      <c r="AW106" s="47">
        <v>8</v>
      </c>
      <c r="AX106" s="48"/>
      <c r="AY106" s="48"/>
      <c r="AZ106" s="48"/>
      <c r="BA106" s="49"/>
      <c r="BB106" s="47">
        <v>9</v>
      </c>
      <c r="BC106" s="48"/>
      <c r="BD106" s="48"/>
      <c r="BE106" s="48"/>
      <c r="BF106" s="49"/>
      <c r="BG106" s="47">
        <v>10</v>
      </c>
      <c r="BH106" s="48"/>
      <c r="BI106" s="48"/>
      <c r="BJ106" s="48"/>
      <c r="BK106" s="49"/>
    </row>
    <row r="107" spans="1:79" s="1" customFormat="1" ht="15" customHeight="1" hidden="1">
      <c r="A107" s="50" t="s">
        <v>64</v>
      </c>
      <c r="B107" s="51"/>
      <c r="C107" s="51"/>
      <c r="D107" s="51"/>
      <c r="E107" s="52"/>
      <c r="F107" s="50" t="s">
        <v>57</v>
      </c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2"/>
      <c r="X107" s="50" t="s">
        <v>60</v>
      </c>
      <c r="Y107" s="51"/>
      <c r="Z107" s="51"/>
      <c r="AA107" s="51"/>
      <c r="AB107" s="52"/>
      <c r="AC107" s="50" t="s">
        <v>61</v>
      </c>
      <c r="AD107" s="51"/>
      <c r="AE107" s="51"/>
      <c r="AF107" s="51"/>
      <c r="AG107" s="52"/>
      <c r="AH107" s="50" t="s">
        <v>94</v>
      </c>
      <c r="AI107" s="51"/>
      <c r="AJ107" s="51"/>
      <c r="AK107" s="51"/>
      <c r="AL107" s="52"/>
      <c r="AM107" s="67" t="s">
        <v>171</v>
      </c>
      <c r="AN107" s="68"/>
      <c r="AO107" s="68"/>
      <c r="AP107" s="68"/>
      <c r="AQ107" s="69"/>
      <c r="AR107" s="50" t="s">
        <v>62</v>
      </c>
      <c r="AS107" s="51"/>
      <c r="AT107" s="51"/>
      <c r="AU107" s="51"/>
      <c r="AV107" s="52"/>
      <c r="AW107" s="50" t="s">
        <v>63</v>
      </c>
      <c r="AX107" s="51"/>
      <c r="AY107" s="51"/>
      <c r="AZ107" s="51"/>
      <c r="BA107" s="52"/>
      <c r="BB107" s="50" t="s">
        <v>95</v>
      </c>
      <c r="BC107" s="51"/>
      <c r="BD107" s="51"/>
      <c r="BE107" s="51"/>
      <c r="BF107" s="52"/>
      <c r="BG107" s="67" t="s">
        <v>171</v>
      </c>
      <c r="BH107" s="68"/>
      <c r="BI107" s="68"/>
      <c r="BJ107" s="68"/>
      <c r="BK107" s="69"/>
      <c r="CA107" t="s">
        <v>31</v>
      </c>
    </row>
    <row r="108" spans="1:79" s="6" customFormat="1" ht="12.75" customHeight="1">
      <c r="A108" s="74"/>
      <c r="B108" s="75"/>
      <c r="C108" s="75"/>
      <c r="D108" s="75"/>
      <c r="E108" s="76"/>
      <c r="F108" s="74" t="s">
        <v>147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/>
      <c r="X108" s="121"/>
      <c r="Y108" s="122"/>
      <c r="Z108" s="122"/>
      <c r="AA108" s="122"/>
      <c r="AB108" s="123"/>
      <c r="AC108" s="121"/>
      <c r="AD108" s="122"/>
      <c r="AE108" s="122"/>
      <c r="AF108" s="122"/>
      <c r="AG108" s="123"/>
      <c r="AH108" s="116"/>
      <c r="AI108" s="116"/>
      <c r="AJ108" s="116"/>
      <c r="AK108" s="116"/>
      <c r="AL108" s="116"/>
      <c r="AM108" s="116">
        <f>IF(ISNUMBER(X108),X108,0)+IF(ISNUMBER(AC108),AC108,0)</f>
        <v>0</v>
      </c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>
        <f>IF(ISNUMBER(AR108),AR108,0)+IF(ISNUMBER(AW108),AW108,0)</f>
        <v>0</v>
      </c>
      <c r="BH108" s="116"/>
      <c r="BI108" s="116"/>
      <c r="BJ108" s="116"/>
      <c r="BK108" s="116"/>
      <c r="CA108" s="6" t="s">
        <v>32</v>
      </c>
    </row>
    <row r="111" spans="1:64" ht="14.25" customHeight="1">
      <c r="A111" s="70" t="s">
        <v>120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</row>
    <row r="112" spans="1:64" ht="14.25" customHeight="1">
      <c r="A112" s="70" t="s">
        <v>248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</row>
    <row r="113" spans="1:77" ht="15" customHeight="1">
      <c r="A113" s="77" t="s">
        <v>185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</row>
    <row r="114" spans="1:77" ht="22.5" customHeight="1">
      <c r="A114" s="87" t="s">
        <v>6</v>
      </c>
      <c r="B114" s="88"/>
      <c r="C114" s="88"/>
      <c r="D114" s="87" t="s">
        <v>121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9"/>
      <c r="U114" s="47" t="s">
        <v>186</v>
      </c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9"/>
      <c r="AN114" s="47" t="s">
        <v>187</v>
      </c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9"/>
      <c r="BG114" s="28" t="s">
        <v>188</v>
      </c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</row>
    <row r="115" spans="1:77" ht="52.5" customHeight="1">
      <c r="A115" s="90"/>
      <c r="B115" s="91"/>
      <c r="C115" s="91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2"/>
      <c r="U115" s="47" t="s">
        <v>4</v>
      </c>
      <c r="V115" s="48"/>
      <c r="W115" s="48"/>
      <c r="X115" s="48"/>
      <c r="Y115" s="49"/>
      <c r="Z115" s="47" t="s">
        <v>3</v>
      </c>
      <c r="AA115" s="48"/>
      <c r="AB115" s="48"/>
      <c r="AC115" s="48"/>
      <c r="AD115" s="49"/>
      <c r="AE115" s="64" t="s">
        <v>116</v>
      </c>
      <c r="AF115" s="65"/>
      <c r="AG115" s="65"/>
      <c r="AH115" s="66"/>
      <c r="AI115" s="47" t="s">
        <v>5</v>
      </c>
      <c r="AJ115" s="48"/>
      <c r="AK115" s="48"/>
      <c r="AL115" s="48"/>
      <c r="AM115" s="49"/>
      <c r="AN115" s="47" t="s">
        <v>4</v>
      </c>
      <c r="AO115" s="48"/>
      <c r="AP115" s="48"/>
      <c r="AQ115" s="48"/>
      <c r="AR115" s="49"/>
      <c r="AS115" s="47" t="s">
        <v>3</v>
      </c>
      <c r="AT115" s="48"/>
      <c r="AU115" s="48"/>
      <c r="AV115" s="48"/>
      <c r="AW115" s="49"/>
      <c r="AX115" s="64" t="s">
        <v>116</v>
      </c>
      <c r="AY115" s="65"/>
      <c r="AZ115" s="65"/>
      <c r="BA115" s="66"/>
      <c r="BB115" s="47" t="s">
        <v>96</v>
      </c>
      <c r="BC115" s="48"/>
      <c r="BD115" s="48"/>
      <c r="BE115" s="48"/>
      <c r="BF115" s="49"/>
      <c r="BG115" s="47" t="s">
        <v>4</v>
      </c>
      <c r="BH115" s="48"/>
      <c r="BI115" s="48"/>
      <c r="BJ115" s="48"/>
      <c r="BK115" s="49"/>
      <c r="BL115" s="28" t="s">
        <v>3</v>
      </c>
      <c r="BM115" s="28"/>
      <c r="BN115" s="28"/>
      <c r="BO115" s="28"/>
      <c r="BP115" s="28"/>
      <c r="BQ115" s="63" t="s">
        <v>116</v>
      </c>
      <c r="BR115" s="63"/>
      <c r="BS115" s="63"/>
      <c r="BT115" s="63"/>
      <c r="BU115" s="47" t="s">
        <v>97</v>
      </c>
      <c r="BV115" s="48"/>
      <c r="BW115" s="48"/>
      <c r="BX115" s="48"/>
      <c r="BY115" s="49"/>
    </row>
    <row r="116" spans="1:77" ht="15" customHeight="1">
      <c r="A116" s="47">
        <v>1</v>
      </c>
      <c r="B116" s="48"/>
      <c r="C116" s="48"/>
      <c r="D116" s="47">
        <v>2</v>
      </c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9"/>
      <c r="U116" s="47">
        <v>3</v>
      </c>
      <c r="V116" s="48"/>
      <c r="W116" s="48"/>
      <c r="X116" s="48"/>
      <c r="Y116" s="49"/>
      <c r="Z116" s="47">
        <v>4</v>
      </c>
      <c r="AA116" s="48"/>
      <c r="AB116" s="48"/>
      <c r="AC116" s="48"/>
      <c r="AD116" s="49"/>
      <c r="AE116" s="47">
        <v>5</v>
      </c>
      <c r="AF116" s="48"/>
      <c r="AG116" s="48"/>
      <c r="AH116" s="49"/>
      <c r="AI116" s="47">
        <v>6</v>
      </c>
      <c r="AJ116" s="48"/>
      <c r="AK116" s="48"/>
      <c r="AL116" s="48"/>
      <c r="AM116" s="49"/>
      <c r="AN116" s="47">
        <v>7</v>
      </c>
      <c r="AO116" s="48"/>
      <c r="AP116" s="48"/>
      <c r="AQ116" s="48"/>
      <c r="AR116" s="49"/>
      <c r="AS116" s="47">
        <v>8</v>
      </c>
      <c r="AT116" s="48"/>
      <c r="AU116" s="48"/>
      <c r="AV116" s="48"/>
      <c r="AW116" s="49"/>
      <c r="AX116" s="28">
        <v>9</v>
      </c>
      <c r="AY116" s="28"/>
      <c r="AZ116" s="28"/>
      <c r="BA116" s="28"/>
      <c r="BB116" s="47">
        <v>10</v>
      </c>
      <c r="BC116" s="48"/>
      <c r="BD116" s="48"/>
      <c r="BE116" s="48"/>
      <c r="BF116" s="49"/>
      <c r="BG116" s="47">
        <v>11</v>
      </c>
      <c r="BH116" s="48"/>
      <c r="BI116" s="48"/>
      <c r="BJ116" s="48"/>
      <c r="BK116" s="49"/>
      <c r="BL116" s="28">
        <v>12</v>
      </c>
      <c r="BM116" s="28"/>
      <c r="BN116" s="28"/>
      <c r="BO116" s="28"/>
      <c r="BP116" s="28"/>
      <c r="BQ116" s="47">
        <v>13</v>
      </c>
      <c r="BR116" s="48"/>
      <c r="BS116" s="48"/>
      <c r="BT116" s="49"/>
      <c r="BU116" s="47">
        <v>14</v>
      </c>
      <c r="BV116" s="48"/>
      <c r="BW116" s="48"/>
      <c r="BX116" s="48"/>
      <c r="BY116" s="49"/>
    </row>
    <row r="117" spans="1:79" s="1" customFormat="1" ht="14.25" customHeight="1" hidden="1">
      <c r="A117" s="50" t="s">
        <v>69</v>
      </c>
      <c r="B117" s="51"/>
      <c r="C117" s="51"/>
      <c r="D117" s="50" t="s">
        <v>57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2"/>
      <c r="U117" s="27" t="s">
        <v>65</v>
      </c>
      <c r="V117" s="27"/>
      <c r="W117" s="27"/>
      <c r="X117" s="27"/>
      <c r="Y117" s="27"/>
      <c r="Z117" s="27" t="s">
        <v>66</v>
      </c>
      <c r="AA117" s="27"/>
      <c r="AB117" s="27"/>
      <c r="AC117" s="27"/>
      <c r="AD117" s="27"/>
      <c r="AE117" s="27" t="s">
        <v>91</v>
      </c>
      <c r="AF117" s="27"/>
      <c r="AG117" s="27"/>
      <c r="AH117" s="27"/>
      <c r="AI117" s="58" t="s">
        <v>170</v>
      </c>
      <c r="AJ117" s="58"/>
      <c r="AK117" s="58"/>
      <c r="AL117" s="58"/>
      <c r="AM117" s="58"/>
      <c r="AN117" s="27" t="s">
        <v>67</v>
      </c>
      <c r="AO117" s="27"/>
      <c r="AP117" s="27"/>
      <c r="AQ117" s="27"/>
      <c r="AR117" s="27"/>
      <c r="AS117" s="27" t="s">
        <v>68</v>
      </c>
      <c r="AT117" s="27"/>
      <c r="AU117" s="27"/>
      <c r="AV117" s="27"/>
      <c r="AW117" s="27"/>
      <c r="AX117" s="27" t="s">
        <v>92</v>
      </c>
      <c r="AY117" s="27"/>
      <c r="AZ117" s="27"/>
      <c r="BA117" s="27"/>
      <c r="BB117" s="58" t="s">
        <v>170</v>
      </c>
      <c r="BC117" s="58"/>
      <c r="BD117" s="58"/>
      <c r="BE117" s="58"/>
      <c r="BF117" s="58"/>
      <c r="BG117" s="27" t="s">
        <v>58</v>
      </c>
      <c r="BH117" s="27"/>
      <c r="BI117" s="27"/>
      <c r="BJ117" s="27"/>
      <c r="BK117" s="27"/>
      <c r="BL117" s="27" t="s">
        <v>59</v>
      </c>
      <c r="BM117" s="27"/>
      <c r="BN117" s="27"/>
      <c r="BO117" s="27"/>
      <c r="BP117" s="27"/>
      <c r="BQ117" s="27" t="s">
        <v>93</v>
      </c>
      <c r="BR117" s="27"/>
      <c r="BS117" s="27"/>
      <c r="BT117" s="27"/>
      <c r="BU117" s="58" t="s">
        <v>170</v>
      </c>
      <c r="BV117" s="58"/>
      <c r="BW117" s="58"/>
      <c r="BX117" s="58"/>
      <c r="BY117" s="58"/>
      <c r="CA117" t="s">
        <v>33</v>
      </c>
    </row>
    <row r="118" spans="1:79" s="5" customFormat="1" ht="25.5" customHeight="1">
      <c r="A118" s="50">
        <v>1</v>
      </c>
      <c r="B118" s="51"/>
      <c r="C118" s="51"/>
      <c r="D118" s="53" t="s">
        <v>210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5"/>
      <c r="U118" s="59">
        <v>19639411</v>
      </c>
      <c r="V118" s="60"/>
      <c r="W118" s="60"/>
      <c r="X118" s="60"/>
      <c r="Y118" s="61"/>
      <c r="Z118" s="59">
        <v>165622</v>
      </c>
      <c r="AA118" s="60"/>
      <c r="AB118" s="60"/>
      <c r="AC118" s="60"/>
      <c r="AD118" s="61"/>
      <c r="AE118" s="59">
        <v>162122</v>
      </c>
      <c r="AF118" s="60"/>
      <c r="AG118" s="60"/>
      <c r="AH118" s="61"/>
      <c r="AI118" s="59">
        <f>IF(ISNUMBER(U118),U118,0)+IF(ISNUMBER(Z118),Z118,0)</f>
        <v>19805033</v>
      </c>
      <c r="AJ118" s="60"/>
      <c r="AK118" s="60"/>
      <c r="AL118" s="60"/>
      <c r="AM118" s="61"/>
      <c r="AN118" s="59">
        <v>21592287</v>
      </c>
      <c r="AO118" s="60"/>
      <c r="AP118" s="60"/>
      <c r="AQ118" s="60"/>
      <c r="AR118" s="61"/>
      <c r="AS118" s="59">
        <v>624900</v>
      </c>
      <c r="AT118" s="60"/>
      <c r="AU118" s="60"/>
      <c r="AV118" s="60"/>
      <c r="AW118" s="61"/>
      <c r="AX118" s="59">
        <v>624900</v>
      </c>
      <c r="AY118" s="60"/>
      <c r="AZ118" s="60"/>
      <c r="BA118" s="61"/>
      <c r="BB118" s="59">
        <f>IF(ISNUMBER(AN118),AN118,0)+IF(ISNUMBER(AS118),AS118,0)</f>
        <v>22217187</v>
      </c>
      <c r="BC118" s="60"/>
      <c r="BD118" s="60"/>
      <c r="BE118" s="60"/>
      <c r="BF118" s="61"/>
      <c r="BG118" s="59">
        <v>21633095</v>
      </c>
      <c r="BH118" s="60"/>
      <c r="BI118" s="60"/>
      <c r="BJ118" s="60"/>
      <c r="BK118" s="61"/>
      <c r="BL118" s="59">
        <v>0</v>
      </c>
      <c r="BM118" s="60"/>
      <c r="BN118" s="60"/>
      <c r="BO118" s="60"/>
      <c r="BP118" s="61"/>
      <c r="BQ118" s="59">
        <v>0</v>
      </c>
      <c r="BR118" s="60"/>
      <c r="BS118" s="60"/>
      <c r="BT118" s="61"/>
      <c r="BU118" s="59">
        <f>IF(ISNUMBER(BG118),BG118,0)+IF(ISNUMBER(BL118),BL118,0)</f>
        <v>21633095</v>
      </c>
      <c r="BV118" s="60"/>
      <c r="BW118" s="60"/>
      <c r="BX118" s="60"/>
      <c r="BY118" s="61"/>
      <c r="CA118" s="5" t="s">
        <v>34</v>
      </c>
    </row>
    <row r="119" spans="1:77" s="6" customFormat="1" ht="12.75" customHeight="1">
      <c r="A119" s="74"/>
      <c r="B119" s="75"/>
      <c r="C119" s="75"/>
      <c r="D119" s="46" t="s">
        <v>147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1"/>
      <c r="U119" s="71">
        <v>19639411</v>
      </c>
      <c r="V119" s="72"/>
      <c r="W119" s="72"/>
      <c r="X119" s="72"/>
      <c r="Y119" s="73"/>
      <c r="Z119" s="71">
        <v>165622</v>
      </c>
      <c r="AA119" s="72"/>
      <c r="AB119" s="72"/>
      <c r="AC119" s="72"/>
      <c r="AD119" s="73"/>
      <c r="AE119" s="71">
        <v>162122</v>
      </c>
      <c r="AF119" s="72"/>
      <c r="AG119" s="72"/>
      <c r="AH119" s="73"/>
      <c r="AI119" s="71">
        <f>IF(ISNUMBER(U119),U119,0)+IF(ISNUMBER(Z119),Z119,0)</f>
        <v>19805033</v>
      </c>
      <c r="AJ119" s="72"/>
      <c r="AK119" s="72"/>
      <c r="AL119" s="72"/>
      <c r="AM119" s="73"/>
      <c r="AN119" s="71">
        <v>21592287</v>
      </c>
      <c r="AO119" s="72"/>
      <c r="AP119" s="72"/>
      <c r="AQ119" s="72"/>
      <c r="AR119" s="73"/>
      <c r="AS119" s="71">
        <v>624900</v>
      </c>
      <c r="AT119" s="72"/>
      <c r="AU119" s="72"/>
      <c r="AV119" s="72"/>
      <c r="AW119" s="73"/>
      <c r="AX119" s="71">
        <v>624900</v>
      </c>
      <c r="AY119" s="72"/>
      <c r="AZ119" s="72"/>
      <c r="BA119" s="73"/>
      <c r="BB119" s="71">
        <f>IF(ISNUMBER(AN119),AN119,0)+IF(ISNUMBER(AS119),AS119,0)</f>
        <v>22217187</v>
      </c>
      <c r="BC119" s="72"/>
      <c r="BD119" s="72"/>
      <c r="BE119" s="72"/>
      <c r="BF119" s="73"/>
      <c r="BG119" s="71">
        <v>21633095</v>
      </c>
      <c r="BH119" s="72"/>
      <c r="BI119" s="72"/>
      <c r="BJ119" s="72"/>
      <c r="BK119" s="73"/>
      <c r="BL119" s="71">
        <v>0</v>
      </c>
      <c r="BM119" s="72"/>
      <c r="BN119" s="72"/>
      <c r="BO119" s="72"/>
      <c r="BP119" s="73"/>
      <c r="BQ119" s="71">
        <v>0</v>
      </c>
      <c r="BR119" s="72"/>
      <c r="BS119" s="72"/>
      <c r="BT119" s="73"/>
      <c r="BU119" s="71">
        <f>IF(ISNUMBER(BG119),BG119,0)+IF(ISNUMBER(BL119),BL119,0)</f>
        <v>21633095</v>
      </c>
      <c r="BV119" s="72"/>
      <c r="BW119" s="72"/>
      <c r="BX119" s="72"/>
      <c r="BY119" s="73"/>
    </row>
    <row r="121" spans="1:64" ht="14.25" customHeight="1">
      <c r="A121" s="70" t="s">
        <v>262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</row>
    <row r="122" spans="1:60" ht="15" customHeight="1">
      <c r="A122" s="62" t="s">
        <v>185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</row>
    <row r="123" spans="1:60" ht="22.5" customHeight="1">
      <c r="A123" s="87" t="s">
        <v>6</v>
      </c>
      <c r="B123" s="88"/>
      <c r="C123" s="88"/>
      <c r="D123" s="87" t="s">
        <v>121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9"/>
      <c r="U123" s="28" t="s">
        <v>189</v>
      </c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 t="s">
        <v>190</v>
      </c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</row>
    <row r="124" spans="1:60" ht="54" customHeight="1">
      <c r="A124" s="90"/>
      <c r="B124" s="91"/>
      <c r="C124" s="91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2"/>
      <c r="U124" s="47" t="s">
        <v>4</v>
      </c>
      <c r="V124" s="48"/>
      <c r="W124" s="48"/>
      <c r="X124" s="48"/>
      <c r="Y124" s="49"/>
      <c r="Z124" s="47" t="s">
        <v>3</v>
      </c>
      <c r="AA124" s="48"/>
      <c r="AB124" s="48"/>
      <c r="AC124" s="48"/>
      <c r="AD124" s="49"/>
      <c r="AE124" s="64" t="s">
        <v>116</v>
      </c>
      <c r="AF124" s="65"/>
      <c r="AG124" s="65"/>
      <c r="AH124" s="65"/>
      <c r="AI124" s="66"/>
      <c r="AJ124" s="47" t="s">
        <v>5</v>
      </c>
      <c r="AK124" s="48"/>
      <c r="AL124" s="48"/>
      <c r="AM124" s="48"/>
      <c r="AN124" s="49"/>
      <c r="AO124" s="47" t="s">
        <v>4</v>
      </c>
      <c r="AP124" s="48"/>
      <c r="AQ124" s="48"/>
      <c r="AR124" s="48"/>
      <c r="AS124" s="49"/>
      <c r="AT124" s="47" t="s">
        <v>3</v>
      </c>
      <c r="AU124" s="48"/>
      <c r="AV124" s="48"/>
      <c r="AW124" s="48"/>
      <c r="AX124" s="49"/>
      <c r="AY124" s="64" t="s">
        <v>116</v>
      </c>
      <c r="AZ124" s="65"/>
      <c r="BA124" s="65"/>
      <c r="BB124" s="65"/>
      <c r="BC124" s="66"/>
      <c r="BD124" s="28" t="s">
        <v>96</v>
      </c>
      <c r="BE124" s="28"/>
      <c r="BF124" s="28"/>
      <c r="BG124" s="28"/>
      <c r="BH124" s="28"/>
    </row>
    <row r="125" spans="1:60" ht="15" customHeight="1">
      <c r="A125" s="47" t="s">
        <v>169</v>
      </c>
      <c r="B125" s="48"/>
      <c r="C125" s="48"/>
      <c r="D125" s="47">
        <v>2</v>
      </c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9"/>
      <c r="U125" s="47">
        <v>3</v>
      </c>
      <c r="V125" s="48"/>
      <c r="W125" s="48"/>
      <c r="X125" s="48"/>
      <c r="Y125" s="49"/>
      <c r="Z125" s="47">
        <v>4</v>
      </c>
      <c r="AA125" s="48"/>
      <c r="AB125" s="48"/>
      <c r="AC125" s="48"/>
      <c r="AD125" s="49"/>
      <c r="AE125" s="47">
        <v>5</v>
      </c>
      <c r="AF125" s="48"/>
      <c r="AG125" s="48"/>
      <c r="AH125" s="48"/>
      <c r="AI125" s="49"/>
      <c r="AJ125" s="47">
        <v>6</v>
      </c>
      <c r="AK125" s="48"/>
      <c r="AL125" s="48"/>
      <c r="AM125" s="48"/>
      <c r="AN125" s="49"/>
      <c r="AO125" s="47">
        <v>7</v>
      </c>
      <c r="AP125" s="48"/>
      <c r="AQ125" s="48"/>
      <c r="AR125" s="48"/>
      <c r="AS125" s="49"/>
      <c r="AT125" s="47">
        <v>8</v>
      </c>
      <c r="AU125" s="48"/>
      <c r="AV125" s="48"/>
      <c r="AW125" s="48"/>
      <c r="AX125" s="49"/>
      <c r="AY125" s="47">
        <v>9</v>
      </c>
      <c r="AZ125" s="48"/>
      <c r="BA125" s="48"/>
      <c r="BB125" s="48"/>
      <c r="BC125" s="49"/>
      <c r="BD125" s="47">
        <v>10</v>
      </c>
      <c r="BE125" s="48"/>
      <c r="BF125" s="48"/>
      <c r="BG125" s="48"/>
      <c r="BH125" s="49"/>
    </row>
    <row r="126" spans="1:79" s="1" customFormat="1" ht="12.75" customHeight="1" hidden="1">
      <c r="A126" s="50" t="s">
        <v>69</v>
      </c>
      <c r="B126" s="51"/>
      <c r="C126" s="51"/>
      <c r="D126" s="50" t="s">
        <v>57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2"/>
      <c r="U126" s="50" t="s">
        <v>60</v>
      </c>
      <c r="V126" s="51"/>
      <c r="W126" s="51"/>
      <c r="X126" s="51"/>
      <c r="Y126" s="52"/>
      <c r="Z126" s="50" t="s">
        <v>61</v>
      </c>
      <c r="AA126" s="51"/>
      <c r="AB126" s="51"/>
      <c r="AC126" s="51"/>
      <c r="AD126" s="52"/>
      <c r="AE126" s="50" t="s">
        <v>94</v>
      </c>
      <c r="AF126" s="51"/>
      <c r="AG126" s="51"/>
      <c r="AH126" s="51"/>
      <c r="AI126" s="52"/>
      <c r="AJ126" s="67" t="s">
        <v>171</v>
      </c>
      <c r="AK126" s="68"/>
      <c r="AL126" s="68"/>
      <c r="AM126" s="68"/>
      <c r="AN126" s="69"/>
      <c r="AO126" s="50" t="s">
        <v>62</v>
      </c>
      <c r="AP126" s="51"/>
      <c r="AQ126" s="51"/>
      <c r="AR126" s="51"/>
      <c r="AS126" s="52"/>
      <c r="AT126" s="50" t="s">
        <v>63</v>
      </c>
      <c r="AU126" s="51"/>
      <c r="AV126" s="51"/>
      <c r="AW126" s="51"/>
      <c r="AX126" s="52"/>
      <c r="AY126" s="50" t="s">
        <v>95</v>
      </c>
      <c r="AZ126" s="51"/>
      <c r="BA126" s="51"/>
      <c r="BB126" s="51"/>
      <c r="BC126" s="52"/>
      <c r="BD126" s="58" t="s">
        <v>171</v>
      </c>
      <c r="BE126" s="58"/>
      <c r="BF126" s="58"/>
      <c r="BG126" s="58"/>
      <c r="BH126" s="58"/>
      <c r="CA126" s="1" t="s">
        <v>35</v>
      </c>
    </row>
    <row r="127" spans="1:79" s="5" customFormat="1" ht="25.5" customHeight="1">
      <c r="A127" s="50">
        <v>1</v>
      </c>
      <c r="B127" s="51"/>
      <c r="C127" s="51"/>
      <c r="D127" s="53" t="s">
        <v>210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5"/>
      <c r="U127" s="59">
        <v>23615066</v>
      </c>
      <c r="V127" s="60"/>
      <c r="W127" s="60"/>
      <c r="X127" s="60"/>
      <c r="Y127" s="61"/>
      <c r="Z127" s="59">
        <v>0</v>
      </c>
      <c r="AA127" s="60"/>
      <c r="AB127" s="60"/>
      <c r="AC127" s="60"/>
      <c r="AD127" s="61"/>
      <c r="AE127" s="101">
        <v>0</v>
      </c>
      <c r="AF127" s="101"/>
      <c r="AG127" s="101"/>
      <c r="AH127" s="101"/>
      <c r="AI127" s="101"/>
      <c r="AJ127" s="27">
        <f>IF(ISNUMBER(U127),U127,0)+IF(ISNUMBER(Z127),Z127,0)</f>
        <v>23615066</v>
      </c>
      <c r="AK127" s="27"/>
      <c r="AL127" s="27"/>
      <c r="AM127" s="27"/>
      <c r="AN127" s="27"/>
      <c r="AO127" s="101">
        <v>25194244</v>
      </c>
      <c r="AP127" s="101"/>
      <c r="AQ127" s="101"/>
      <c r="AR127" s="101"/>
      <c r="AS127" s="101"/>
      <c r="AT127" s="27">
        <v>0</v>
      </c>
      <c r="AU127" s="27"/>
      <c r="AV127" s="27"/>
      <c r="AW127" s="27"/>
      <c r="AX127" s="27"/>
      <c r="AY127" s="101">
        <v>0</v>
      </c>
      <c r="AZ127" s="101"/>
      <c r="BA127" s="101"/>
      <c r="BB127" s="101"/>
      <c r="BC127" s="101"/>
      <c r="BD127" s="27">
        <f>IF(ISNUMBER(AO127),AO127,0)+IF(ISNUMBER(AT127),AT127,0)</f>
        <v>25194244</v>
      </c>
      <c r="BE127" s="27"/>
      <c r="BF127" s="27"/>
      <c r="BG127" s="27"/>
      <c r="BH127" s="27"/>
      <c r="CA127" s="5" t="s">
        <v>36</v>
      </c>
    </row>
    <row r="128" spans="1:60" s="6" customFormat="1" ht="12.75" customHeight="1">
      <c r="A128" s="74"/>
      <c r="B128" s="75"/>
      <c r="C128" s="75"/>
      <c r="D128" s="46" t="s">
        <v>147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1"/>
      <c r="U128" s="71">
        <v>23615066</v>
      </c>
      <c r="V128" s="72"/>
      <c r="W128" s="72"/>
      <c r="X128" s="72"/>
      <c r="Y128" s="73"/>
      <c r="Z128" s="71">
        <v>0</v>
      </c>
      <c r="AA128" s="72"/>
      <c r="AB128" s="72"/>
      <c r="AC128" s="72"/>
      <c r="AD128" s="73"/>
      <c r="AE128" s="116">
        <v>0</v>
      </c>
      <c r="AF128" s="116"/>
      <c r="AG128" s="116"/>
      <c r="AH128" s="116"/>
      <c r="AI128" s="116"/>
      <c r="AJ128" s="103">
        <f>IF(ISNUMBER(U128),U128,0)+IF(ISNUMBER(Z128),Z128,0)</f>
        <v>23615066</v>
      </c>
      <c r="AK128" s="103"/>
      <c r="AL128" s="103"/>
      <c r="AM128" s="103"/>
      <c r="AN128" s="103"/>
      <c r="AO128" s="116">
        <v>25194244</v>
      </c>
      <c r="AP128" s="116"/>
      <c r="AQ128" s="116"/>
      <c r="AR128" s="116"/>
      <c r="AS128" s="116"/>
      <c r="AT128" s="103">
        <v>0</v>
      </c>
      <c r="AU128" s="103"/>
      <c r="AV128" s="103"/>
      <c r="AW128" s="103"/>
      <c r="AX128" s="103"/>
      <c r="AY128" s="116">
        <v>0</v>
      </c>
      <c r="AZ128" s="116"/>
      <c r="BA128" s="116"/>
      <c r="BB128" s="116"/>
      <c r="BC128" s="116"/>
      <c r="BD128" s="103">
        <f>IF(ISNUMBER(AO128),AO128,0)+IF(ISNUMBER(AT128),AT128,0)</f>
        <v>25194244</v>
      </c>
      <c r="BE128" s="103"/>
      <c r="BF128" s="103"/>
      <c r="BG128" s="103"/>
      <c r="BH128" s="103"/>
    </row>
    <row r="129" spans="1:55" s="5" customFormat="1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</row>
    <row r="131" spans="1:64" ht="14.25" customHeight="1">
      <c r="A131" s="70" t="s">
        <v>152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</row>
    <row r="132" spans="1:64" ht="14.25" customHeight="1">
      <c r="A132" s="70" t="s">
        <v>249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</row>
    <row r="133" spans="1:76" ht="22.5" customHeight="1">
      <c r="A133" s="87" t="s">
        <v>6</v>
      </c>
      <c r="B133" s="88"/>
      <c r="C133" s="88"/>
      <c r="D133" s="28" t="s">
        <v>9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 t="s">
        <v>8</v>
      </c>
      <c r="R133" s="28"/>
      <c r="S133" s="28"/>
      <c r="T133" s="28"/>
      <c r="U133" s="28"/>
      <c r="V133" s="28" t="s">
        <v>7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47" t="s">
        <v>186</v>
      </c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9"/>
      <c r="AU133" s="47" t="s">
        <v>187</v>
      </c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9"/>
      <c r="BJ133" s="47" t="s">
        <v>188</v>
      </c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9"/>
    </row>
    <row r="134" spans="1:76" ht="32.25" customHeight="1">
      <c r="A134" s="90"/>
      <c r="B134" s="91"/>
      <c r="C134" s="91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 t="s">
        <v>4</v>
      </c>
      <c r="AG134" s="28"/>
      <c r="AH134" s="28"/>
      <c r="AI134" s="28"/>
      <c r="AJ134" s="28"/>
      <c r="AK134" s="28" t="s">
        <v>3</v>
      </c>
      <c r="AL134" s="28"/>
      <c r="AM134" s="28"/>
      <c r="AN134" s="28"/>
      <c r="AO134" s="28"/>
      <c r="AP134" s="28" t="s">
        <v>123</v>
      </c>
      <c r="AQ134" s="28"/>
      <c r="AR134" s="28"/>
      <c r="AS134" s="28"/>
      <c r="AT134" s="28"/>
      <c r="AU134" s="28" t="s">
        <v>4</v>
      </c>
      <c r="AV134" s="28"/>
      <c r="AW134" s="28"/>
      <c r="AX134" s="28"/>
      <c r="AY134" s="28"/>
      <c r="AZ134" s="28" t="s">
        <v>3</v>
      </c>
      <c r="BA134" s="28"/>
      <c r="BB134" s="28"/>
      <c r="BC134" s="28"/>
      <c r="BD134" s="28"/>
      <c r="BE134" s="28" t="s">
        <v>90</v>
      </c>
      <c r="BF134" s="28"/>
      <c r="BG134" s="28"/>
      <c r="BH134" s="28"/>
      <c r="BI134" s="28"/>
      <c r="BJ134" s="28" t="s">
        <v>4</v>
      </c>
      <c r="BK134" s="28"/>
      <c r="BL134" s="28"/>
      <c r="BM134" s="28"/>
      <c r="BN134" s="28"/>
      <c r="BO134" s="28" t="s">
        <v>3</v>
      </c>
      <c r="BP134" s="28"/>
      <c r="BQ134" s="28"/>
      <c r="BR134" s="28"/>
      <c r="BS134" s="28"/>
      <c r="BT134" s="28" t="s">
        <v>97</v>
      </c>
      <c r="BU134" s="28"/>
      <c r="BV134" s="28"/>
      <c r="BW134" s="28"/>
      <c r="BX134" s="28"/>
    </row>
    <row r="135" spans="1:76" ht="15" customHeight="1">
      <c r="A135" s="47">
        <v>1</v>
      </c>
      <c r="B135" s="48"/>
      <c r="C135" s="48"/>
      <c r="D135" s="28">
        <v>2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>
        <v>3</v>
      </c>
      <c r="R135" s="28"/>
      <c r="S135" s="28"/>
      <c r="T135" s="28"/>
      <c r="U135" s="28"/>
      <c r="V135" s="28">
        <v>4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28">
        <v>5</v>
      </c>
      <c r="AG135" s="28"/>
      <c r="AH135" s="28"/>
      <c r="AI135" s="28"/>
      <c r="AJ135" s="28"/>
      <c r="AK135" s="28">
        <v>6</v>
      </c>
      <c r="AL135" s="28"/>
      <c r="AM135" s="28"/>
      <c r="AN135" s="28"/>
      <c r="AO135" s="28"/>
      <c r="AP135" s="28">
        <v>7</v>
      </c>
      <c r="AQ135" s="28"/>
      <c r="AR135" s="28"/>
      <c r="AS135" s="28"/>
      <c r="AT135" s="28"/>
      <c r="AU135" s="28">
        <v>8</v>
      </c>
      <c r="AV135" s="28"/>
      <c r="AW135" s="28"/>
      <c r="AX135" s="28"/>
      <c r="AY135" s="28"/>
      <c r="AZ135" s="28">
        <v>9</v>
      </c>
      <c r="BA135" s="28"/>
      <c r="BB135" s="28"/>
      <c r="BC135" s="28"/>
      <c r="BD135" s="28"/>
      <c r="BE135" s="28">
        <v>10</v>
      </c>
      <c r="BF135" s="28"/>
      <c r="BG135" s="28"/>
      <c r="BH135" s="28"/>
      <c r="BI135" s="28"/>
      <c r="BJ135" s="28">
        <v>11</v>
      </c>
      <c r="BK135" s="28"/>
      <c r="BL135" s="28"/>
      <c r="BM135" s="28"/>
      <c r="BN135" s="28"/>
      <c r="BO135" s="28">
        <v>12</v>
      </c>
      <c r="BP135" s="28"/>
      <c r="BQ135" s="28"/>
      <c r="BR135" s="28"/>
      <c r="BS135" s="28"/>
      <c r="BT135" s="28">
        <v>13</v>
      </c>
      <c r="BU135" s="28"/>
      <c r="BV135" s="28"/>
      <c r="BW135" s="28"/>
      <c r="BX135" s="28"/>
    </row>
    <row r="136" spans="1:79" ht="10.5" customHeight="1" hidden="1">
      <c r="A136" s="50" t="s">
        <v>154</v>
      </c>
      <c r="B136" s="51"/>
      <c r="C136" s="51"/>
      <c r="D136" s="28" t="s">
        <v>57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 t="s">
        <v>70</v>
      </c>
      <c r="R136" s="28"/>
      <c r="S136" s="28"/>
      <c r="T136" s="28"/>
      <c r="U136" s="28"/>
      <c r="V136" s="28" t="s">
        <v>71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27" t="s">
        <v>111</v>
      </c>
      <c r="AG136" s="27"/>
      <c r="AH136" s="27"/>
      <c r="AI136" s="27"/>
      <c r="AJ136" s="27"/>
      <c r="AK136" s="37" t="s">
        <v>112</v>
      </c>
      <c r="AL136" s="37"/>
      <c r="AM136" s="37"/>
      <c r="AN136" s="37"/>
      <c r="AO136" s="37"/>
      <c r="AP136" s="58" t="s">
        <v>212</v>
      </c>
      <c r="AQ136" s="58"/>
      <c r="AR136" s="58"/>
      <c r="AS136" s="58"/>
      <c r="AT136" s="58"/>
      <c r="AU136" s="27" t="s">
        <v>113</v>
      </c>
      <c r="AV136" s="27"/>
      <c r="AW136" s="27"/>
      <c r="AX136" s="27"/>
      <c r="AY136" s="27"/>
      <c r="AZ136" s="37" t="s">
        <v>114</v>
      </c>
      <c r="BA136" s="37"/>
      <c r="BB136" s="37"/>
      <c r="BC136" s="37"/>
      <c r="BD136" s="37"/>
      <c r="BE136" s="58" t="s">
        <v>212</v>
      </c>
      <c r="BF136" s="58"/>
      <c r="BG136" s="58"/>
      <c r="BH136" s="58"/>
      <c r="BI136" s="58"/>
      <c r="BJ136" s="27" t="s">
        <v>105</v>
      </c>
      <c r="BK136" s="27"/>
      <c r="BL136" s="27"/>
      <c r="BM136" s="27"/>
      <c r="BN136" s="27"/>
      <c r="BO136" s="37" t="s">
        <v>106</v>
      </c>
      <c r="BP136" s="37"/>
      <c r="BQ136" s="37"/>
      <c r="BR136" s="37"/>
      <c r="BS136" s="37"/>
      <c r="BT136" s="58" t="s">
        <v>212</v>
      </c>
      <c r="BU136" s="58"/>
      <c r="BV136" s="58"/>
      <c r="BW136" s="58"/>
      <c r="BX136" s="58"/>
      <c r="CA136" t="s">
        <v>37</v>
      </c>
    </row>
    <row r="137" spans="1:79" s="6" customFormat="1" ht="15" customHeight="1">
      <c r="A137" s="74">
        <v>0</v>
      </c>
      <c r="B137" s="75"/>
      <c r="C137" s="75"/>
      <c r="D137" s="84" t="s">
        <v>211</v>
      </c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CA137" s="6" t="s">
        <v>38</v>
      </c>
    </row>
    <row r="138" spans="1:76" s="25" customFormat="1" ht="15" customHeight="1">
      <c r="A138" s="50">
        <v>0</v>
      </c>
      <c r="B138" s="51"/>
      <c r="C138" s="51"/>
      <c r="D138" s="127" t="s">
        <v>213</v>
      </c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9"/>
      <c r="Q138" s="28" t="s">
        <v>172</v>
      </c>
      <c r="R138" s="28"/>
      <c r="S138" s="28"/>
      <c r="T138" s="28"/>
      <c r="U138" s="28"/>
      <c r="V138" s="28" t="s">
        <v>214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126">
        <v>81</v>
      </c>
      <c r="AG138" s="126"/>
      <c r="AH138" s="126"/>
      <c r="AI138" s="126"/>
      <c r="AJ138" s="126"/>
      <c r="AK138" s="126">
        <v>0</v>
      </c>
      <c r="AL138" s="126"/>
      <c r="AM138" s="126"/>
      <c r="AN138" s="126"/>
      <c r="AO138" s="126"/>
      <c r="AP138" s="126">
        <v>81</v>
      </c>
      <c r="AQ138" s="126"/>
      <c r="AR138" s="126"/>
      <c r="AS138" s="126"/>
      <c r="AT138" s="126"/>
      <c r="AU138" s="126">
        <v>83</v>
      </c>
      <c r="AV138" s="126"/>
      <c r="AW138" s="126"/>
      <c r="AX138" s="126"/>
      <c r="AY138" s="126"/>
      <c r="AZ138" s="126">
        <v>0</v>
      </c>
      <c r="BA138" s="126"/>
      <c r="BB138" s="126"/>
      <c r="BC138" s="126"/>
      <c r="BD138" s="126"/>
      <c r="BE138" s="126">
        <v>83</v>
      </c>
      <c r="BF138" s="126"/>
      <c r="BG138" s="126"/>
      <c r="BH138" s="126"/>
      <c r="BI138" s="126"/>
      <c r="BJ138" s="126">
        <v>72</v>
      </c>
      <c r="BK138" s="126"/>
      <c r="BL138" s="126"/>
      <c r="BM138" s="126"/>
      <c r="BN138" s="126"/>
      <c r="BO138" s="126">
        <v>0</v>
      </c>
      <c r="BP138" s="126"/>
      <c r="BQ138" s="126"/>
      <c r="BR138" s="126"/>
      <c r="BS138" s="126"/>
      <c r="BT138" s="126">
        <v>72</v>
      </c>
      <c r="BU138" s="126"/>
      <c r="BV138" s="126"/>
      <c r="BW138" s="126"/>
      <c r="BX138" s="126"/>
    </row>
    <row r="139" spans="1:76" s="6" customFormat="1" ht="15" customHeight="1">
      <c r="A139" s="74">
        <v>0</v>
      </c>
      <c r="B139" s="75"/>
      <c r="C139" s="75"/>
      <c r="D139" s="130" t="s">
        <v>215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2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</row>
    <row r="140" spans="1:76" s="25" customFormat="1" ht="28.5" customHeight="1">
      <c r="A140" s="50">
        <v>0</v>
      </c>
      <c r="B140" s="51"/>
      <c r="C140" s="51"/>
      <c r="D140" s="127" t="s">
        <v>174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4"/>
      <c r="Q140" s="28" t="s">
        <v>172</v>
      </c>
      <c r="R140" s="28"/>
      <c r="S140" s="28"/>
      <c r="T140" s="28"/>
      <c r="U140" s="28"/>
      <c r="V140" s="28" t="s">
        <v>216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126">
        <v>7300</v>
      </c>
      <c r="AG140" s="126"/>
      <c r="AH140" s="126"/>
      <c r="AI140" s="126"/>
      <c r="AJ140" s="126"/>
      <c r="AK140" s="126">
        <v>0</v>
      </c>
      <c r="AL140" s="126"/>
      <c r="AM140" s="126"/>
      <c r="AN140" s="126"/>
      <c r="AO140" s="126"/>
      <c r="AP140" s="126">
        <v>7300</v>
      </c>
      <c r="AQ140" s="126"/>
      <c r="AR140" s="126"/>
      <c r="AS140" s="126"/>
      <c r="AT140" s="126"/>
      <c r="AU140" s="126">
        <v>7300</v>
      </c>
      <c r="AV140" s="126"/>
      <c r="AW140" s="126"/>
      <c r="AX140" s="126"/>
      <c r="AY140" s="126"/>
      <c r="AZ140" s="126">
        <v>0</v>
      </c>
      <c r="BA140" s="126"/>
      <c r="BB140" s="126"/>
      <c r="BC140" s="126"/>
      <c r="BD140" s="126"/>
      <c r="BE140" s="126">
        <v>7300</v>
      </c>
      <c r="BF140" s="126"/>
      <c r="BG140" s="126"/>
      <c r="BH140" s="126"/>
      <c r="BI140" s="126"/>
      <c r="BJ140" s="126">
        <v>7300</v>
      </c>
      <c r="BK140" s="126"/>
      <c r="BL140" s="126"/>
      <c r="BM140" s="126"/>
      <c r="BN140" s="126"/>
      <c r="BO140" s="126">
        <v>0</v>
      </c>
      <c r="BP140" s="126"/>
      <c r="BQ140" s="126"/>
      <c r="BR140" s="126"/>
      <c r="BS140" s="126"/>
      <c r="BT140" s="126">
        <v>7300</v>
      </c>
      <c r="BU140" s="126"/>
      <c r="BV140" s="126"/>
      <c r="BW140" s="126"/>
      <c r="BX140" s="126"/>
    </row>
    <row r="141" spans="1:76" s="25" customFormat="1" ht="30" customHeight="1">
      <c r="A141" s="50">
        <v>0</v>
      </c>
      <c r="B141" s="51"/>
      <c r="C141" s="51"/>
      <c r="D141" s="127" t="s">
        <v>173</v>
      </c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4"/>
      <c r="Q141" s="28" t="s">
        <v>172</v>
      </c>
      <c r="R141" s="28"/>
      <c r="S141" s="28"/>
      <c r="T141" s="28"/>
      <c r="U141" s="28"/>
      <c r="V141" s="127" t="s">
        <v>217</v>
      </c>
      <c r="W141" s="128"/>
      <c r="X141" s="128"/>
      <c r="Y141" s="128"/>
      <c r="Z141" s="128"/>
      <c r="AA141" s="128"/>
      <c r="AB141" s="128"/>
      <c r="AC141" s="128"/>
      <c r="AD141" s="128"/>
      <c r="AE141" s="129"/>
      <c r="AF141" s="126">
        <v>905</v>
      </c>
      <c r="AG141" s="126"/>
      <c r="AH141" s="126"/>
      <c r="AI141" s="126"/>
      <c r="AJ141" s="126"/>
      <c r="AK141" s="126">
        <v>0</v>
      </c>
      <c r="AL141" s="126"/>
      <c r="AM141" s="126"/>
      <c r="AN141" s="126"/>
      <c r="AO141" s="126"/>
      <c r="AP141" s="126">
        <v>905</v>
      </c>
      <c r="AQ141" s="126"/>
      <c r="AR141" s="126"/>
      <c r="AS141" s="126"/>
      <c r="AT141" s="126"/>
      <c r="AU141" s="126">
        <v>905</v>
      </c>
      <c r="AV141" s="126"/>
      <c r="AW141" s="126"/>
      <c r="AX141" s="126"/>
      <c r="AY141" s="126"/>
      <c r="AZ141" s="126">
        <v>0</v>
      </c>
      <c r="BA141" s="126"/>
      <c r="BB141" s="126"/>
      <c r="BC141" s="126"/>
      <c r="BD141" s="126"/>
      <c r="BE141" s="126">
        <v>905</v>
      </c>
      <c r="BF141" s="126"/>
      <c r="BG141" s="126"/>
      <c r="BH141" s="126"/>
      <c r="BI141" s="126"/>
      <c r="BJ141" s="126">
        <v>905</v>
      </c>
      <c r="BK141" s="126"/>
      <c r="BL141" s="126"/>
      <c r="BM141" s="126"/>
      <c r="BN141" s="126"/>
      <c r="BO141" s="126">
        <v>0</v>
      </c>
      <c r="BP141" s="126"/>
      <c r="BQ141" s="126"/>
      <c r="BR141" s="126"/>
      <c r="BS141" s="126"/>
      <c r="BT141" s="126">
        <v>905</v>
      </c>
      <c r="BU141" s="126"/>
      <c r="BV141" s="126"/>
      <c r="BW141" s="126"/>
      <c r="BX141" s="126"/>
    </row>
    <row r="142" spans="1:76" s="6" customFormat="1" ht="15" customHeight="1">
      <c r="A142" s="74">
        <v>0</v>
      </c>
      <c r="B142" s="75"/>
      <c r="C142" s="75"/>
      <c r="D142" s="130" t="s">
        <v>218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  <c r="Q142" s="84"/>
      <c r="R142" s="84"/>
      <c r="S142" s="84"/>
      <c r="T142" s="84"/>
      <c r="U142" s="84"/>
      <c r="V142" s="130"/>
      <c r="W142" s="131"/>
      <c r="X142" s="131"/>
      <c r="Y142" s="131"/>
      <c r="Z142" s="131"/>
      <c r="AA142" s="131"/>
      <c r="AB142" s="131"/>
      <c r="AC142" s="131"/>
      <c r="AD142" s="131"/>
      <c r="AE142" s="132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</row>
    <row r="143" spans="1:76" s="25" customFormat="1" ht="42.75" customHeight="1">
      <c r="A143" s="50">
        <v>0</v>
      </c>
      <c r="B143" s="51"/>
      <c r="C143" s="51"/>
      <c r="D143" s="127" t="s">
        <v>219</v>
      </c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4"/>
      <c r="Q143" s="28" t="s">
        <v>172</v>
      </c>
      <c r="R143" s="28"/>
      <c r="S143" s="28"/>
      <c r="T143" s="28"/>
      <c r="U143" s="28"/>
      <c r="V143" s="127" t="s">
        <v>220</v>
      </c>
      <c r="W143" s="128"/>
      <c r="X143" s="128"/>
      <c r="Y143" s="128"/>
      <c r="Z143" s="128"/>
      <c r="AA143" s="128"/>
      <c r="AB143" s="128"/>
      <c r="AC143" s="128"/>
      <c r="AD143" s="128"/>
      <c r="AE143" s="129"/>
      <c r="AF143" s="126">
        <v>90</v>
      </c>
      <c r="AG143" s="126"/>
      <c r="AH143" s="126"/>
      <c r="AI143" s="126"/>
      <c r="AJ143" s="126"/>
      <c r="AK143" s="126">
        <v>0</v>
      </c>
      <c r="AL143" s="126"/>
      <c r="AM143" s="126"/>
      <c r="AN143" s="126"/>
      <c r="AO143" s="126"/>
      <c r="AP143" s="126">
        <v>90</v>
      </c>
      <c r="AQ143" s="126"/>
      <c r="AR143" s="126"/>
      <c r="AS143" s="126"/>
      <c r="AT143" s="126"/>
      <c r="AU143" s="126">
        <v>87</v>
      </c>
      <c r="AV143" s="126"/>
      <c r="AW143" s="126"/>
      <c r="AX143" s="126"/>
      <c r="AY143" s="126"/>
      <c r="AZ143" s="126">
        <v>0</v>
      </c>
      <c r="BA143" s="126"/>
      <c r="BB143" s="126"/>
      <c r="BC143" s="126"/>
      <c r="BD143" s="126"/>
      <c r="BE143" s="126">
        <v>87</v>
      </c>
      <c r="BF143" s="126"/>
      <c r="BG143" s="126"/>
      <c r="BH143" s="126"/>
      <c r="BI143" s="126"/>
      <c r="BJ143" s="126">
        <v>101</v>
      </c>
      <c r="BK143" s="126"/>
      <c r="BL143" s="126"/>
      <c r="BM143" s="126"/>
      <c r="BN143" s="126"/>
      <c r="BO143" s="126">
        <v>0</v>
      </c>
      <c r="BP143" s="126"/>
      <c r="BQ143" s="126"/>
      <c r="BR143" s="126"/>
      <c r="BS143" s="126"/>
      <c r="BT143" s="126">
        <v>101</v>
      </c>
      <c r="BU143" s="126"/>
      <c r="BV143" s="126"/>
      <c r="BW143" s="126"/>
      <c r="BX143" s="126"/>
    </row>
    <row r="144" spans="1:76" s="25" customFormat="1" ht="30" customHeight="1">
      <c r="A144" s="50">
        <v>0</v>
      </c>
      <c r="B144" s="51"/>
      <c r="C144" s="51"/>
      <c r="D144" s="127" t="s">
        <v>221</v>
      </c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4"/>
      <c r="Q144" s="28" t="s">
        <v>175</v>
      </c>
      <c r="R144" s="28"/>
      <c r="S144" s="28"/>
      <c r="T144" s="28"/>
      <c r="U144" s="28"/>
      <c r="V144" s="127" t="s">
        <v>220</v>
      </c>
      <c r="W144" s="128"/>
      <c r="X144" s="128"/>
      <c r="Y144" s="128"/>
      <c r="Z144" s="128"/>
      <c r="AA144" s="128"/>
      <c r="AB144" s="128"/>
      <c r="AC144" s="128"/>
      <c r="AD144" s="128"/>
      <c r="AE144" s="129"/>
      <c r="AF144" s="126">
        <v>242.46</v>
      </c>
      <c r="AG144" s="126"/>
      <c r="AH144" s="126"/>
      <c r="AI144" s="126"/>
      <c r="AJ144" s="126"/>
      <c r="AK144" s="126">
        <v>0</v>
      </c>
      <c r="AL144" s="126"/>
      <c r="AM144" s="126"/>
      <c r="AN144" s="126"/>
      <c r="AO144" s="126"/>
      <c r="AP144" s="126">
        <v>242.46</v>
      </c>
      <c r="AQ144" s="126"/>
      <c r="AR144" s="126"/>
      <c r="AS144" s="126"/>
      <c r="AT144" s="126"/>
      <c r="AU144" s="126">
        <v>260.15</v>
      </c>
      <c r="AV144" s="126"/>
      <c r="AW144" s="126"/>
      <c r="AX144" s="126"/>
      <c r="AY144" s="126"/>
      <c r="AZ144" s="126">
        <v>0</v>
      </c>
      <c r="BA144" s="126"/>
      <c r="BB144" s="126"/>
      <c r="BC144" s="126"/>
      <c r="BD144" s="126"/>
      <c r="BE144" s="126">
        <v>260.15</v>
      </c>
      <c r="BF144" s="126"/>
      <c r="BG144" s="126"/>
      <c r="BH144" s="126"/>
      <c r="BI144" s="126"/>
      <c r="BJ144" s="126">
        <v>300.46</v>
      </c>
      <c r="BK144" s="126"/>
      <c r="BL144" s="126"/>
      <c r="BM144" s="126"/>
      <c r="BN144" s="126"/>
      <c r="BO144" s="126">
        <v>0</v>
      </c>
      <c r="BP144" s="126"/>
      <c r="BQ144" s="126"/>
      <c r="BR144" s="126"/>
      <c r="BS144" s="126"/>
      <c r="BT144" s="126">
        <v>300.46</v>
      </c>
      <c r="BU144" s="126"/>
      <c r="BV144" s="126"/>
      <c r="BW144" s="126"/>
      <c r="BX144" s="126"/>
    </row>
    <row r="146" spans="1:64" ht="14.25" customHeight="1">
      <c r="A146" s="70" t="s">
        <v>263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</row>
    <row r="147" spans="1:61" ht="22.5" customHeight="1">
      <c r="A147" s="87" t="s">
        <v>6</v>
      </c>
      <c r="B147" s="88"/>
      <c r="C147" s="88"/>
      <c r="D147" s="28" t="s">
        <v>9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 t="s">
        <v>8</v>
      </c>
      <c r="R147" s="28"/>
      <c r="S147" s="28"/>
      <c r="T147" s="28"/>
      <c r="U147" s="28"/>
      <c r="V147" s="28" t="s">
        <v>7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47" t="s">
        <v>189</v>
      </c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9"/>
      <c r="AU147" s="47" t="s">
        <v>190</v>
      </c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9"/>
    </row>
    <row r="148" spans="1:61" ht="28.5" customHeight="1">
      <c r="A148" s="90"/>
      <c r="B148" s="91"/>
      <c r="C148" s="91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 t="s">
        <v>4</v>
      </c>
      <c r="AG148" s="28"/>
      <c r="AH148" s="28"/>
      <c r="AI148" s="28"/>
      <c r="AJ148" s="28"/>
      <c r="AK148" s="28" t="s">
        <v>3</v>
      </c>
      <c r="AL148" s="28"/>
      <c r="AM148" s="28"/>
      <c r="AN148" s="28"/>
      <c r="AO148" s="28"/>
      <c r="AP148" s="28" t="s">
        <v>123</v>
      </c>
      <c r="AQ148" s="28"/>
      <c r="AR148" s="28"/>
      <c r="AS148" s="28"/>
      <c r="AT148" s="28"/>
      <c r="AU148" s="28" t="s">
        <v>4</v>
      </c>
      <c r="AV148" s="28"/>
      <c r="AW148" s="28"/>
      <c r="AX148" s="28"/>
      <c r="AY148" s="28"/>
      <c r="AZ148" s="28" t="s">
        <v>3</v>
      </c>
      <c r="BA148" s="28"/>
      <c r="BB148" s="28"/>
      <c r="BC148" s="28"/>
      <c r="BD148" s="28"/>
      <c r="BE148" s="28" t="s">
        <v>90</v>
      </c>
      <c r="BF148" s="28"/>
      <c r="BG148" s="28"/>
      <c r="BH148" s="28"/>
      <c r="BI148" s="28"/>
    </row>
    <row r="149" spans="1:61" ht="15" customHeight="1">
      <c r="A149" s="47">
        <v>1</v>
      </c>
      <c r="B149" s="48"/>
      <c r="C149" s="48"/>
      <c r="D149" s="28">
        <v>2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>
        <v>3</v>
      </c>
      <c r="R149" s="28"/>
      <c r="S149" s="28"/>
      <c r="T149" s="28"/>
      <c r="U149" s="28"/>
      <c r="V149" s="28">
        <v>4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28">
        <v>5</v>
      </c>
      <c r="AG149" s="28"/>
      <c r="AH149" s="28"/>
      <c r="AI149" s="28"/>
      <c r="AJ149" s="28"/>
      <c r="AK149" s="28">
        <v>6</v>
      </c>
      <c r="AL149" s="28"/>
      <c r="AM149" s="28"/>
      <c r="AN149" s="28"/>
      <c r="AO149" s="28"/>
      <c r="AP149" s="28">
        <v>7</v>
      </c>
      <c r="AQ149" s="28"/>
      <c r="AR149" s="28"/>
      <c r="AS149" s="28"/>
      <c r="AT149" s="28"/>
      <c r="AU149" s="28">
        <v>8</v>
      </c>
      <c r="AV149" s="28"/>
      <c r="AW149" s="28"/>
      <c r="AX149" s="28"/>
      <c r="AY149" s="28"/>
      <c r="AZ149" s="28">
        <v>9</v>
      </c>
      <c r="BA149" s="28"/>
      <c r="BB149" s="28"/>
      <c r="BC149" s="28"/>
      <c r="BD149" s="28"/>
      <c r="BE149" s="28">
        <v>10</v>
      </c>
      <c r="BF149" s="28"/>
      <c r="BG149" s="28"/>
      <c r="BH149" s="28"/>
      <c r="BI149" s="28"/>
    </row>
    <row r="150" spans="1:79" ht="15.75" customHeight="1" hidden="1">
      <c r="A150" s="50" t="s">
        <v>154</v>
      </c>
      <c r="B150" s="51"/>
      <c r="C150" s="51"/>
      <c r="D150" s="28" t="s">
        <v>57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 t="s">
        <v>70</v>
      </c>
      <c r="R150" s="28"/>
      <c r="S150" s="28"/>
      <c r="T150" s="28"/>
      <c r="U150" s="28"/>
      <c r="V150" s="28" t="s">
        <v>71</v>
      </c>
      <c r="W150" s="28"/>
      <c r="X150" s="28"/>
      <c r="Y150" s="28"/>
      <c r="Z150" s="28"/>
      <c r="AA150" s="28"/>
      <c r="AB150" s="28"/>
      <c r="AC150" s="28"/>
      <c r="AD150" s="28"/>
      <c r="AE150" s="28"/>
      <c r="AF150" s="27" t="s">
        <v>107</v>
      </c>
      <c r="AG150" s="27"/>
      <c r="AH150" s="27"/>
      <c r="AI150" s="27"/>
      <c r="AJ150" s="27"/>
      <c r="AK150" s="37" t="s">
        <v>108</v>
      </c>
      <c r="AL150" s="37"/>
      <c r="AM150" s="37"/>
      <c r="AN150" s="37"/>
      <c r="AO150" s="37"/>
      <c r="AP150" s="58" t="s">
        <v>212</v>
      </c>
      <c r="AQ150" s="58"/>
      <c r="AR150" s="58"/>
      <c r="AS150" s="58"/>
      <c r="AT150" s="58"/>
      <c r="AU150" s="27" t="s">
        <v>109</v>
      </c>
      <c r="AV150" s="27"/>
      <c r="AW150" s="27"/>
      <c r="AX150" s="27"/>
      <c r="AY150" s="27"/>
      <c r="AZ150" s="37" t="s">
        <v>110</v>
      </c>
      <c r="BA150" s="37"/>
      <c r="BB150" s="37"/>
      <c r="BC150" s="37"/>
      <c r="BD150" s="37"/>
      <c r="BE150" s="58" t="s">
        <v>212</v>
      </c>
      <c r="BF150" s="58"/>
      <c r="BG150" s="58"/>
      <c r="BH150" s="58"/>
      <c r="BI150" s="58"/>
      <c r="CA150" t="s">
        <v>39</v>
      </c>
    </row>
    <row r="151" spans="1:79" s="6" customFormat="1" ht="14.25">
      <c r="A151" s="74">
        <v>0</v>
      </c>
      <c r="B151" s="75"/>
      <c r="C151" s="75"/>
      <c r="D151" s="84" t="s">
        <v>211</v>
      </c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CA151" s="6" t="s">
        <v>40</v>
      </c>
    </row>
    <row r="152" spans="1:61" s="25" customFormat="1" ht="14.25" customHeight="1">
      <c r="A152" s="50">
        <v>0</v>
      </c>
      <c r="B152" s="51"/>
      <c r="C152" s="51"/>
      <c r="D152" s="127" t="s">
        <v>213</v>
      </c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9"/>
      <c r="Q152" s="28" t="s">
        <v>172</v>
      </c>
      <c r="R152" s="28"/>
      <c r="S152" s="28"/>
      <c r="T152" s="28"/>
      <c r="U152" s="28"/>
      <c r="V152" s="28" t="s">
        <v>214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126">
        <v>72</v>
      </c>
      <c r="AG152" s="126"/>
      <c r="AH152" s="126"/>
      <c r="AI152" s="126"/>
      <c r="AJ152" s="126"/>
      <c r="AK152" s="126">
        <v>0</v>
      </c>
      <c r="AL152" s="126"/>
      <c r="AM152" s="126"/>
      <c r="AN152" s="126"/>
      <c r="AO152" s="126"/>
      <c r="AP152" s="126">
        <v>72</v>
      </c>
      <c r="AQ152" s="126"/>
      <c r="AR152" s="126"/>
      <c r="AS152" s="126"/>
      <c r="AT152" s="126"/>
      <c r="AU152" s="126">
        <v>72</v>
      </c>
      <c r="AV152" s="126"/>
      <c r="AW152" s="126"/>
      <c r="AX152" s="126"/>
      <c r="AY152" s="126"/>
      <c r="AZ152" s="126">
        <v>0</v>
      </c>
      <c r="BA152" s="126"/>
      <c r="BB152" s="126"/>
      <c r="BC152" s="126"/>
      <c r="BD152" s="126"/>
      <c r="BE152" s="126">
        <v>72</v>
      </c>
      <c r="BF152" s="126"/>
      <c r="BG152" s="126"/>
      <c r="BH152" s="126"/>
      <c r="BI152" s="126"/>
    </row>
    <row r="153" spans="1:61" s="6" customFormat="1" ht="14.25">
      <c r="A153" s="74">
        <v>0</v>
      </c>
      <c r="B153" s="75"/>
      <c r="C153" s="75"/>
      <c r="D153" s="130" t="s">
        <v>215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2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</row>
    <row r="154" spans="1:61" s="25" customFormat="1" ht="28.5" customHeight="1">
      <c r="A154" s="50">
        <v>0</v>
      </c>
      <c r="B154" s="51"/>
      <c r="C154" s="51"/>
      <c r="D154" s="127" t="s">
        <v>174</v>
      </c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4"/>
      <c r="Q154" s="28" t="s">
        <v>172</v>
      </c>
      <c r="R154" s="28"/>
      <c r="S154" s="28"/>
      <c r="T154" s="28"/>
      <c r="U154" s="28"/>
      <c r="V154" s="28" t="s">
        <v>216</v>
      </c>
      <c r="W154" s="28"/>
      <c r="X154" s="28"/>
      <c r="Y154" s="28"/>
      <c r="Z154" s="28"/>
      <c r="AA154" s="28"/>
      <c r="AB154" s="28"/>
      <c r="AC154" s="28"/>
      <c r="AD154" s="28"/>
      <c r="AE154" s="28"/>
      <c r="AF154" s="126">
        <v>7300</v>
      </c>
      <c r="AG154" s="126"/>
      <c r="AH154" s="126"/>
      <c r="AI154" s="126"/>
      <c r="AJ154" s="126"/>
      <c r="AK154" s="126">
        <v>0</v>
      </c>
      <c r="AL154" s="126"/>
      <c r="AM154" s="126"/>
      <c r="AN154" s="126"/>
      <c r="AO154" s="126"/>
      <c r="AP154" s="126">
        <v>7300</v>
      </c>
      <c r="AQ154" s="126"/>
      <c r="AR154" s="126"/>
      <c r="AS154" s="126"/>
      <c r="AT154" s="126"/>
      <c r="AU154" s="126">
        <v>7300</v>
      </c>
      <c r="AV154" s="126"/>
      <c r="AW154" s="126"/>
      <c r="AX154" s="126"/>
      <c r="AY154" s="126"/>
      <c r="AZ154" s="126">
        <v>0</v>
      </c>
      <c r="BA154" s="126"/>
      <c r="BB154" s="126"/>
      <c r="BC154" s="126"/>
      <c r="BD154" s="126"/>
      <c r="BE154" s="126">
        <v>7300</v>
      </c>
      <c r="BF154" s="126"/>
      <c r="BG154" s="126"/>
      <c r="BH154" s="126"/>
      <c r="BI154" s="126"/>
    </row>
    <row r="155" spans="1:61" s="25" customFormat="1" ht="30" customHeight="1">
      <c r="A155" s="50">
        <v>0</v>
      </c>
      <c r="B155" s="51"/>
      <c r="C155" s="51"/>
      <c r="D155" s="127" t="s">
        <v>173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4"/>
      <c r="Q155" s="28" t="s">
        <v>172</v>
      </c>
      <c r="R155" s="28"/>
      <c r="S155" s="28"/>
      <c r="T155" s="28"/>
      <c r="U155" s="28"/>
      <c r="V155" s="127" t="s">
        <v>217</v>
      </c>
      <c r="W155" s="128"/>
      <c r="X155" s="128"/>
      <c r="Y155" s="128"/>
      <c r="Z155" s="128"/>
      <c r="AA155" s="128"/>
      <c r="AB155" s="128"/>
      <c r="AC155" s="128"/>
      <c r="AD155" s="128"/>
      <c r="AE155" s="129"/>
      <c r="AF155" s="126">
        <v>905</v>
      </c>
      <c r="AG155" s="126"/>
      <c r="AH155" s="126"/>
      <c r="AI155" s="126"/>
      <c r="AJ155" s="126"/>
      <c r="AK155" s="126">
        <v>0</v>
      </c>
      <c r="AL155" s="126"/>
      <c r="AM155" s="126"/>
      <c r="AN155" s="126"/>
      <c r="AO155" s="126"/>
      <c r="AP155" s="126">
        <v>905</v>
      </c>
      <c r="AQ155" s="126"/>
      <c r="AR155" s="126"/>
      <c r="AS155" s="126"/>
      <c r="AT155" s="126"/>
      <c r="AU155" s="126">
        <v>905</v>
      </c>
      <c r="AV155" s="126"/>
      <c r="AW155" s="126"/>
      <c r="AX155" s="126"/>
      <c r="AY155" s="126"/>
      <c r="AZ155" s="126">
        <v>0</v>
      </c>
      <c r="BA155" s="126"/>
      <c r="BB155" s="126"/>
      <c r="BC155" s="126"/>
      <c r="BD155" s="126"/>
      <c r="BE155" s="126">
        <v>905</v>
      </c>
      <c r="BF155" s="126"/>
      <c r="BG155" s="126"/>
      <c r="BH155" s="126"/>
      <c r="BI155" s="126"/>
    </row>
    <row r="156" spans="1:61" s="6" customFormat="1" ht="14.25">
      <c r="A156" s="74">
        <v>0</v>
      </c>
      <c r="B156" s="75"/>
      <c r="C156" s="75"/>
      <c r="D156" s="130" t="s">
        <v>218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1"/>
      <c r="Q156" s="84"/>
      <c r="R156" s="84"/>
      <c r="S156" s="84"/>
      <c r="T156" s="84"/>
      <c r="U156" s="84"/>
      <c r="V156" s="130"/>
      <c r="W156" s="131"/>
      <c r="X156" s="131"/>
      <c r="Y156" s="131"/>
      <c r="Z156" s="131"/>
      <c r="AA156" s="131"/>
      <c r="AB156" s="131"/>
      <c r="AC156" s="131"/>
      <c r="AD156" s="131"/>
      <c r="AE156" s="132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</row>
    <row r="157" spans="1:61" s="25" customFormat="1" ht="42.75" customHeight="1">
      <c r="A157" s="50">
        <v>0</v>
      </c>
      <c r="B157" s="51"/>
      <c r="C157" s="51"/>
      <c r="D157" s="127" t="s">
        <v>219</v>
      </c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4"/>
      <c r="Q157" s="28" t="s">
        <v>172</v>
      </c>
      <c r="R157" s="28"/>
      <c r="S157" s="28"/>
      <c r="T157" s="28"/>
      <c r="U157" s="28"/>
      <c r="V157" s="127" t="s">
        <v>220</v>
      </c>
      <c r="W157" s="128"/>
      <c r="X157" s="128"/>
      <c r="Y157" s="128"/>
      <c r="Z157" s="128"/>
      <c r="AA157" s="128"/>
      <c r="AB157" s="128"/>
      <c r="AC157" s="128"/>
      <c r="AD157" s="128"/>
      <c r="AE157" s="129"/>
      <c r="AF157" s="126">
        <v>101</v>
      </c>
      <c r="AG157" s="126"/>
      <c r="AH157" s="126"/>
      <c r="AI157" s="126"/>
      <c r="AJ157" s="126"/>
      <c r="AK157" s="126">
        <v>0</v>
      </c>
      <c r="AL157" s="126"/>
      <c r="AM157" s="126"/>
      <c r="AN157" s="126"/>
      <c r="AO157" s="126"/>
      <c r="AP157" s="126">
        <v>101</v>
      </c>
      <c r="AQ157" s="126"/>
      <c r="AR157" s="126"/>
      <c r="AS157" s="126"/>
      <c r="AT157" s="126"/>
      <c r="AU157" s="126">
        <v>101</v>
      </c>
      <c r="AV157" s="126"/>
      <c r="AW157" s="126"/>
      <c r="AX157" s="126"/>
      <c r="AY157" s="126"/>
      <c r="AZ157" s="126">
        <v>0</v>
      </c>
      <c r="BA157" s="126"/>
      <c r="BB157" s="126"/>
      <c r="BC157" s="126"/>
      <c r="BD157" s="126"/>
      <c r="BE157" s="126">
        <v>101</v>
      </c>
      <c r="BF157" s="126"/>
      <c r="BG157" s="126"/>
      <c r="BH157" s="126"/>
      <c r="BI157" s="126"/>
    </row>
    <row r="158" spans="1:61" s="25" customFormat="1" ht="30" customHeight="1">
      <c r="A158" s="50">
        <v>0</v>
      </c>
      <c r="B158" s="51"/>
      <c r="C158" s="51"/>
      <c r="D158" s="127" t="s">
        <v>221</v>
      </c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4"/>
      <c r="Q158" s="28" t="s">
        <v>175</v>
      </c>
      <c r="R158" s="28"/>
      <c r="S158" s="28"/>
      <c r="T158" s="28"/>
      <c r="U158" s="28"/>
      <c r="V158" s="127" t="s">
        <v>220</v>
      </c>
      <c r="W158" s="128"/>
      <c r="X158" s="128"/>
      <c r="Y158" s="128"/>
      <c r="Z158" s="128"/>
      <c r="AA158" s="128"/>
      <c r="AB158" s="128"/>
      <c r="AC158" s="128"/>
      <c r="AD158" s="128"/>
      <c r="AE158" s="129"/>
      <c r="AF158" s="126">
        <v>327.98</v>
      </c>
      <c r="AG158" s="126"/>
      <c r="AH158" s="126"/>
      <c r="AI158" s="126"/>
      <c r="AJ158" s="126"/>
      <c r="AK158" s="126">
        <v>0</v>
      </c>
      <c r="AL158" s="126"/>
      <c r="AM158" s="126"/>
      <c r="AN158" s="126"/>
      <c r="AO158" s="126"/>
      <c r="AP158" s="126">
        <v>327.98</v>
      </c>
      <c r="AQ158" s="126"/>
      <c r="AR158" s="126"/>
      <c r="AS158" s="126"/>
      <c r="AT158" s="126"/>
      <c r="AU158" s="126">
        <v>349.92</v>
      </c>
      <c r="AV158" s="126"/>
      <c r="AW158" s="126"/>
      <c r="AX158" s="126"/>
      <c r="AY158" s="126"/>
      <c r="AZ158" s="126">
        <v>0</v>
      </c>
      <c r="BA158" s="126"/>
      <c r="BB158" s="126"/>
      <c r="BC158" s="126"/>
      <c r="BD158" s="126"/>
      <c r="BE158" s="126">
        <v>349.92</v>
      </c>
      <c r="BF158" s="126"/>
      <c r="BG158" s="126"/>
      <c r="BH158" s="126"/>
      <c r="BI158" s="126"/>
    </row>
    <row r="160" spans="1:64" ht="14.25" customHeight="1">
      <c r="A160" s="70" t="s">
        <v>124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</row>
    <row r="161" spans="1:70" ht="15" customHeight="1">
      <c r="A161" s="77" t="s">
        <v>185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</row>
    <row r="162" spans="1:70" ht="12.75" customHeight="1">
      <c r="A162" s="87" t="s">
        <v>19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9"/>
      <c r="U162" s="28" t="s">
        <v>186</v>
      </c>
      <c r="V162" s="28"/>
      <c r="W162" s="28"/>
      <c r="X162" s="28"/>
      <c r="Y162" s="28"/>
      <c r="Z162" s="28"/>
      <c r="AA162" s="28"/>
      <c r="AB162" s="28"/>
      <c r="AC162" s="28"/>
      <c r="AD162" s="28"/>
      <c r="AE162" s="28" t="s">
        <v>187</v>
      </c>
      <c r="AF162" s="28"/>
      <c r="AG162" s="28"/>
      <c r="AH162" s="28"/>
      <c r="AI162" s="28"/>
      <c r="AJ162" s="28"/>
      <c r="AK162" s="28"/>
      <c r="AL162" s="28"/>
      <c r="AM162" s="28"/>
      <c r="AN162" s="28"/>
      <c r="AO162" s="28" t="s">
        <v>188</v>
      </c>
      <c r="AP162" s="28"/>
      <c r="AQ162" s="28"/>
      <c r="AR162" s="28"/>
      <c r="AS162" s="28"/>
      <c r="AT162" s="28"/>
      <c r="AU162" s="28"/>
      <c r="AV162" s="28"/>
      <c r="AW162" s="28"/>
      <c r="AX162" s="28"/>
      <c r="AY162" s="28" t="s">
        <v>189</v>
      </c>
      <c r="AZ162" s="28"/>
      <c r="BA162" s="28"/>
      <c r="BB162" s="28"/>
      <c r="BC162" s="28"/>
      <c r="BD162" s="28"/>
      <c r="BE162" s="28"/>
      <c r="BF162" s="28"/>
      <c r="BG162" s="28"/>
      <c r="BH162" s="28"/>
      <c r="BI162" s="28" t="s">
        <v>190</v>
      </c>
      <c r="BJ162" s="28"/>
      <c r="BK162" s="28"/>
      <c r="BL162" s="28"/>
      <c r="BM162" s="28"/>
      <c r="BN162" s="28"/>
      <c r="BO162" s="28"/>
      <c r="BP162" s="28"/>
      <c r="BQ162" s="28"/>
      <c r="BR162" s="28"/>
    </row>
    <row r="163" spans="1:70" ht="30" customHeight="1">
      <c r="A163" s="90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2"/>
      <c r="U163" s="28" t="s">
        <v>4</v>
      </c>
      <c r="V163" s="28"/>
      <c r="W163" s="28"/>
      <c r="X163" s="28"/>
      <c r="Y163" s="28"/>
      <c r="Z163" s="28" t="s">
        <v>3</v>
      </c>
      <c r="AA163" s="28"/>
      <c r="AB163" s="28"/>
      <c r="AC163" s="28"/>
      <c r="AD163" s="28"/>
      <c r="AE163" s="28" t="s">
        <v>4</v>
      </c>
      <c r="AF163" s="28"/>
      <c r="AG163" s="28"/>
      <c r="AH163" s="28"/>
      <c r="AI163" s="28"/>
      <c r="AJ163" s="28" t="s">
        <v>3</v>
      </c>
      <c r="AK163" s="28"/>
      <c r="AL163" s="28"/>
      <c r="AM163" s="28"/>
      <c r="AN163" s="28"/>
      <c r="AO163" s="28" t="s">
        <v>4</v>
      </c>
      <c r="AP163" s="28"/>
      <c r="AQ163" s="28"/>
      <c r="AR163" s="28"/>
      <c r="AS163" s="28"/>
      <c r="AT163" s="28" t="s">
        <v>3</v>
      </c>
      <c r="AU163" s="28"/>
      <c r="AV163" s="28"/>
      <c r="AW163" s="28"/>
      <c r="AX163" s="28"/>
      <c r="AY163" s="28" t="s">
        <v>4</v>
      </c>
      <c r="AZ163" s="28"/>
      <c r="BA163" s="28"/>
      <c r="BB163" s="28"/>
      <c r="BC163" s="28"/>
      <c r="BD163" s="28" t="s">
        <v>3</v>
      </c>
      <c r="BE163" s="28"/>
      <c r="BF163" s="28"/>
      <c r="BG163" s="28"/>
      <c r="BH163" s="28"/>
      <c r="BI163" s="28" t="s">
        <v>4</v>
      </c>
      <c r="BJ163" s="28"/>
      <c r="BK163" s="28"/>
      <c r="BL163" s="28"/>
      <c r="BM163" s="28"/>
      <c r="BN163" s="28" t="s">
        <v>3</v>
      </c>
      <c r="BO163" s="28"/>
      <c r="BP163" s="28"/>
      <c r="BQ163" s="28"/>
      <c r="BR163" s="28"/>
    </row>
    <row r="164" spans="1:70" ht="15" customHeight="1">
      <c r="A164" s="47">
        <v>1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9"/>
      <c r="U164" s="28">
        <v>2</v>
      </c>
      <c r="V164" s="28"/>
      <c r="W164" s="28"/>
      <c r="X164" s="28"/>
      <c r="Y164" s="28"/>
      <c r="Z164" s="28">
        <v>3</v>
      </c>
      <c r="AA164" s="28"/>
      <c r="AB164" s="28"/>
      <c r="AC164" s="28"/>
      <c r="AD164" s="28"/>
      <c r="AE164" s="28">
        <v>4</v>
      </c>
      <c r="AF164" s="28"/>
      <c r="AG164" s="28"/>
      <c r="AH164" s="28"/>
      <c r="AI164" s="28"/>
      <c r="AJ164" s="28">
        <v>5</v>
      </c>
      <c r="AK164" s="28"/>
      <c r="AL164" s="28"/>
      <c r="AM164" s="28"/>
      <c r="AN164" s="28"/>
      <c r="AO164" s="28">
        <v>6</v>
      </c>
      <c r="AP164" s="28"/>
      <c r="AQ164" s="28"/>
      <c r="AR164" s="28"/>
      <c r="AS164" s="28"/>
      <c r="AT164" s="28">
        <v>7</v>
      </c>
      <c r="AU164" s="28"/>
      <c r="AV164" s="28"/>
      <c r="AW164" s="28"/>
      <c r="AX164" s="28"/>
      <c r="AY164" s="28">
        <v>8</v>
      </c>
      <c r="AZ164" s="28"/>
      <c r="BA164" s="28"/>
      <c r="BB164" s="28"/>
      <c r="BC164" s="28"/>
      <c r="BD164" s="28">
        <v>9</v>
      </c>
      <c r="BE164" s="28"/>
      <c r="BF164" s="28"/>
      <c r="BG164" s="28"/>
      <c r="BH164" s="28"/>
      <c r="BI164" s="28">
        <v>10</v>
      </c>
      <c r="BJ164" s="28"/>
      <c r="BK164" s="28"/>
      <c r="BL164" s="28"/>
      <c r="BM164" s="28"/>
      <c r="BN164" s="28">
        <v>11</v>
      </c>
      <c r="BO164" s="28"/>
      <c r="BP164" s="28"/>
      <c r="BQ164" s="28"/>
      <c r="BR164" s="28"/>
    </row>
    <row r="165" spans="1:79" s="1" customFormat="1" ht="15.75" customHeight="1" hidden="1">
      <c r="A165" s="50" t="s">
        <v>57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2"/>
      <c r="U165" s="27" t="s">
        <v>65</v>
      </c>
      <c r="V165" s="27"/>
      <c r="W165" s="27"/>
      <c r="X165" s="27"/>
      <c r="Y165" s="27"/>
      <c r="Z165" s="37" t="s">
        <v>66</v>
      </c>
      <c r="AA165" s="37"/>
      <c r="AB165" s="37"/>
      <c r="AC165" s="37"/>
      <c r="AD165" s="37"/>
      <c r="AE165" s="27" t="s">
        <v>67</v>
      </c>
      <c r="AF165" s="27"/>
      <c r="AG165" s="27"/>
      <c r="AH165" s="27"/>
      <c r="AI165" s="27"/>
      <c r="AJ165" s="37" t="s">
        <v>68</v>
      </c>
      <c r="AK165" s="37"/>
      <c r="AL165" s="37"/>
      <c r="AM165" s="37"/>
      <c r="AN165" s="37"/>
      <c r="AO165" s="27" t="s">
        <v>58</v>
      </c>
      <c r="AP165" s="27"/>
      <c r="AQ165" s="27"/>
      <c r="AR165" s="27"/>
      <c r="AS165" s="27"/>
      <c r="AT165" s="37" t="s">
        <v>59</v>
      </c>
      <c r="AU165" s="37"/>
      <c r="AV165" s="37"/>
      <c r="AW165" s="37"/>
      <c r="AX165" s="37"/>
      <c r="AY165" s="27" t="s">
        <v>60</v>
      </c>
      <c r="AZ165" s="27"/>
      <c r="BA165" s="27"/>
      <c r="BB165" s="27"/>
      <c r="BC165" s="27"/>
      <c r="BD165" s="37" t="s">
        <v>61</v>
      </c>
      <c r="BE165" s="37"/>
      <c r="BF165" s="37"/>
      <c r="BG165" s="37"/>
      <c r="BH165" s="37"/>
      <c r="BI165" s="27" t="s">
        <v>62</v>
      </c>
      <c r="BJ165" s="27"/>
      <c r="BK165" s="27"/>
      <c r="BL165" s="27"/>
      <c r="BM165" s="27"/>
      <c r="BN165" s="37" t="s">
        <v>63</v>
      </c>
      <c r="BO165" s="37"/>
      <c r="BP165" s="37"/>
      <c r="BQ165" s="37"/>
      <c r="BR165" s="37"/>
      <c r="CA165" t="s">
        <v>41</v>
      </c>
    </row>
    <row r="166" spans="1:79" s="6" customFormat="1" ht="12.75" customHeight="1">
      <c r="A166" s="46" t="s">
        <v>222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1"/>
      <c r="U166" s="94">
        <v>7639800</v>
      </c>
      <c r="V166" s="94"/>
      <c r="W166" s="94"/>
      <c r="X166" s="94"/>
      <c r="Y166" s="94"/>
      <c r="Z166" s="94">
        <v>0</v>
      </c>
      <c r="AA166" s="94"/>
      <c r="AB166" s="94"/>
      <c r="AC166" s="94"/>
      <c r="AD166" s="94"/>
      <c r="AE166" s="94">
        <v>8503656</v>
      </c>
      <c r="AF166" s="94"/>
      <c r="AG166" s="94"/>
      <c r="AH166" s="94"/>
      <c r="AI166" s="94"/>
      <c r="AJ166" s="94">
        <v>0</v>
      </c>
      <c r="AK166" s="94"/>
      <c r="AL166" s="94"/>
      <c r="AM166" s="94"/>
      <c r="AN166" s="94"/>
      <c r="AO166" s="94">
        <v>7710570</v>
      </c>
      <c r="AP166" s="94"/>
      <c r="AQ166" s="94"/>
      <c r="AR166" s="94"/>
      <c r="AS166" s="94"/>
      <c r="AT166" s="94">
        <v>0</v>
      </c>
      <c r="AU166" s="94"/>
      <c r="AV166" s="94"/>
      <c r="AW166" s="94"/>
      <c r="AX166" s="94"/>
      <c r="AY166" s="94">
        <v>7850916</v>
      </c>
      <c r="AZ166" s="94"/>
      <c r="BA166" s="94"/>
      <c r="BB166" s="94"/>
      <c r="BC166" s="94"/>
      <c r="BD166" s="94">
        <v>0</v>
      </c>
      <c r="BE166" s="94"/>
      <c r="BF166" s="94"/>
      <c r="BG166" s="94"/>
      <c r="BH166" s="94"/>
      <c r="BI166" s="94">
        <v>7850592</v>
      </c>
      <c r="BJ166" s="94"/>
      <c r="BK166" s="94"/>
      <c r="BL166" s="94"/>
      <c r="BM166" s="94"/>
      <c r="BN166" s="94">
        <v>0</v>
      </c>
      <c r="BO166" s="94"/>
      <c r="BP166" s="94"/>
      <c r="BQ166" s="94"/>
      <c r="BR166" s="94"/>
      <c r="CA166" s="6" t="s">
        <v>42</v>
      </c>
    </row>
    <row r="167" spans="1:70" s="5" customFormat="1" ht="12.75" customHeight="1">
      <c r="A167" s="53" t="s">
        <v>223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5"/>
      <c r="U167" s="135">
        <v>6106992</v>
      </c>
      <c r="V167" s="135"/>
      <c r="W167" s="135"/>
      <c r="X167" s="135"/>
      <c r="Y167" s="135"/>
      <c r="Z167" s="135">
        <v>0</v>
      </c>
      <c r="AA167" s="135"/>
      <c r="AB167" s="135"/>
      <c r="AC167" s="135"/>
      <c r="AD167" s="135"/>
      <c r="AE167" s="135">
        <v>6919104</v>
      </c>
      <c r="AF167" s="135"/>
      <c r="AG167" s="135"/>
      <c r="AH167" s="135"/>
      <c r="AI167" s="135"/>
      <c r="AJ167" s="135">
        <v>0</v>
      </c>
      <c r="AK167" s="135"/>
      <c r="AL167" s="135"/>
      <c r="AM167" s="135"/>
      <c r="AN167" s="135"/>
      <c r="AO167" s="135">
        <v>6343890</v>
      </c>
      <c r="AP167" s="135"/>
      <c r="AQ167" s="135"/>
      <c r="AR167" s="135"/>
      <c r="AS167" s="135"/>
      <c r="AT167" s="135">
        <v>0</v>
      </c>
      <c r="AU167" s="135"/>
      <c r="AV167" s="135"/>
      <c r="AW167" s="135"/>
      <c r="AX167" s="135"/>
      <c r="AY167" s="135">
        <v>6358776</v>
      </c>
      <c r="AZ167" s="135"/>
      <c r="BA167" s="135"/>
      <c r="BB167" s="135"/>
      <c r="BC167" s="135"/>
      <c r="BD167" s="135">
        <v>0</v>
      </c>
      <c r="BE167" s="135"/>
      <c r="BF167" s="135"/>
      <c r="BG167" s="135"/>
      <c r="BH167" s="135"/>
      <c r="BI167" s="135">
        <v>6371472</v>
      </c>
      <c r="BJ167" s="135"/>
      <c r="BK167" s="135"/>
      <c r="BL167" s="135"/>
      <c r="BM167" s="135"/>
      <c r="BN167" s="135">
        <v>0</v>
      </c>
      <c r="BO167" s="135"/>
      <c r="BP167" s="135"/>
      <c r="BQ167" s="135"/>
      <c r="BR167" s="135"/>
    </row>
    <row r="168" spans="1:70" s="5" customFormat="1" ht="12.75" customHeight="1">
      <c r="A168" s="53" t="s">
        <v>224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5"/>
      <c r="U168" s="135">
        <v>1532808</v>
      </c>
      <c r="V168" s="135"/>
      <c r="W168" s="135"/>
      <c r="X168" s="135"/>
      <c r="Y168" s="135"/>
      <c r="Z168" s="135">
        <v>0</v>
      </c>
      <c r="AA168" s="135"/>
      <c r="AB168" s="135"/>
      <c r="AC168" s="135"/>
      <c r="AD168" s="135"/>
      <c r="AE168" s="135">
        <v>1584552</v>
      </c>
      <c r="AF168" s="135"/>
      <c r="AG168" s="135"/>
      <c r="AH168" s="135"/>
      <c r="AI168" s="135"/>
      <c r="AJ168" s="135">
        <v>0</v>
      </c>
      <c r="AK168" s="135"/>
      <c r="AL168" s="135"/>
      <c r="AM168" s="135"/>
      <c r="AN168" s="135"/>
      <c r="AO168" s="135">
        <v>1366680</v>
      </c>
      <c r="AP168" s="135"/>
      <c r="AQ168" s="135"/>
      <c r="AR168" s="135"/>
      <c r="AS168" s="135"/>
      <c r="AT168" s="135">
        <v>0</v>
      </c>
      <c r="AU168" s="135"/>
      <c r="AV168" s="135"/>
      <c r="AW168" s="135"/>
      <c r="AX168" s="135"/>
      <c r="AY168" s="135">
        <v>1492140</v>
      </c>
      <c r="AZ168" s="135"/>
      <c r="BA168" s="135"/>
      <c r="BB168" s="135"/>
      <c r="BC168" s="135"/>
      <c r="BD168" s="135">
        <v>0</v>
      </c>
      <c r="BE168" s="135"/>
      <c r="BF168" s="135"/>
      <c r="BG168" s="135"/>
      <c r="BH168" s="135"/>
      <c r="BI168" s="135">
        <v>1479120</v>
      </c>
      <c r="BJ168" s="135"/>
      <c r="BK168" s="135"/>
      <c r="BL168" s="135"/>
      <c r="BM168" s="135"/>
      <c r="BN168" s="135">
        <v>0</v>
      </c>
      <c r="BO168" s="135"/>
      <c r="BP168" s="135"/>
      <c r="BQ168" s="135"/>
      <c r="BR168" s="135"/>
    </row>
    <row r="169" spans="1:70" s="5" customFormat="1" ht="12.75" customHeight="1">
      <c r="A169" s="53" t="s">
        <v>225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5"/>
      <c r="U169" s="135">
        <v>3064295</v>
      </c>
      <c r="V169" s="135"/>
      <c r="W169" s="135"/>
      <c r="X169" s="135"/>
      <c r="Y169" s="135"/>
      <c r="Z169" s="135">
        <v>0</v>
      </c>
      <c r="AA169" s="135"/>
      <c r="AB169" s="135"/>
      <c r="AC169" s="135"/>
      <c r="AD169" s="135"/>
      <c r="AE169" s="135">
        <v>3479833</v>
      </c>
      <c r="AF169" s="135"/>
      <c r="AG169" s="135"/>
      <c r="AH169" s="135"/>
      <c r="AI169" s="135"/>
      <c r="AJ169" s="135">
        <v>0</v>
      </c>
      <c r="AK169" s="135"/>
      <c r="AL169" s="135"/>
      <c r="AM169" s="135"/>
      <c r="AN169" s="135"/>
      <c r="AO169" s="135">
        <v>3660697</v>
      </c>
      <c r="AP169" s="135"/>
      <c r="AQ169" s="135"/>
      <c r="AR169" s="135"/>
      <c r="AS169" s="135"/>
      <c r="AT169" s="135">
        <v>0</v>
      </c>
      <c r="AU169" s="135"/>
      <c r="AV169" s="135"/>
      <c r="AW169" s="135"/>
      <c r="AX169" s="135"/>
      <c r="AY169" s="135">
        <v>4634843</v>
      </c>
      <c r="AZ169" s="135"/>
      <c r="BA169" s="135"/>
      <c r="BB169" s="135"/>
      <c r="BC169" s="135"/>
      <c r="BD169" s="135">
        <v>0</v>
      </c>
      <c r="BE169" s="135"/>
      <c r="BF169" s="135"/>
      <c r="BG169" s="135"/>
      <c r="BH169" s="135"/>
      <c r="BI169" s="135">
        <v>5351223</v>
      </c>
      <c r="BJ169" s="135"/>
      <c r="BK169" s="135"/>
      <c r="BL169" s="135"/>
      <c r="BM169" s="135"/>
      <c r="BN169" s="135">
        <v>0</v>
      </c>
      <c r="BO169" s="135"/>
      <c r="BP169" s="135"/>
      <c r="BQ169" s="135"/>
      <c r="BR169" s="135"/>
    </row>
    <row r="170" spans="1:70" s="6" customFormat="1" ht="12.75" customHeight="1">
      <c r="A170" s="46" t="s">
        <v>226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1"/>
      <c r="U170" s="94">
        <v>1102801</v>
      </c>
      <c r="V170" s="94"/>
      <c r="W170" s="94"/>
      <c r="X170" s="94"/>
      <c r="Y170" s="94"/>
      <c r="Z170" s="94">
        <v>0</v>
      </c>
      <c r="AA170" s="94"/>
      <c r="AB170" s="94"/>
      <c r="AC170" s="94"/>
      <c r="AD170" s="94"/>
      <c r="AE170" s="94">
        <v>1299978</v>
      </c>
      <c r="AF170" s="94"/>
      <c r="AG170" s="94"/>
      <c r="AH170" s="94"/>
      <c r="AI170" s="94"/>
      <c r="AJ170" s="94">
        <v>0</v>
      </c>
      <c r="AK170" s="94"/>
      <c r="AL170" s="94"/>
      <c r="AM170" s="94"/>
      <c r="AN170" s="94"/>
      <c r="AO170" s="94">
        <v>1201208</v>
      </c>
      <c r="AP170" s="94"/>
      <c r="AQ170" s="94"/>
      <c r="AR170" s="94"/>
      <c r="AS170" s="94"/>
      <c r="AT170" s="94">
        <v>0</v>
      </c>
      <c r="AU170" s="94"/>
      <c r="AV170" s="94"/>
      <c r="AW170" s="94"/>
      <c r="AX170" s="94"/>
      <c r="AY170" s="94">
        <v>1365452</v>
      </c>
      <c r="AZ170" s="94"/>
      <c r="BA170" s="94"/>
      <c r="BB170" s="94"/>
      <c r="BC170" s="94"/>
      <c r="BD170" s="94">
        <v>0</v>
      </c>
      <c r="BE170" s="94"/>
      <c r="BF170" s="94"/>
      <c r="BG170" s="94"/>
      <c r="BH170" s="94"/>
      <c r="BI170" s="94">
        <v>1458156</v>
      </c>
      <c r="BJ170" s="94"/>
      <c r="BK170" s="94"/>
      <c r="BL170" s="94"/>
      <c r="BM170" s="94"/>
      <c r="BN170" s="94">
        <v>0</v>
      </c>
      <c r="BO170" s="94"/>
      <c r="BP170" s="94"/>
      <c r="BQ170" s="94"/>
      <c r="BR170" s="94"/>
    </row>
    <row r="171" spans="1:70" s="5" customFormat="1" ht="12.75" customHeight="1">
      <c r="A171" s="53" t="s">
        <v>227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5"/>
      <c r="U171" s="135">
        <v>1102801</v>
      </c>
      <c r="V171" s="135"/>
      <c r="W171" s="135"/>
      <c r="X171" s="135"/>
      <c r="Y171" s="135"/>
      <c r="Z171" s="135">
        <v>0</v>
      </c>
      <c r="AA171" s="135"/>
      <c r="AB171" s="135"/>
      <c r="AC171" s="135"/>
      <c r="AD171" s="135"/>
      <c r="AE171" s="135">
        <v>1299978</v>
      </c>
      <c r="AF171" s="135"/>
      <c r="AG171" s="135"/>
      <c r="AH171" s="135"/>
      <c r="AI171" s="135"/>
      <c r="AJ171" s="135">
        <v>0</v>
      </c>
      <c r="AK171" s="135"/>
      <c r="AL171" s="135"/>
      <c r="AM171" s="135"/>
      <c r="AN171" s="135"/>
      <c r="AO171" s="135">
        <v>1201208</v>
      </c>
      <c r="AP171" s="135"/>
      <c r="AQ171" s="135"/>
      <c r="AR171" s="135"/>
      <c r="AS171" s="135"/>
      <c r="AT171" s="135">
        <v>0</v>
      </c>
      <c r="AU171" s="135"/>
      <c r="AV171" s="135"/>
      <c r="AW171" s="135"/>
      <c r="AX171" s="135"/>
      <c r="AY171" s="135">
        <v>1365452</v>
      </c>
      <c r="AZ171" s="135"/>
      <c r="BA171" s="135"/>
      <c r="BB171" s="135"/>
      <c r="BC171" s="135"/>
      <c r="BD171" s="135">
        <v>0</v>
      </c>
      <c r="BE171" s="135"/>
      <c r="BF171" s="135"/>
      <c r="BG171" s="135"/>
      <c r="BH171" s="135"/>
      <c r="BI171" s="135">
        <v>1458156</v>
      </c>
      <c r="BJ171" s="135"/>
      <c r="BK171" s="135"/>
      <c r="BL171" s="135"/>
      <c r="BM171" s="135"/>
      <c r="BN171" s="135">
        <v>0</v>
      </c>
      <c r="BO171" s="135"/>
      <c r="BP171" s="135"/>
      <c r="BQ171" s="135"/>
      <c r="BR171" s="135"/>
    </row>
    <row r="172" spans="1:70" s="6" customFormat="1" ht="25.5" customHeight="1">
      <c r="A172" s="46" t="s">
        <v>228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1"/>
      <c r="U172" s="94">
        <v>3200652</v>
      </c>
      <c r="V172" s="94"/>
      <c r="W172" s="94"/>
      <c r="X172" s="94"/>
      <c r="Y172" s="94"/>
      <c r="Z172" s="94">
        <v>0</v>
      </c>
      <c r="AA172" s="94"/>
      <c r="AB172" s="94"/>
      <c r="AC172" s="94"/>
      <c r="AD172" s="94"/>
      <c r="AE172" s="94">
        <v>3623796</v>
      </c>
      <c r="AF172" s="94"/>
      <c r="AG172" s="94"/>
      <c r="AH172" s="94"/>
      <c r="AI172" s="94"/>
      <c r="AJ172" s="94">
        <v>0</v>
      </c>
      <c r="AK172" s="94"/>
      <c r="AL172" s="94"/>
      <c r="AM172" s="94"/>
      <c r="AN172" s="94"/>
      <c r="AO172" s="94">
        <v>3518055</v>
      </c>
      <c r="AP172" s="94"/>
      <c r="AQ172" s="94"/>
      <c r="AR172" s="94"/>
      <c r="AS172" s="94"/>
      <c r="AT172" s="94">
        <v>0</v>
      </c>
      <c r="AU172" s="94"/>
      <c r="AV172" s="94"/>
      <c r="AW172" s="94"/>
      <c r="AX172" s="94"/>
      <c r="AY172" s="94">
        <v>3753387</v>
      </c>
      <c r="AZ172" s="94"/>
      <c r="BA172" s="94"/>
      <c r="BB172" s="94"/>
      <c r="BC172" s="94"/>
      <c r="BD172" s="94">
        <v>0</v>
      </c>
      <c r="BE172" s="94"/>
      <c r="BF172" s="94"/>
      <c r="BG172" s="94"/>
      <c r="BH172" s="94"/>
      <c r="BI172" s="94">
        <v>3925296</v>
      </c>
      <c r="BJ172" s="94"/>
      <c r="BK172" s="94"/>
      <c r="BL172" s="94"/>
      <c r="BM172" s="94"/>
      <c r="BN172" s="94">
        <v>0</v>
      </c>
      <c r="BO172" s="94"/>
      <c r="BP172" s="94"/>
      <c r="BQ172" s="94"/>
      <c r="BR172" s="94"/>
    </row>
    <row r="173" spans="1:70" s="5" customFormat="1" ht="12.75" customHeight="1">
      <c r="A173" s="53" t="s">
        <v>224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5"/>
      <c r="U173" s="135">
        <v>3200652</v>
      </c>
      <c r="V173" s="135"/>
      <c r="W173" s="135"/>
      <c r="X173" s="135"/>
      <c r="Y173" s="135"/>
      <c r="Z173" s="135">
        <v>0</v>
      </c>
      <c r="AA173" s="135"/>
      <c r="AB173" s="135"/>
      <c r="AC173" s="135"/>
      <c r="AD173" s="135"/>
      <c r="AE173" s="135">
        <v>3623796</v>
      </c>
      <c r="AF173" s="135"/>
      <c r="AG173" s="135"/>
      <c r="AH173" s="135"/>
      <c r="AI173" s="135"/>
      <c r="AJ173" s="135">
        <v>0</v>
      </c>
      <c r="AK173" s="135"/>
      <c r="AL173" s="135"/>
      <c r="AM173" s="135"/>
      <c r="AN173" s="135"/>
      <c r="AO173" s="135">
        <v>3518055</v>
      </c>
      <c r="AP173" s="135"/>
      <c r="AQ173" s="135"/>
      <c r="AR173" s="135"/>
      <c r="AS173" s="135"/>
      <c r="AT173" s="135">
        <v>0</v>
      </c>
      <c r="AU173" s="135"/>
      <c r="AV173" s="135"/>
      <c r="AW173" s="135"/>
      <c r="AX173" s="135"/>
      <c r="AY173" s="135">
        <v>3753387</v>
      </c>
      <c r="AZ173" s="135"/>
      <c r="BA173" s="135"/>
      <c r="BB173" s="135"/>
      <c r="BC173" s="135"/>
      <c r="BD173" s="135">
        <v>0</v>
      </c>
      <c r="BE173" s="135"/>
      <c r="BF173" s="135"/>
      <c r="BG173" s="135"/>
      <c r="BH173" s="135"/>
      <c r="BI173" s="135">
        <v>3925296</v>
      </c>
      <c r="BJ173" s="135"/>
      <c r="BK173" s="135"/>
      <c r="BL173" s="135"/>
      <c r="BM173" s="135"/>
      <c r="BN173" s="135">
        <v>0</v>
      </c>
      <c r="BO173" s="135"/>
      <c r="BP173" s="135"/>
      <c r="BQ173" s="135"/>
      <c r="BR173" s="135"/>
    </row>
    <row r="174" spans="1:70" s="5" customFormat="1" ht="12.75" customHeight="1">
      <c r="A174" s="53" t="s">
        <v>229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5"/>
      <c r="U174" s="135">
        <v>123891</v>
      </c>
      <c r="V174" s="135"/>
      <c r="W174" s="135"/>
      <c r="X174" s="135"/>
      <c r="Y174" s="135"/>
      <c r="Z174" s="135">
        <v>0</v>
      </c>
      <c r="AA174" s="135"/>
      <c r="AB174" s="135"/>
      <c r="AC174" s="135"/>
      <c r="AD174" s="135"/>
      <c r="AE174" s="135">
        <v>0</v>
      </c>
      <c r="AF174" s="135"/>
      <c r="AG174" s="135"/>
      <c r="AH174" s="135"/>
      <c r="AI174" s="135"/>
      <c r="AJ174" s="135">
        <v>0</v>
      </c>
      <c r="AK174" s="135"/>
      <c r="AL174" s="135"/>
      <c r="AM174" s="135"/>
      <c r="AN174" s="135"/>
      <c r="AO174" s="135">
        <v>139524</v>
      </c>
      <c r="AP174" s="135"/>
      <c r="AQ174" s="135"/>
      <c r="AR174" s="135"/>
      <c r="AS174" s="135"/>
      <c r="AT174" s="135">
        <v>0</v>
      </c>
      <c r="AU174" s="135"/>
      <c r="AV174" s="135"/>
      <c r="AW174" s="135"/>
      <c r="AX174" s="135"/>
      <c r="AY174" s="135">
        <v>167311</v>
      </c>
      <c r="AZ174" s="135"/>
      <c r="BA174" s="135"/>
      <c r="BB174" s="135"/>
      <c r="BC174" s="135"/>
      <c r="BD174" s="135">
        <v>0</v>
      </c>
      <c r="BE174" s="135"/>
      <c r="BF174" s="135"/>
      <c r="BG174" s="135"/>
      <c r="BH174" s="135"/>
      <c r="BI174" s="135">
        <v>395132</v>
      </c>
      <c r="BJ174" s="135"/>
      <c r="BK174" s="135"/>
      <c r="BL174" s="135"/>
      <c r="BM174" s="135"/>
      <c r="BN174" s="135">
        <v>0</v>
      </c>
      <c r="BO174" s="135"/>
      <c r="BP174" s="135"/>
      <c r="BQ174" s="135"/>
      <c r="BR174" s="135"/>
    </row>
    <row r="175" spans="1:70" s="6" customFormat="1" ht="12.75" customHeight="1">
      <c r="A175" s="46" t="s">
        <v>147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1"/>
      <c r="U175" s="94">
        <v>15131439</v>
      </c>
      <c r="V175" s="94"/>
      <c r="W175" s="94"/>
      <c r="X175" s="94"/>
      <c r="Y175" s="94"/>
      <c r="Z175" s="94">
        <v>0</v>
      </c>
      <c r="AA175" s="94"/>
      <c r="AB175" s="94"/>
      <c r="AC175" s="94"/>
      <c r="AD175" s="94"/>
      <c r="AE175" s="94">
        <v>16907263</v>
      </c>
      <c r="AF175" s="94"/>
      <c r="AG175" s="94"/>
      <c r="AH175" s="94"/>
      <c r="AI175" s="94"/>
      <c r="AJ175" s="94">
        <v>0</v>
      </c>
      <c r="AK175" s="94"/>
      <c r="AL175" s="94"/>
      <c r="AM175" s="94"/>
      <c r="AN175" s="94"/>
      <c r="AO175" s="94">
        <v>16230054</v>
      </c>
      <c r="AP175" s="94"/>
      <c r="AQ175" s="94"/>
      <c r="AR175" s="94"/>
      <c r="AS175" s="94"/>
      <c r="AT175" s="94">
        <v>0</v>
      </c>
      <c r="AU175" s="94"/>
      <c r="AV175" s="94"/>
      <c r="AW175" s="94"/>
      <c r="AX175" s="94"/>
      <c r="AY175" s="94">
        <v>17771909</v>
      </c>
      <c r="AZ175" s="94"/>
      <c r="BA175" s="94"/>
      <c r="BB175" s="94"/>
      <c r="BC175" s="94"/>
      <c r="BD175" s="94">
        <v>0</v>
      </c>
      <c r="BE175" s="94"/>
      <c r="BF175" s="94"/>
      <c r="BG175" s="94"/>
      <c r="BH175" s="94"/>
      <c r="BI175" s="94">
        <v>18980399</v>
      </c>
      <c r="BJ175" s="94"/>
      <c r="BK175" s="94"/>
      <c r="BL175" s="94"/>
      <c r="BM175" s="94"/>
      <c r="BN175" s="94">
        <v>0</v>
      </c>
      <c r="BO175" s="94"/>
      <c r="BP175" s="94"/>
      <c r="BQ175" s="94"/>
      <c r="BR175" s="94"/>
    </row>
    <row r="176" spans="1:70" s="5" customFormat="1" ht="38.25" customHeight="1">
      <c r="A176" s="53" t="s">
        <v>230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5"/>
      <c r="U176" s="135" t="s">
        <v>192</v>
      </c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 t="s">
        <v>192</v>
      </c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 t="s">
        <v>192</v>
      </c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 t="s">
        <v>192</v>
      </c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 t="s">
        <v>192</v>
      </c>
      <c r="BJ176" s="135"/>
      <c r="BK176" s="135"/>
      <c r="BL176" s="135"/>
      <c r="BM176" s="135"/>
      <c r="BN176" s="135"/>
      <c r="BO176" s="135"/>
      <c r="BP176" s="135"/>
      <c r="BQ176" s="135"/>
      <c r="BR176" s="135"/>
    </row>
    <row r="179" spans="1:64" ht="14.25" customHeight="1">
      <c r="A179" s="70" t="s">
        <v>125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</row>
    <row r="180" spans="1:64" ht="15" customHeight="1">
      <c r="A180" s="87" t="s">
        <v>6</v>
      </c>
      <c r="B180" s="88"/>
      <c r="C180" s="88"/>
      <c r="D180" s="87" t="s">
        <v>10</v>
      </c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9"/>
      <c r="W180" s="28" t="s">
        <v>186</v>
      </c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 t="s">
        <v>240</v>
      </c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 t="s">
        <v>250</v>
      </c>
      <c r="AV180" s="28"/>
      <c r="AW180" s="28"/>
      <c r="AX180" s="28"/>
      <c r="AY180" s="28"/>
      <c r="AZ180" s="28"/>
      <c r="BA180" s="28" t="s">
        <v>256</v>
      </c>
      <c r="BB180" s="28"/>
      <c r="BC180" s="28"/>
      <c r="BD180" s="28"/>
      <c r="BE180" s="28"/>
      <c r="BF180" s="28"/>
      <c r="BG180" s="28" t="s">
        <v>264</v>
      </c>
      <c r="BH180" s="28"/>
      <c r="BI180" s="28"/>
      <c r="BJ180" s="28"/>
      <c r="BK180" s="28"/>
      <c r="BL180" s="28"/>
    </row>
    <row r="181" spans="1:64" ht="15" customHeight="1">
      <c r="A181" s="111"/>
      <c r="B181" s="112"/>
      <c r="C181" s="112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7"/>
      <c r="W181" s="28" t="s">
        <v>4</v>
      </c>
      <c r="X181" s="28"/>
      <c r="Y181" s="28"/>
      <c r="Z181" s="28"/>
      <c r="AA181" s="28"/>
      <c r="AB181" s="28"/>
      <c r="AC181" s="28" t="s">
        <v>3</v>
      </c>
      <c r="AD181" s="28"/>
      <c r="AE181" s="28"/>
      <c r="AF181" s="28"/>
      <c r="AG181" s="28"/>
      <c r="AH181" s="28"/>
      <c r="AI181" s="28" t="s">
        <v>4</v>
      </c>
      <c r="AJ181" s="28"/>
      <c r="AK181" s="28"/>
      <c r="AL181" s="28"/>
      <c r="AM181" s="28"/>
      <c r="AN181" s="28"/>
      <c r="AO181" s="28" t="s">
        <v>3</v>
      </c>
      <c r="AP181" s="28"/>
      <c r="AQ181" s="28"/>
      <c r="AR181" s="28"/>
      <c r="AS181" s="28"/>
      <c r="AT181" s="28"/>
      <c r="AU181" s="63" t="s">
        <v>4</v>
      </c>
      <c r="AV181" s="63"/>
      <c r="AW181" s="63"/>
      <c r="AX181" s="63" t="s">
        <v>3</v>
      </c>
      <c r="AY181" s="63"/>
      <c r="AZ181" s="63"/>
      <c r="BA181" s="63" t="s">
        <v>4</v>
      </c>
      <c r="BB181" s="63"/>
      <c r="BC181" s="63"/>
      <c r="BD181" s="63" t="s">
        <v>3</v>
      </c>
      <c r="BE181" s="63"/>
      <c r="BF181" s="63"/>
      <c r="BG181" s="63" t="s">
        <v>4</v>
      </c>
      <c r="BH181" s="63"/>
      <c r="BI181" s="63"/>
      <c r="BJ181" s="63" t="s">
        <v>3</v>
      </c>
      <c r="BK181" s="63"/>
      <c r="BL181" s="63"/>
    </row>
    <row r="182" spans="1:64" ht="57" customHeight="1">
      <c r="A182" s="90"/>
      <c r="B182" s="91"/>
      <c r="C182" s="91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2"/>
      <c r="W182" s="28" t="s">
        <v>12</v>
      </c>
      <c r="X182" s="28"/>
      <c r="Y182" s="28"/>
      <c r="Z182" s="28" t="s">
        <v>11</v>
      </c>
      <c r="AA182" s="28"/>
      <c r="AB182" s="28"/>
      <c r="AC182" s="28" t="s">
        <v>12</v>
      </c>
      <c r="AD182" s="28"/>
      <c r="AE182" s="28"/>
      <c r="AF182" s="28" t="s">
        <v>11</v>
      </c>
      <c r="AG182" s="28"/>
      <c r="AH182" s="28"/>
      <c r="AI182" s="28" t="s">
        <v>12</v>
      </c>
      <c r="AJ182" s="28"/>
      <c r="AK182" s="28"/>
      <c r="AL182" s="28" t="s">
        <v>11</v>
      </c>
      <c r="AM182" s="28"/>
      <c r="AN182" s="28"/>
      <c r="AO182" s="28" t="s">
        <v>12</v>
      </c>
      <c r="AP182" s="28"/>
      <c r="AQ182" s="28"/>
      <c r="AR182" s="28" t="s">
        <v>11</v>
      </c>
      <c r="AS182" s="28"/>
      <c r="AT182" s="28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</row>
    <row r="183" spans="1:64" ht="15" customHeight="1">
      <c r="A183" s="47">
        <v>1</v>
      </c>
      <c r="B183" s="48"/>
      <c r="C183" s="48"/>
      <c r="D183" s="47">
        <v>2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9"/>
      <c r="W183" s="28">
        <v>3</v>
      </c>
      <c r="X183" s="28"/>
      <c r="Y183" s="28"/>
      <c r="Z183" s="28">
        <v>4</v>
      </c>
      <c r="AA183" s="28"/>
      <c r="AB183" s="28"/>
      <c r="AC183" s="28">
        <v>5</v>
      </c>
      <c r="AD183" s="28"/>
      <c r="AE183" s="28"/>
      <c r="AF183" s="28">
        <v>6</v>
      </c>
      <c r="AG183" s="28"/>
      <c r="AH183" s="28"/>
      <c r="AI183" s="28">
        <v>7</v>
      </c>
      <c r="AJ183" s="28"/>
      <c r="AK183" s="28"/>
      <c r="AL183" s="28">
        <v>8</v>
      </c>
      <c r="AM183" s="28"/>
      <c r="AN183" s="28"/>
      <c r="AO183" s="28">
        <v>9</v>
      </c>
      <c r="AP183" s="28"/>
      <c r="AQ183" s="28"/>
      <c r="AR183" s="28">
        <v>10</v>
      </c>
      <c r="AS183" s="28"/>
      <c r="AT183" s="28"/>
      <c r="AU183" s="28">
        <v>11</v>
      </c>
      <c r="AV183" s="28"/>
      <c r="AW183" s="28"/>
      <c r="AX183" s="28">
        <v>12</v>
      </c>
      <c r="AY183" s="28"/>
      <c r="AZ183" s="28"/>
      <c r="BA183" s="28">
        <v>13</v>
      </c>
      <c r="BB183" s="28"/>
      <c r="BC183" s="28"/>
      <c r="BD183" s="28">
        <v>14</v>
      </c>
      <c r="BE183" s="28"/>
      <c r="BF183" s="28"/>
      <c r="BG183" s="28">
        <v>15</v>
      </c>
      <c r="BH183" s="28"/>
      <c r="BI183" s="28"/>
      <c r="BJ183" s="28">
        <v>16</v>
      </c>
      <c r="BK183" s="28"/>
      <c r="BL183" s="28"/>
    </row>
    <row r="184" spans="1:79" s="1" customFormat="1" ht="12.75" customHeight="1" hidden="1">
      <c r="A184" s="50" t="s">
        <v>69</v>
      </c>
      <c r="B184" s="51"/>
      <c r="C184" s="51"/>
      <c r="D184" s="50" t="s">
        <v>57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2"/>
      <c r="W184" s="27" t="s">
        <v>72</v>
      </c>
      <c r="X184" s="27"/>
      <c r="Y184" s="27"/>
      <c r="Z184" s="27" t="s">
        <v>73</v>
      </c>
      <c r="AA184" s="27"/>
      <c r="AB184" s="27"/>
      <c r="AC184" s="37" t="s">
        <v>74</v>
      </c>
      <c r="AD184" s="37"/>
      <c r="AE184" s="37"/>
      <c r="AF184" s="37" t="s">
        <v>75</v>
      </c>
      <c r="AG184" s="37"/>
      <c r="AH184" s="37"/>
      <c r="AI184" s="27" t="s">
        <v>76</v>
      </c>
      <c r="AJ184" s="27"/>
      <c r="AK184" s="27"/>
      <c r="AL184" s="27" t="s">
        <v>77</v>
      </c>
      <c r="AM184" s="27"/>
      <c r="AN184" s="27"/>
      <c r="AO184" s="37" t="s">
        <v>104</v>
      </c>
      <c r="AP184" s="37"/>
      <c r="AQ184" s="37"/>
      <c r="AR184" s="37" t="s">
        <v>78</v>
      </c>
      <c r="AS184" s="37"/>
      <c r="AT184" s="37"/>
      <c r="AU184" s="27" t="s">
        <v>105</v>
      </c>
      <c r="AV184" s="27"/>
      <c r="AW184" s="27"/>
      <c r="AX184" s="37" t="s">
        <v>106</v>
      </c>
      <c r="AY184" s="37"/>
      <c r="AZ184" s="37"/>
      <c r="BA184" s="27" t="s">
        <v>107</v>
      </c>
      <c r="BB184" s="27"/>
      <c r="BC184" s="27"/>
      <c r="BD184" s="37" t="s">
        <v>108</v>
      </c>
      <c r="BE184" s="37"/>
      <c r="BF184" s="37"/>
      <c r="BG184" s="27" t="s">
        <v>109</v>
      </c>
      <c r="BH184" s="27"/>
      <c r="BI184" s="27"/>
      <c r="BJ184" s="37" t="s">
        <v>110</v>
      </c>
      <c r="BK184" s="37"/>
      <c r="BL184" s="37"/>
      <c r="CA184" s="1" t="s">
        <v>103</v>
      </c>
    </row>
    <row r="185" spans="1:79" s="5" customFormat="1" ht="12.75" customHeight="1">
      <c r="A185" s="50">
        <v>1</v>
      </c>
      <c r="B185" s="51"/>
      <c r="C185" s="51"/>
      <c r="D185" s="53" t="s">
        <v>231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5"/>
      <c r="W185" s="110">
        <v>14</v>
      </c>
      <c r="X185" s="110"/>
      <c r="Y185" s="110"/>
      <c r="Z185" s="110">
        <v>0</v>
      </c>
      <c r="AA185" s="110"/>
      <c r="AB185" s="110"/>
      <c r="AC185" s="110">
        <v>0</v>
      </c>
      <c r="AD185" s="110"/>
      <c r="AE185" s="110"/>
      <c r="AF185" s="110">
        <v>0</v>
      </c>
      <c r="AG185" s="110"/>
      <c r="AH185" s="110"/>
      <c r="AI185" s="110">
        <v>14</v>
      </c>
      <c r="AJ185" s="110"/>
      <c r="AK185" s="110"/>
      <c r="AL185" s="110">
        <v>0</v>
      </c>
      <c r="AM185" s="110"/>
      <c r="AN185" s="110"/>
      <c r="AO185" s="110">
        <v>0</v>
      </c>
      <c r="AP185" s="110"/>
      <c r="AQ185" s="110"/>
      <c r="AR185" s="110">
        <v>0</v>
      </c>
      <c r="AS185" s="110"/>
      <c r="AT185" s="110"/>
      <c r="AU185" s="110">
        <v>18</v>
      </c>
      <c r="AV185" s="110"/>
      <c r="AW185" s="110"/>
      <c r="AX185" s="110">
        <v>0</v>
      </c>
      <c r="AY185" s="110"/>
      <c r="AZ185" s="110"/>
      <c r="BA185" s="110">
        <v>18</v>
      </c>
      <c r="BB185" s="110"/>
      <c r="BC185" s="110"/>
      <c r="BD185" s="110">
        <v>0</v>
      </c>
      <c r="BE185" s="110"/>
      <c r="BF185" s="110"/>
      <c r="BG185" s="110">
        <v>18</v>
      </c>
      <c r="BH185" s="110"/>
      <c r="BI185" s="110"/>
      <c r="BJ185" s="110">
        <v>0</v>
      </c>
      <c r="BK185" s="110"/>
      <c r="BL185" s="110"/>
      <c r="CA185" s="5" t="s">
        <v>43</v>
      </c>
    </row>
    <row r="186" spans="1:64" s="5" customFormat="1" ht="12.75" customHeight="1">
      <c r="A186" s="50">
        <v>2</v>
      </c>
      <c r="B186" s="51"/>
      <c r="C186" s="51"/>
      <c r="D186" s="53" t="s">
        <v>232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5"/>
      <c r="W186" s="110">
        <v>67</v>
      </c>
      <c r="X186" s="110"/>
      <c r="Y186" s="110"/>
      <c r="Z186" s="110">
        <v>0</v>
      </c>
      <c r="AA186" s="110"/>
      <c r="AB186" s="110"/>
      <c r="AC186" s="110">
        <v>0</v>
      </c>
      <c r="AD186" s="110"/>
      <c r="AE186" s="110"/>
      <c r="AF186" s="110">
        <v>0</v>
      </c>
      <c r="AG186" s="110"/>
      <c r="AH186" s="110"/>
      <c r="AI186" s="110">
        <v>69</v>
      </c>
      <c r="AJ186" s="110"/>
      <c r="AK186" s="110"/>
      <c r="AL186" s="110">
        <v>0</v>
      </c>
      <c r="AM186" s="110"/>
      <c r="AN186" s="110"/>
      <c r="AO186" s="110">
        <v>0</v>
      </c>
      <c r="AP186" s="110"/>
      <c r="AQ186" s="110"/>
      <c r="AR186" s="110">
        <v>0</v>
      </c>
      <c r="AS186" s="110"/>
      <c r="AT186" s="110"/>
      <c r="AU186" s="110">
        <v>54</v>
      </c>
      <c r="AV186" s="110"/>
      <c r="AW186" s="110"/>
      <c r="AX186" s="110">
        <v>0</v>
      </c>
      <c r="AY186" s="110"/>
      <c r="AZ186" s="110"/>
      <c r="BA186" s="110">
        <v>54</v>
      </c>
      <c r="BB186" s="110"/>
      <c r="BC186" s="110"/>
      <c r="BD186" s="110">
        <v>0</v>
      </c>
      <c r="BE186" s="110"/>
      <c r="BF186" s="110"/>
      <c r="BG186" s="110">
        <v>54</v>
      </c>
      <c r="BH186" s="110"/>
      <c r="BI186" s="110"/>
      <c r="BJ186" s="110">
        <v>0</v>
      </c>
      <c r="BK186" s="110"/>
      <c r="BL186" s="110"/>
    </row>
    <row r="187" spans="1:64" s="6" customFormat="1" ht="12.75" customHeight="1">
      <c r="A187" s="74">
        <v>3</v>
      </c>
      <c r="B187" s="75"/>
      <c r="C187" s="75"/>
      <c r="D187" s="46" t="s">
        <v>233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1"/>
      <c r="W187" s="85">
        <v>81</v>
      </c>
      <c r="X187" s="85"/>
      <c r="Y187" s="85"/>
      <c r="Z187" s="85">
        <v>0</v>
      </c>
      <c r="AA187" s="85"/>
      <c r="AB187" s="85"/>
      <c r="AC187" s="85">
        <v>0</v>
      </c>
      <c r="AD187" s="85"/>
      <c r="AE187" s="85"/>
      <c r="AF187" s="85">
        <v>0</v>
      </c>
      <c r="AG187" s="85"/>
      <c r="AH187" s="85"/>
      <c r="AI187" s="85">
        <v>83</v>
      </c>
      <c r="AJ187" s="85"/>
      <c r="AK187" s="85"/>
      <c r="AL187" s="85">
        <v>0</v>
      </c>
      <c r="AM187" s="85"/>
      <c r="AN187" s="85"/>
      <c r="AO187" s="85">
        <v>0</v>
      </c>
      <c r="AP187" s="85"/>
      <c r="AQ187" s="85"/>
      <c r="AR187" s="85">
        <v>0</v>
      </c>
      <c r="AS187" s="85"/>
      <c r="AT187" s="85"/>
      <c r="AU187" s="85">
        <v>72</v>
      </c>
      <c r="AV187" s="85"/>
      <c r="AW187" s="85"/>
      <c r="AX187" s="85">
        <v>0</v>
      </c>
      <c r="AY187" s="85"/>
      <c r="AZ187" s="85"/>
      <c r="BA187" s="85">
        <v>72</v>
      </c>
      <c r="BB187" s="85"/>
      <c r="BC187" s="85"/>
      <c r="BD187" s="85">
        <v>0</v>
      </c>
      <c r="BE187" s="85"/>
      <c r="BF187" s="85"/>
      <c r="BG187" s="85">
        <v>72</v>
      </c>
      <c r="BH187" s="85"/>
      <c r="BI187" s="85"/>
      <c r="BJ187" s="85">
        <v>0</v>
      </c>
      <c r="BK187" s="85"/>
      <c r="BL187" s="85"/>
    </row>
    <row r="188" spans="1:64" s="5" customFormat="1" ht="25.5" customHeight="1">
      <c r="A188" s="50">
        <v>4</v>
      </c>
      <c r="B188" s="51"/>
      <c r="C188" s="51"/>
      <c r="D188" s="53" t="s">
        <v>234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5"/>
      <c r="W188" s="110" t="s">
        <v>192</v>
      </c>
      <c r="X188" s="110"/>
      <c r="Y188" s="110"/>
      <c r="Z188" s="110" t="s">
        <v>192</v>
      </c>
      <c r="AA188" s="110"/>
      <c r="AB188" s="110"/>
      <c r="AC188" s="110"/>
      <c r="AD188" s="110"/>
      <c r="AE188" s="110"/>
      <c r="AF188" s="110"/>
      <c r="AG188" s="110"/>
      <c r="AH188" s="110"/>
      <c r="AI188" s="110" t="s">
        <v>192</v>
      </c>
      <c r="AJ188" s="110"/>
      <c r="AK188" s="110"/>
      <c r="AL188" s="110" t="s">
        <v>192</v>
      </c>
      <c r="AM188" s="110"/>
      <c r="AN188" s="110"/>
      <c r="AO188" s="110"/>
      <c r="AP188" s="110"/>
      <c r="AQ188" s="110"/>
      <c r="AR188" s="110"/>
      <c r="AS188" s="110"/>
      <c r="AT188" s="110"/>
      <c r="AU188" s="110" t="s">
        <v>192</v>
      </c>
      <c r="AV188" s="110"/>
      <c r="AW188" s="110"/>
      <c r="AX188" s="110"/>
      <c r="AY188" s="110"/>
      <c r="AZ188" s="110"/>
      <c r="BA188" s="110" t="s">
        <v>192</v>
      </c>
      <c r="BB188" s="110"/>
      <c r="BC188" s="110"/>
      <c r="BD188" s="110"/>
      <c r="BE188" s="110"/>
      <c r="BF188" s="110"/>
      <c r="BG188" s="110" t="s">
        <v>192</v>
      </c>
      <c r="BH188" s="110"/>
      <c r="BI188" s="110"/>
      <c r="BJ188" s="110"/>
      <c r="BK188" s="110"/>
      <c r="BL188" s="110"/>
    </row>
    <row r="191" spans="1:64" ht="14.25" customHeight="1">
      <c r="A191" s="70" t="s">
        <v>153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</row>
    <row r="192" spans="1:71" ht="14.25" customHeight="1">
      <c r="A192" s="70" t="s">
        <v>251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</row>
    <row r="193" spans="1:71" ht="15" customHeight="1">
      <c r="A193" s="38" t="s">
        <v>185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</row>
    <row r="194" spans="1:71" ht="15" customHeight="1">
      <c r="A194" s="28" t="s">
        <v>6</v>
      </c>
      <c r="B194" s="28"/>
      <c r="C194" s="28"/>
      <c r="D194" s="28"/>
      <c r="E194" s="28"/>
      <c r="F194" s="28"/>
      <c r="G194" s="28" t="s">
        <v>126</v>
      </c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 t="s">
        <v>13</v>
      </c>
      <c r="U194" s="28"/>
      <c r="V194" s="28"/>
      <c r="W194" s="28"/>
      <c r="X194" s="28"/>
      <c r="Y194" s="28"/>
      <c r="Z194" s="28"/>
      <c r="AA194" s="47" t="s">
        <v>186</v>
      </c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9"/>
      <c r="AP194" s="47" t="s">
        <v>187</v>
      </c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9"/>
      <c r="BE194" s="47" t="s">
        <v>188</v>
      </c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9"/>
    </row>
    <row r="195" spans="1:71" ht="31.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 t="s">
        <v>4</v>
      </c>
      <c r="AB195" s="28"/>
      <c r="AC195" s="28"/>
      <c r="AD195" s="28"/>
      <c r="AE195" s="28"/>
      <c r="AF195" s="28" t="s">
        <v>3</v>
      </c>
      <c r="AG195" s="28"/>
      <c r="AH195" s="28"/>
      <c r="AI195" s="28"/>
      <c r="AJ195" s="28"/>
      <c r="AK195" s="28" t="s">
        <v>89</v>
      </c>
      <c r="AL195" s="28"/>
      <c r="AM195" s="28"/>
      <c r="AN195" s="28"/>
      <c r="AO195" s="28"/>
      <c r="AP195" s="28" t="s">
        <v>4</v>
      </c>
      <c r="AQ195" s="28"/>
      <c r="AR195" s="28"/>
      <c r="AS195" s="28"/>
      <c r="AT195" s="28"/>
      <c r="AU195" s="28" t="s">
        <v>3</v>
      </c>
      <c r="AV195" s="28"/>
      <c r="AW195" s="28"/>
      <c r="AX195" s="28"/>
      <c r="AY195" s="28"/>
      <c r="AZ195" s="28" t="s">
        <v>96</v>
      </c>
      <c r="BA195" s="28"/>
      <c r="BB195" s="28"/>
      <c r="BC195" s="28"/>
      <c r="BD195" s="28"/>
      <c r="BE195" s="28" t="s">
        <v>4</v>
      </c>
      <c r="BF195" s="28"/>
      <c r="BG195" s="28"/>
      <c r="BH195" s="28"/>
      <c r="BI195" s="28"/>
      <c r="BJ195" s="28" t="s">
        <v>3</v>
      </c>
      <c r="BK195" s="28"/>
      <c r="BL195" s="28"/>
      <c r="BM195" s="28"/>
      <c r="BN195" s="28"/>
      <c r="BO195" s="28" t="s">
        <v>127</v>
      </c>
      <c r="BP195" s="28"/>
      <c r="BQ195" s="28"/>
      <c r="BR195" s="28"/>
      <c r="BS195" s="28"/>
    </row>
    <row r="196" spans="1:71" ht="15" customHeight="1">
      <c r="A196" s="28">
        <v>1</v>
      </c>
      <c r="B196" s="28"/>
      <c r="C196" s="28"/>
      <c r="D196" s="28"/>
      <c r="E196" s="28"/>
      <c r="F196" s="28"/>
      <c r="G196" s="28">
        <v>2</v>
      </c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>
        <v>3</v>
      </c>
      <c r="U196" s="28"/>
      <c r="V196" s="28"/>
      <c r="W196" s="28"/>
      <c r="X196" s="28"/>
      <c r="Y196" s="28"/>
      <c r="Z196" s="28"/>
      <c r="AA196" s="28">
        <v>4</v>
      </c>
      <c r="AB196" s="28"/>
      <c r="AC196" s="28"/>
      <c r="AD196" s="28"/>
      <c r="AE196" s="28"/>
      <c r="AF196" s="28">
        <v>5</v>
      </c>
      <c r="AG196" s="28"/>
      <c r="AH196" s="28"/>
      <c r="AI196" s="28"/>
      <c r="AJ196" s="28"/>
      <c r="AK196" s="28">
        <v>6</v>
      </c>
      <c r="AL196" s="28"/>
      <c r="AM196" s="28"/>
      <c r="AN196" s="28"/>
      <c r="AO196" s="28"/>
      <c r="AP196" s="28">
        <v>7</v>
      </c>
      <c r="AQ196" s="28"/>
      <c r="AR196" s="28"/>
      <c r="AS196" s="28"/>
      <c r="AT196" s="28"/>
      <c r="AU196" s="28">
        <v>8</v>
      </c>
      <c r="AV196" s="28"/>
      <c r="AW196" s="28"/>
      <c r="AX196" s="28"/>
      <c r="AY196" s="28"/>
      <c r="AZ196" s="28">
        <v>9</v>
      </c>
      <c r="BA196" s="28"/>
      <c r="BB196" s="28"/>
      <c r="BC196" s="28"/>
      <c r="BD196" s="28"/>
      <c r="BE196" s="28">
        <v>10</v>
      </c>
      <c r="BF196" s="28"/>
      <c r="BG196" s="28"/>
      <c r="BH196" s="28"/>
      <c r="BI196" s="28"/>
      <c r="BJ196" s="28">
        <v>11</v>
      </c>
      <c r="BK196" s="28"/>
      <c r="BL196" s="28"/>
      <c r="BM196" s="28"/>
      <c r="BN196" s="28"/>
      <c r="BO196" s="28">
        <v>12</v>
      </c>
      <c r="BP196" s="28"/>
      <c r="BQ196" s="28"/>
      <c r="BR196" s="28"/>
      <c r="BS196" s="28"/>
    </row>
    <row r="197" spans="1:79" s="1" customFormat="1" ht="15" customHeight="1" hidden="1">
      <c r="A197" s="27" t="s">
        <v>69</v>
      </c>
      <c r="B197" s="27"/>
      <c r="C197" s="27"/>
      <c r="D197" s="27"/>
      <c r="E197" s="27"/>
      <c r="F197" s="27"/>
      <c r="G197" s="105" t="s">
        <v>57</v>
      </c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 t="s">
        <v>79</v>
      </c>
      <c r="U197" s="105"/>
      <c r="V197" s="105"/>
      <c r="W197" s="105"/>
      <c r="X197" s="105"/>
      <c r="Y197" s="105"/>
      <c r="Z197" s="105"/>
      <c r="AA197" s="37" t="s">
        <v>65</v>
      </c>
      <c r="AB197" s="37"/>
      <c r="AC197" s="37"/>
      <c r="AD197" s="37"/>
      <c r="AE197" s="37"/>
      <c r="AF197" s="37" t="s">
        <v>66</v>
      </c>
      <c r="AG197" s="37"/>
      <c r="AH197" s="37"/>
      <c r="AI197" s="37"/>
      <c r="AJ197" s="37"/>
      <c r="AK197" s="58" t="s">
        <v>122</v>
      </c>
      <c r="AL197" s="58"/>
      <c r="AM197" s="58"/>
      <c r="AN197" s="58"/>
      <c r="AO197" s="58"/>
      <c r="AP197" s="37" t="s">
        <v>67</v>
      </c>
      <c r="AQ197" s="37"/>
      <c r="AR197" s="37"/>
      <c r="AS197" s="37"/>
      <c r="AT197" s="37"/>
      <c r="AU197" s="37" t="s">
        <v>68</v>
      </c>
      <c r="AV197" s="37"/>
      <c r="AW197" s="37"/>
      <c r="AX197" s="37"/>
      <c r="AY197" s="37"/>
      <c r="AZ197" s="58" t="s">
        <v>122</v>
      </c>
      <c r="BA197" s="58"/>
      <c r="BB197" s="58"/>
      <c r="BC197" s="58"/>
      <c r="BD197" s="58"/>
      <c r="BE197" s="37" t="s">
        <v>58</v>
      </c>
      <c r="BF197" s="37"/>
      <c r="BG197" s="37"/>
      <c r="BH197" s="37"/>
      <c r="BI197" s="37"/>
      <c r="BJ197" s="37" t="s">
        <v>59</v>
      </c>
      <c r="BK197" s="37"/>
      <c r="BL197" s="37"/>
      <c r="BM197" s="37"/>
      <c r="BN197" s="37"/>
      <c r="BO197" s="58" t="s">
        <v>122</v>
      </c>
      <c r="BP197" s="58"/>
      <c r="BQ197" s="58"/>
      <c r="BR197" s="58"/>
      <c r="BS197" s="58"/>
      <c r="CA197" s="1" t="s">
        <v>44</v>
      </c>
    </row>
    <row r="198" spans="1:79" s="6" customFormat="1" ht="12.75" customHeight="1">
      <c r="A198" s="103"/>
      <c r="B198" s="103"/>
      <c r="C198" s="103"/>
      <c r="D198" s="103"/>
      <c r="E198" s="103"/>
      <c r="F198" s="103"/>
      <c r="G198" s="104" t="s">
        <v>147</v>
      </c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7"/>
      <c r="U198" s="107"/>
      <c r="V198" s="107"/>
      <c r="W198" s="107"/>
      <c r="X198" s="107"/>
      <c r="Y198" s="107"/>
      <c r="Z198" s="107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>
        <f>IF(ISNUMBER(AA198),AA198,0)+IF(ISNUMBER(AF198),AF198,0)</f>
        <v>0</v>
      </c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>
        <f>IF(ISNUMBER(AP198),AP198,0)+IF(ISNUMBER(AU198),AU198,0)</f>
        <v>0</v>
      </c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>
        <f>IF(ISNUMBER(BE198),BE198,0)+IF(ISNUMBER(BJ198),BJ198,0)</f>
        <v>0</v>
      </c>
      <c r="BP198" s="94"/>
      <c r="BQ198" s="94"/>
      <c r="BR198" s="94"/>
      <c r="BS198" s="94"/>
      <c r="CA198" s="6" t="s">
        <v>45</v>
      </c>
    </row>
    <row r="200" spans="1:64" ht="13.5" customHeight="1">
      <c r="A200" s="70" t="s">
        <v>265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</row>
    <row r="201" spans="1:56" ht="15" customHeight="1">
      <c r="A201" s="77" t="s">
        <v>185</v>
      </c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</row>
    <row r="202" spans="1:56" ht="15" customHeight="1">
      <c r="A202" s="28" t="s">
        <v>6</v>
      </c>
      <c r="B202" s="28"/>
      <c r="C202" s="28"/>
      <c r="D202" s="28"/>
      <c r="E202" s="28"/>
      <c r="F202" s="28"/>
      <c r="G202" s="28" t="s">
        <v>126</v>
      </c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 t="s">
        <v>13</v>
      </c>
      <c r="U202" s="28"/>
      <c r="V202" s="28"/>
      <c r="W202" s="28"/>
      <c r="X202" s="28"/>
      <c r="Y202" s="28"/>
      <c r="Z202" s="28"/>
      <c r="AA202" s="47" t="s">
        <v>189</v>
      </c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9"/>
      <c r="AP202" s="47" t="s">
        <v>190</v>
      </c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9"/>
    </row>
    <row r="203" spans="1:56" ht="31.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 t="s">
        <v>4</v>
      </c>
      <c r="AB203" s="28"/>
      <c r="AC203" s="28"/>
      <c r="AD203" s="28"/>
      <c r="AE203" s="28"/>
      <c r="AF203" s="28" t="s">
        <v>3</v>
      </c>
      <c r="AG203" s="28"/>
      <c r="AH203" s="28"/>
      <c r="AI203" s="28"/>
      <c r="AJ203" s="28"/>
      <c r="AK203" s="28" t="s">
        <v>89</v>
      </c>
      <c r="AL203" s="28"/>
      <c r="AM203" s="28"/>
      <c r="AN203" s="28"/>
      <c r="AO203" s="28"/>
      <c r="AP203" s="28" t="s">
        <v>4</v>
      </c>
      <c r="AQ203" s="28"/>
      <c r="AR203" s="28"/>
      <c r="AS203" s="28"/>
      <c r="AT203" s="28"/>
      <c r="AU203" s="28" t="s">
        <v>3</v>
      </c>
      <c r="AV203" s="28"/>
      <c r="AW203" s="28"/>
      <c r="AX203" s="28"/>
      <c r="AY203" s="28"/>
      <c r="AZ203" s="28" t="s">
        <v>96</v>
      </c>
      <c r="BA203" s="28"/>
      <c r="BB203" s="28"/>
      <c r="BC203" s="28"/>
      <c r="BD203" s="28"/>
    </row>
    <row r="204" spans="1:56" ht="15" customHeight="1">
      <c r="A204" s="28">
        <v>1</v>
      </c>
      <c r="B204" s="28"/>
      <c r="C204" s="28"/>
      <c r="D204" s="28"/>
      <c r="E204" s="28"/>
      <c r="F204" s="28"/>
      <c r="G204" s="28">
        <v>2</v>
      </c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>
        <v>3</v>
      </c>
      <c r="U204" s="28"/>
      <c r="V204" s="28"/>
      <c r="W204" s="28"/>
      <c r="X204" s="28"/>
      <c r="Y204" s="28"/>
      <c r="Z204" s="28"/>
      <c r="AA204" s="28">
        <v>4</v>
      </c>
      <c r="AB204" s="28"/>
      <c r="AC204" s="28"/>
      <c r="AD204" s="28"/>
      <c r="AE204" s="28"/>
      <c r="AF204" s="28">
        <v>5</v>
      </c>
      <c r="AG204" s="28"/>
      <c r="AH204" s="28"/>
      <c r="AI204" s="28"/>
      <c r="AJ204" s="28"/>
      <c r="AK204" s="28">
        <v>6</v>
      </c>
      <c r="AL204" s="28"/>
      <c r="AM204" s="28"/>
      <c r="AN204" s="28"/>
      <c r="AO204" s="28"/>
      <c r="AP204" s="28">
        <v>7</v>
      </c>
      <c r="AQ204" s="28"/>
      <c r="AR204" s="28"/>
      <c r="AS204" s="28"/>
      <c r="AT204" s="28"/>
      <c r="AU204" s="28">
        <v>8</v>
      </c>
      <c r="AV204" s="28"/>
      <c r="AW204" s="28"/>
      <c r="AX204" s="28"/>
      <c r="AY204" s="28"/>
      <c r="AZ204" s="28">
        <v>9</v>
      </c>
      <c r="BA204" s="28"/>
      <c r="BB204" s="28"/>
      <c r="BC204" s="28"/>
      <c r="BD204" s="28"/>
    </row>
    <row r="205" spans="1:79" s="1" customFormat="1" ht="12" customHeight="1" hidden="1">
      <c r="A205" s="27" t="s">
        <v>69</v>
      </c>
      <c r="B205" s="27"/>
      <c r="C205" s="27"/>
      <c r="D205" s="27"/>
      <c r="E205" s="27"/>
      <c r="F205" s="27"/>
      <c r="G205" s="105" t="s">
        <v>57</v>
      </c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 t="s">
        <v>79</v>
      </c>
      <c r="U205" s="105"/>
      <c r="V205" s="105"/>
      <c r="W205" s="105"/>
      <c r="X205" s="105"/>
      <c r="Y205" s="105"/>
      <c r="Z205" s="105"/>
      <c r="AA205" s="37" t="s">
        <v>60</v>
      </c>
      <c r="AB205" s="37"/>
      <c r="AC205" s="37"/>
      <c r="AD205" s="37"/>
      <c r="AE205" s="37"/>
      <c r="AF205" s="37" t="s">
        <v>61</v>
      </c>
      <c r="AG205" s="37"/>
      <c r="AH205" s="37"/>
      <c r="AI205" s="37"/>
      <c r="AJ205" s="37"/>
      <c r="AK205" s="58" t="s">
        <v>122</v>
      </c>
      <c r="AL205" s="58"/>
      <c r="AM205" s="58"/>
      <c r="AN205" s="58"/>
      <c r="AO205" s="58"/>
      <c r="AP205" s="37" t="s">
        <v>62</v>
      </c>
      <c r="AQ205" s="37"/>
      <c r="AR205" s="37"/>
      <c r="AS205" s="37"/>
      <c r="AT205" s="37"/>
      <c r="AU205" s="37" t="s">
        <v>63</v>
      </c>
      <c r="AV205" s="37"/>
      <c r="AW205" s="37"/>
      <c r="AX205" s="37"/>
      <c r="AY205" s="37"/>
      <c r="AZ205" s="58" t="s">
        <v>122</v>
      </c>
      <c r="BA205" s="58"/>
      <c r="BB205" s="58"/>
      <c r="BC205" s="58"/>
      <c r="BD205" s="58"/>
      <c r="CA205" s="1" t="s">
        <v>46</v>
      </c>
    </row>
    <row r="206" spans="1:79" s="6" customFormat="1" ht="12.75">
      <c r="A206" s="103"/>
      <c r="B206" s="103"/>
      <c r="C206" s="103"/>
      <c r="D206" s="103"/>
      <c r="E206" s="103"/>
      <c r="F206" s="103"/>
      <c r="G206" s="104" t="s">
        <v>147</v>
      </c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7"/>
      <c r="U206" s="107"/>
      <c r="V206" s="107"/>
      <c r="W206" s="107"/>
      <c r="X206" s="107"/>
      <c r="Y206" s="107"/>
      <c r="Z206" s="107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>
        <f>IF(ISNUMBER(AA206),AA206,0)+IF(ISNUMBER(AF206),AF206,0)</f>
        <v>0</v>
      </c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>
        <f>IF(ISNUMBER(AP206),AP206,0)+IF(ISNUMBER(AU206),AU206,0)</f>
        <v>0</v>
      </c>
      <c r="BA206" s="94"/>
      <c r="BB206" s="94"/>
      <c r="BC206" s="94"/>
      <c r="BD206" s="94"/>
      <c r="CA206" s="6" t="s">
        <v>47</v>
      </c>
    </row>
    <row r="209" spans="1:64" ht="14.25" customHeight="1">
      <c r="A209" s="70" t="s">
        <v>266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</row>
    <row r="210" spans="1:65" ht="15" customHeight="1">
      <c r="A210" s="77" t="s">
        <v>185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</row>
    <row r="211" spans="1:71" ht="22.5" customHeight="1">
      <c r="A211" s="28" t="s">
        <v>128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87" t="s">
        <v>129</v>
      </c>
      <c r="O211" s="88"/>
      <c r="P211" s="88"/>
      <c r="Q211" s="88"/>
      <c r="R211" s="88"/>
      <c r="S211" s="88"/>
      <c r="T211" s="88"/>
      <c r="U211" s="89"/>
      <c r="V211" s="87" t="s">
        <v>130</v>
      </c>
      <c r="W211" s="88"/>
      <c r="X211" s="88"/>
      <c r="Y211" s="88"/>
      <c r="Z211" s="89"/>
      <c r="AA211" s="28" t="s">
        <v>186</v>
      </c>
      <c r="AB211" s="28"/>
      <c r="AC211" s="28"/>
      <c r="AD211" s="28"/>
      <c r="AE211" s="28"/>
      <c r="AF211" s="28"/>
      <c r="AG211" s="28"/>
      <c r="AH211" s="28"/>
      <c r="AI211" s="28"/>
      <c r="AJ211" s="28" t="s">
        <v>187</v>
      </c>
      <c r="AK211" s="28"/>
      <c r="AL211" s="28"/>
      <c r="AM211" s="28"/>
      <c r="AN211" s="28"/>
      <c r="AO211" s="28"/>
      <c r="AP211" s="28"/>
      <c r="AQ211" s="28"/>
      <c r="AR211" s="28"/>
      <c r="AS211" s="28" t="s">
        <v>188</v>
      </c>
      <c r="AT211" s="28"/>
      <c r="AU211" s="28"/>
      <c r="AV211" s="28"/>
      <c r="AW211" s="28"/>
      <c r="AX211" s="28"/>
      <c r="AY211" s="28"/>
      <c r="AZ211" s="28"/>
      <c r="BA211" s="28"/>
      <c r="BB211" s="28" t="s">
        <v>189</v>
      </c>
      <c r="BC211" s="28"/>
      <c r="BD211" s="28"/>
      <c r="BE211" s="28"/>
      <c r="BF211" s="28"/>
      <c r="BG211" s="28"/>
      <c r="BH211" s="28"/>
      <c r="BI211" s="28"/>
      <c r="BJ211" s="28"/>
      <c r="BK211" s="28" t="s">
        <v>190</v>
      </c>
      <c r="BL211" s="28"/>
      <c r="BM211" s="28"/>
      <c r="BN211" s="28"/>
      <c r="BO211" s="28"/>
      <c r="BP211" s="28"/>
      <c r="BQ211" s="28"/>
      <c r="BR211" s="28"/>
      <c r="BS211" s="28"/>
    </row>
    <row r="212" spans="1:71" ht="95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90"/>
      <c r="O212" s="91"/>
      <c r="P212" s="91"/>
      <c r="Q212" s="91"/>
      <c r="R212" s="91"/>
      <c r="S212" s="91"/>
      <c r="T212" s="91"/>
      <c r="U212" s="92"/>
      <c r="V212" s="90"/>
      <c r="W212" s="91"/>
      <c r="X212" s="91"/>
      <c r="Y212" s="91"/>
      <c r="Z212" s="92"/>
      <c r="AA212" s="63" t="s">
        <v>133</v>
      </c>
      <c r="AB212" s="63"/>
      <c r="AC212" s="63"/>
      <c r="AD212" s="63"/>
      <c r="AE212" s="63"/>
      <c r="AF212" s="63" t="s">
        <v>134</v>
      </c>
      <c r="AG212" s="63"/>
      <c r="AH212" s="63"/>
      <c r="AI212" s="63"/>
      <c r="AJ212" s="63" t="s">
        <v>133</v>
      </c>
      <c r="AK212" s="63"/>
      <c r="AL212" s="63"/>
      <c r="AM212" s="63"/>
      <c r="AN212" s="63"/>
      <c r="AO212" s="63" t="s">
        <v>134</v>
      </c>
      <c r="AP212" s="63"/>
      <c r="AQ212" s="63"/>
      <c r="AR212" s="63"/>
      <c r="AS212" s="63" t="s">
        <v>133</v>
      </c>
      <c r="AT212" s="63"/>
      <c r="AU212" s="63"/>
      <c r="AV212" s="63"/>
      <c r="AW212" s="63"/>
      <c r="AX212" s="63" t="s">
        <v>134</v>
      </c>
      <c r="AY212" s="63"/>
      <c r="AZ212" s="63"/>
      <c r="BA212" s="63"/>
      <c r="BB212" s="63" t="s">
        <v>133</v>
      </c>
      <c r="BC212" s="63"/>
      <c r="BD212" s="63"/>
      <c r="BE212" s="63"/>
      <c r="BF212" s="63"/>
      <c r="BG212" s="63" t="s">
        <v>134</v>
      </c>
      <c r="BH212" s="63"/>
      <c r="BI212" s="63"/>
      <c r="BJ212" s="63"/>
      <c r="BK212" s="63" t="s">
        <v>133</v>
      </c>
      <c r="BL212" s="63"/>
      <c r="BM212" s="63"/>
      <c r="BN212" s="63"/>
      <c r="BO212" s="63"/>
      <c r="BP212" s="63" t="s">
        <v>134</v>
      </c>
      <c r="BQ212" s="63"/>
      <c r="BR212" s="63"/>
      <c r="BS212" s="63"/>
    </row>
    <row r="213" spans="1:71" ht="15" customHeight="1">
      <c r="A213" s="28">
        <v>1</v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47">
        <v>2</v>
      </c>
      <c r="O213" s="48"/>
      <c r="P213" s="48"/>
      <c r="Q213" s="48"/>
      <c r="R213" s="48"/>
      <c r="S213" s="48"/>
      <c r="T213" s="48"/>
      <c r="U213" s="49"/>
      <c r="V213" s="28">
        <v>3</v>
      </c>
      <c r="W213" s="28"/>
      <c r="X213" s="28"/>
      <c r="Y213" s="28"/>
      <c r="Z213" s="28"/>
      <c r="AA213" s="28">
        <v>4</v>
      </c>
      <c r="AB213" s="28"/>
      <c r="AC213" s="28"/>
      <c r="AD213" s="28"/>
      <c r="AE213" s="28"/>
      <c r="AF213" s="28">
        <v>5</v>
      </c>
      <c r="AG213" s="28"/>
      <c r="AH213" s="28"/>
      <c r="AI213" s="28"/>
      <c r="AJ213" s="28">
        <v>6</v>
      </c>
      <c r="AK213" s="28"/>
      <c r="AL213" s="28"/>
      <c r="AM213" s="28"/>
      <c r="AN213" s="28"/>
      <c r="AO213" s="28">
        <v>7</v>
      </c>
      <c r="AP213" s="28"/>
      <c r="AQ213" s="28"/>
      <c r="AR213" s="28"/>
      <c r="AS213" s="28">
        <v>8</v>
      </c>
      <c r="AT213" s="28"/>
      <c r="AU213" s="28"/>
      <c r="AV213" s="28"/>
      <c r="AW213" s="28"/>
      <c r="AX213" s="28">
        <v>9</v>
      </c>
      <c r="AY213" s="28"/>
      <c r="AZ213" s="28"/>
      <c r="BA213" s="28"/>
      <c r="BB213" s="28">
        <v>10</v>
      </c>
      <c r="BC213" s="28"/>
      <c r="BD213" s="28"/>
      <c r="BE213" s="28"/>
      <c r="BF213" s="28"/>
      <c r="BG213" s="28">
        <v>11</v>
      </c>
      <c r="BH213" s="28"/>
      <c r="BI213" s="28"/>
      <c r="BJ213" s="28"/>
      <c r="BK213" s="28">
        <v>12</v>
      </c>
      <c r="BL213" s="28"/>
      <c r="BM213" s="28"/>
      <c r="BN213" s="28"/>
      <c r="BO213" s="28"/>
      <c r="BP213" s="28">
        <v>13</v>
      </c>
      <c r="BQ213" s="28"/>
      <c r="BR213" s="28"/>
      <c r="BS213" s="28"/>
    </row>
    <row r="214" spans="1:79" s="1" customFormat="1" ht="12" customHeight="1" hidden="1">
      <c r="A214" s="105" t="s">
        <v>146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27" t="s">
        <v>131</v>
      </c>
      <c r="O214" s="27"/>
      <c r="P214" s="27"/>
      <c r="Q214" s="27"/>
      <c r="R214" s="27"/>
      <c r="S214" s="27"/>
      <c r="T214" s="27"/>
      <c r="U214" s="27"/>
      <c r="V214" s="27" t="s">
        <v>132</v>
      </c>
      <c r="W214" s="27"/>
      <c r="X214" s="27"/>
      <c r="Y214" s="27"/>
      <c r="Z214" s="27"/>
      <c r="AA214" s="37" t="s">
        <v>65</v>
      </c>
      <c r="AB214" s="37"/>
      <c r="AC214" s="37"/>
      <c r="AD214" s="37"/>
      <c r="AE214" s="37"/>
      <c r="AF214" s="37" t="s">
        <v>66</v>
      </c>
      <c r="AG214" s="37"/>
      <c r="AH214" s="37"/>
      <c r="AI214" s="37"/>
      <c r="AJ214" s="37" t="s">
        <v>67</v>
      </c>
      <c r="AK214" s="37"/>
      <c r="AL214" s="37"/>
      <c r="AM214" s="37"/>
      <c r="AN214" s="37"/>
      <c r="AO214" s="37" t="s">
        <v>68</v>
      </c>
      <c r="AP214" s="37"/>
      <c r="AQ214" s="37"/>
      <c r="AR214" s="37"/>
      <c r="AS214" s="37" t="s">
        <v>58</v>
      </c>
      <c r="AT214" s="37"/>
      <c r="AU214" s="37"/>
      <c r="AV214" s="37"/>
      <c r="AW214" s="37"/>
      <c r="AX214" s="37" t="s">
        <v>59</v>
      </c>
      <c r="AY214" s="37"/>
      <c r="AZ214" s="37"/>
      <c r="BA214" s="37"/>
      <c r="BB214" s="37" t="s">
        <v>60</v>
      </c>
      <c r="BC214" s="37"/>
      <c r="BD214" s="37"/>
      <c r="BE214" s="37"/>
      <c r="BF214" s="37"/>
      <c r="BG214" s="37" t="s">
        <v>61</v>
      </c>
      <c r="BH214" s="37"/>
      <c r="BI214" s="37"/>
      <c r="BJ214" s="37"/>
      <c r="BK214" s="37" t="s">
        <v>62</v>
      </c>
      <c r="BL214" s="37"/>
      <c r="BM214" s="37"/>
      <c r="BN214" s="37"/>
      <c r="BO214" s="37"/>
      <c r="BP214" s="37" t="s">
        <v>63</v>
      </c>
      <c r="BQ214" s="37"/>
      <c r="BR214" s="37"/>
      <c r="BS214" s="37"/>
      <c r="CA214" s="1" t="s">
        <v>48</v>
      </c>
    </row>
    <row r="215" spans="1:79" s="6" customFormat="1" ht="12.75" customHeight="1">
      <c r="A215" s="104" t="s">
        <v>147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74"/>
      <c r="O215" s="75"/>
      <c r="P215" s="75"/>
      <c r="Q215" s="75"/>
      <c r="R215" s="75"/>
      <c r="S215" s="75"/>
      <c r="T215" s="75"/>
      <c r="U215" s="76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113"/>
      <c r="BQ215" s="114"/>
      <c r="BR215" s="114"/>
      <c r="BS215" s="115"/>
      <c r="CA215" s="6" t="s">
        <v>49</v>
      </c>
    </row>
    <row r="218" spans="1:64" ht="35.25" customHeight="1">
      <c r="A218" s="70" t="s">
        <v>267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</row>
    <row r="219" spans="1:64" ht="15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</row>
    <row r="220" spans="1:64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2" spans="1:64" ht="28.5" customHeight="1">
      <c r="A222" s="43" t="s">
        <v>252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</row>
    <row r="223" spans="1:64" ht="14.25" customHeight="1">
      <c r="A223" s="70" t="s">
        <v>238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</row>
    <row r="224" spans="1:64" ht="15" customHeight="1">
      <c r="A224" s="38" t="s">
        <v>185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</row>
    <row r="225" spans="1:64" ht="42.75" customHeight="1">
      <c r="A225" s="63" t="s">
        <v>135</v>
      </c>
      <c r="B225" s="63"/>
      <c r="C225" s="63"/>
      <c r="D225" s="63"/>
      <c r="E225" s="63"/>
      <c r="F225" s="63"/>
      <c r="G225" s="28" t="s">
        <v>19</v>
      </c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 t="s">
        <v>15</v>
      </c>
      <c r="U225" s="28"/>
      <c r="V225" s="28"/>
      <c r="W225" s="28"/>
      <c r="X225" s="28"/>
      <c r="Y225" s="28"/>
      <c r="Z225" s="28" t="s">
        <v>14</v>
      </c>
      <c r="AA225" s="28"/>
      <c r="AB225" s="28"/>
      <c r="AC225" s="28"/>
      <c r="AD225" s="28"/>
      <c r="AE225" s="28" t="s">
        <v>136</v>
      </c>
      <c r="AF225" s="28"/>
      <c r="AG225" s="28"/>
      <c r="AH225" s="28"/>
      <c r="AI225" s="28"/>
      <c r="AJ225" s="28"/>
      <c r="AK225" s="28" t="s">
        <v>137</v>
      </c>
      <c r="AL225" s="28"/>
      <c r="AM225" s="28"/>
      <c r="AN225" s="28"/>
      <c r="AO225" s="28"/>
      <c r="AP225" s="28"/>
      <c r="AQ225" s="28" t="s">
        <v>138</v>
      </c>
      <c r="AR225" s="28"/>
      <c r="AS225" s="28"/>
      <c r="AT225" s="28"/>
      <c r="AU225" s="28"/>
      <c r="AV225" s="28"/>
      <c r="AW225" s="28" t="s">
        <v>98</v>
      </c>
      <c r="AX225" s="28"/>
      <c r="AY225" s="28"/>
      <c r="AZ225" s="28"/>
      <c r="BA225" s="28"/>
      <c r="BB225" s="28"/>
      <c r="BC225" s="28"/>
      <c r="BD225" s="28"/>
      <c r="BE225" s="28"/>
      <c r="BF225" s="28"/>
      <c r="BG225" s="28" t="s">
        <v>139</v>
      </c>
      <c r="BH225" s="28"/>
      <c r="BI225" s="28"/>
      <c r="BJ225" s="28"/>
      <c r="BK225" s="28"/>
      <c r="BL225" s="28"/>
    </row>
    <row r="226" spans="1:64" ht="39.75" customHeight="1">
      <c r="A226" s="63"/>
      <c r="B226" s="63"/>
      <c r="C226" s="63"/>
      <c r="D226" s="63"/>
      <c r="E226" s="63"/>
      <c r="F226" s="63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 t="s">
        <v>17</v>
      </c>
      <c r="AX226" s="28"/>
      <c r="AY226" s="28"/>
      <c r="AZ226" s="28"/>
      <c r="BA226" s="28"/>
      <c r="BB226" s="28" t="s">
        <v>16</v>
      </c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</row>
    <row r="227" spans="1:64" ht="15" customHeight="1">
      <c r="A227" s="28">
        <v>1</v>
      </c>
      <c r="B227" s="28"/>
      <c r="C227" s="28"/>
      <c r="D227" s="28"/>
      <c r="E227" s="28"/>
      <c r="F227" s="28"/>
      <c r="G227" s="28">
        <v>2</v>
      </c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>
        <v>3</v>
      </c>
      <c r="U227" s="28"/>
      <c r="V227" s="28"/>
      <c r="W227" s="28"/>
      <c r="X227" s="28"/>
      <c r="Y227" s="28"/>
      <c r="Z227" s="28">
        <v>4</v>
      </c>
      <c r="AA227" s="28"/>
      <c r="AB227" s="28"/>
      <c r="AC227" s="28"/>
      <c r="AD227" s="28"/>
      <c r="AE227" s="28">
        <v>5</v>
      </c>
      <c r="AF227" s="28"/>
      <c r="AG227" s="28"/>
      <c r="AH227" s="28"/>
      <c r="AI227" s="28"/>
      <c r="AJ227" s="28"/>
      <c r="AK227" s="28">
        <v>6</v>
      </c>
      <c r="AL227" s="28"/>
      <c r="AM227" s="28"/>
      <c r="AN227" s="28"/>
      <c r="AO227" s="28"/>
      <c r="AP227" s="28"/>
      <c r="AQ227" s="28">
        <v>7</v>
      </c>
      <c r="AR227" s="28"/>
      <c r="AS227" s="28"/>
      <c r="AT227" s="28"/>
      <c r="AU227" s="28"/>
      <c r="AV227" s="28"/>
      <c r="AW227" s="28">
        <v>8</v>
      </c>
      <c r="AX227" s="28"/>
      <c r="AY227" s="28"/>
      <c r="AZ227" s="28"/>
      <c r="BA227" s="28"/>
      <c r="BB227" s="28">
        <v>9</v>
      </c>
      <c r="BC227" s="28"/>
      <c r="BD227" s="28"/>
      <c r="BE227" s="28"/>
      <c r="BF227" s="28"/>
      <c r="BG227" s="28">
        <v>10</v>
      </c>
      <c r="BH227" s="28"/>
      <c r="BI227" s="28"/>
      <c r="BJ227" s="28"/>
      <c r="BK227" s="28"/>
      <c r="BL227" s="28"/>
    </row>
    <row r="228" spans="1:79" s="1" customFormat="1" ht="12" customHeight="1" hidden="1">
      <c r="A228" s="27" t="s">
        <v>64</v>
      </c>
      <c r="B228" s="27"/>
      <c r="C228" s="27"/>
      <c r="D228" s="27"/>
      <c r="E228" s="27"/>
      <c r="F228" s="27"/>
      <c r="G228" s="105" t="s">
        <v>57</v>
      </c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37" t="s">
        <v>80</v>
      </c>
      <c r="U228" s="37"/>
      <c r="V228" s="37"/>
      <c r="W228" s="37"/>
      <c r="X228" s="37"/>
      <c r="Y228" s="37"/>
      <c r="Z228" s="37" t="s">
        <v>81</v>
      </c>
      <c r="AA228" s="37"/>
      <c r="AB228" s="37"/>
      <c r="AC228" s="37"/>
      <c r="AD228" s="37"/>
      <c r="AE228" s="37" t="s">
        <v>82</v>
      </c>
      <c r="AF228" s="37"/>
      <c r="AG228" s="37"/>
      <c r="AH228" s="37"/>
      <c r="AI228" s="37"/>
      <c r="AJ228" s="37"/>
      <c r="AK228" s="37" t="s">
        <v>83</v>
      </c>
      <c r="AL228" s="37"/>
      <c r="AM228" s="37"/>
      <c r="AN228" s="37"/>
      <c r="AO228" s="37"/>
      <c r="AP228" s="37"/>
      <c r="AQ228" s="106" t="s">
        <v>99</v>
      </c>
      <c r="AR228" s="37"/>
      <c r="AS228" s="37"/>
      <c r="AT228" s="37"/>
      <c r="AU228" s="37"/>
      <c r="AV228" s="37"/>
      <c r="AW228" s="37" t="s">
        <v>84</v>
      </c>
      <c r="AX228" s="37"/>
      <c r="AY228" s="37"/>
      <c r="AZ228" s="37"/>
      <c r="BA228" s="37"/>
      <c r="BB228" s="37" t="s">
        <v>85</v>
      </c>
      <c r="BC228" s="37"/>
      <c r="BD228" s="37"/>
      <c r="BE228" s="37"/>
      <c r="BF228" s="37"/>
      <c r="BG228" s="106" t="s">
        <v>100</v>
      </c>
      <c r="BH228" s="37"/>
      <c r="BI228" s="37"/>
      <c r="BJ228" s="37"/>
      <c r="BK228" s="37"/>
      <c r="BL228" s="37"/>
      <c r="CA228" s="1" t="s">
        <v>50</v>
      </c>
    </row>
    <row r="229" spans="1:79" s="6" customFormat="1" ht="12.75" customHeight="1">
      <c r="A229" s="103"/>
      <c r="B229" s="103"/>
      <c r="C229" s="103"/>
      <c r="D229" s="103"/>
      <c r="E229" s="103"/>
      <c r="F229" s="103"/>
      <c r="G229" s="104" t="s">
        <v>147</v>
      </c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>
        <f>IF(ISNUMBER(AK229),AK229,0)-IF(ISNUMBER(AE229),AE229,0)</f>
        <v>0</v>
      </c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>
        <f>IF(ISNUMBER(Z229),Z229,0)+IF(ISNUMBER(AK229),AK229,0)</f>
        <v>0</v>
      </c>
      <c r="BH229" s="94"/>
      <c r="BI229" s="94"/>
      <c r="BJ229" s="94"/>
      <c r="BK229" s="94"/>
      <c r="BL229" s="94"/>
      <c r="CA229" s="6" t="s">
        <v>51</v>
      </c>
    </row>
    <row r="231" spans="1:64" ht="14.25" customHeight="1">
      <c r="A231" s="70" t="s">
        <v>253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</row>
    <row r="232" spans="1:64" ht="15" customHeight="1">
      <c r="A232" s="38" t="s">
        <v>185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</row>
    <row r="233" spans="1:64" ht="18" customHeight="1">
      <c r="A233" s="28" t="s">
        <v>135</v>
      </c>
      <c r="B233" s="28"/>
      <c r="C233" s="28"/>
      <c r="D233" s="28"/>
      <c r="E233" s="28"/>
      <c r="F233" s="28"/>
      <c r="G233" s="28" t="s">
        <v>19</v>
      </c>
      <c r="H233" s="28"/>
      <c r="I233" s="28"/>
      <c r="J233" s="28"/>
      <c r="K233" s="28"/>
      <c r="L233" s="28"/>
      <c r="M233" s="28"/>
      <c r="N233" s="28"/>
      <c r="O233" s="28"/>
      <c r="P233" s="28"/>
      <c r="Q233" s="28" t="s">
        <v>241</v>
      </c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 t="s">
        <v>250</v>
      </c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</row>
    <row r="234" spans="1:64" ht="4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 t="s">
        <v>140</v>
      </c>
      <c r="R234" s="28"/>
      <c r="S234" s="28"/>
      <c r="T234" s="28"/>
      <c r="U234" s="28"/>
      <c r="V234" s="63" t="s">
        <v>141</v>
      </c>
      <c r="W234" s="63"/>
      <c r="X234" s="63"/>
      <c r="Y234" s="63"/>
      <c r="Z234" s="28" t="s">
        <v>142</v>
      </c>
      <c r="AA234" s="28"/>
      <c r="AB234" s="28"/>
      <c r="AC234" s="28"/>
      <c r="AD234" s="28"/>
      <c r="AE234" s="28"/>
      <c r="AF234" s="28"/>
      <c r="AG234" s="28"/>
      <c r="AH234" s="28"/>
      <c r="AI234" s="28"/>
      <c r="AJ234" s="28" t="s">
        <v>143</v>
      </c>
      <c r="AK234" s="28"/>
      <c r="AL234" s="28"/>
      <c r="AM234" s="28"/>
      <c r="AN234" s="28"/>
      <c r="AO234" s="28" t="s">
        <v>20</v>
      </c>
      <c r="AP234" s="28"/>
      <c r="AQ234" s="28"/>
      <c r="AR234" s="28"/>
      <c r="AS234" s="28"/>
      <c r="AT234" s="63" t="s">
        <v>144</v>
      </c>
      <c r="AU234" s="63"/>
      <c r="AV234" s="63"/>
      <c r="AW234" s="63"/>
      <c r="AX234" s="28" t="s">
        <v>142</v>
      </c>
      <c r="AY234" s="28"/>
      <c r="AZ234" s="28"/>
      <c r="BA234" s="28"/>
      <c r="BB234" s="28"/>
      <c r="BC234" s="28"/>
      <c r="BD234" s="28"/>
      <c r="BE234" s="28"/>
      <c r="BF234" s="28"/>
      <c r="BG234" s="28"/>
      <c r="BH234" s="28" t="s">
        <v>145</v>
      </c>
      <c r="BI234" s="28"/>
      <c r="BJ234" s="28"/>
      <c r="BK234" s="28"/>
      <c r="BL234" s="28"/>
    </row>
    <row r="235" spans="1:64" ht="63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63"/>
      <c r="W235" s="63"/>
      <c r="X235" s="63"/>
      <c r="Y235" s="63"/>
      <c r="Z235" s="28" t="s">
        <v>17</v>
      </c>
      <c r="AA235" s="28"/>
      <c r="AB235" s="28"/>
      <c r="AC235" s="28"/>
      <c r="AD235" s="28"/>
      <c r="AE235" s="28" t="s">
        <v>16</v>
      </c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63"/>
      <c r="AU235" s="63"/>
      <c r="AV235" s="63"/>
      <c r="AW235" s="63"/>
      <c r="AX235" s="28" t="s">
        <v>17</v>
      </c>
      <c r="AY235" s="28"/>
      <c r="AZ235" s="28"/>
      <c r="BA235" s="28"/>
      <c r="BB235" s="28"/>
      <c r="BC235" s="28" t="s">
        <v>16</v>
      </c>
      <c r="BD235" s="28"/>
      <c r="BE235" s="28"/>
      <c r="BF235" s="28"/>
      <c r="BG235" s="28"/>
      <c r="BH235" s="28"/>
      <c r="BI235" s="28"/>
      <c r="BJ235" s="28"/>
      <c r="BK235" s="28"/>
      <c r="BL235" s="28"/>
    </row>
    <row r="236" spans="1:64" ht="15" customHeight="1">
      <c r="A236" s="28">
        <v>1</v>
      </c>
      <c r="B236" s="28"/>
      <c r="C236" s="28"/>
      <c r="D236" s="28"/>
      <c r="E236" s="28"/>
      <c r="F236" s="28"/>
      <c r="G236" s="28">
        <v>2</v>
      </c>
      <c r="H236" s="28"/>
      <c r="I236" s="28"/>
      <c r="J236" s="28"/>
      <c r="K236" s="28"/>
      <c r="L236" s="28"/>
      <c r="M236" s="28"/>
      <c r="N236" s="28"/>
      <c r="O236" s="28"/>
      <c r="P236" s="28"/>
      <c r="Q236" s="28">
        <v>3</v>
      </c>
      <c r="R236" s="28"/>
      <c r="S236" s="28"/>
      <c r="T236" s="28"/>
      <c r="U236" s="28"/>
      <c r="V236" s="28">
        <v>4</v>
      </c>
      <c r="W236" s="28"/>
      <c r="X236" s="28"/>
      <c r="Y236" s="28"/>
      <c r="Z236" s="28">
        <v>5</v>
      </c>
      <c r="AA236" s="28"/>
      <c r="AB236" s="28"/>
      <c r="AC236" s="28"/>
      <c r="AD236" s="28"/>
      <c r="AE236" s="28">
        <v>6</v>
      </c>
      <c r="AF236" s="28"/>
      <c r="AG236" s="28"/>
      <c r="AH236" s="28"/>
      <c r="AI236" s="28"/>
      <c r="AJ236" s="28">
        <v>7</v>
      </c>
      <c r="AK236" s="28"/>
      <c r="AL236" s="28"/>
      <c r="AM236" s="28"/>
      <c r="AN236" s="28"/>
      <c r="AO236" s="28">
        <v>8</v>
      </c>
      <c r="AP236" s="28"/>
      <c r="AQ236" s="28"/>
      <c r="AR236" s="28"/>
      <c r="AS236" s="28"/>
      <c r="AT236" s="28">
        <v>9</v>
      </c>
      <c r="AU236" s="28"/>
      <c r="AV236" s="28"/>
      <c r="AW236" s="28"/>
      <c r="AX236" s="28">
        <v>10</v>
      </c>
      <c r="AY236" s="28"/>
      <c r="AZ236" s="28"/>
      <c r="BA236" s="28"/>
      <c r="BB236" s="28"/>
      <c r="BC236" s="28">
        <v>11</v>
      </c>
      <c r="BD236" s="28"/>
      <c r="BE236" s="28"/>
      <c r="BF236" s="28"/>
      <c r="BG236" s="28"/>
      <c r="BH236" s="28">
        <v>12</v>
      </c>
      <c r="BI236" s="28"/>
      <c r="BJ236" s="28"/>
      <c r="BK236" s="28"/>
      <c r="BL236" s="28"/>
    </row>
    <row r="237" spans="1:79" s="1" customFormat="1" ht="12" customHeight="1" hidden="1">
      <c r="A237" s="27" t="s">
        <v>64</v>
      </c>
      <c r="B237" s="27"/>
      <c r="C237" s="27"/>
      <c r="D237" s="27"/>
      <c r="E237" s="27"/>
      <c r="F237" s="27"/>
      <c r="G237" s="105" t="s">
        <v>57</v>
      </c>
      <c r="H237" s="105"/>
      <c r="I237" s="105"/>
      <c r="J237" s="105"/>
      <c r="K237" s="105"/>
      <c r="L237" s="105"/>
      <c r="M237" s="105"/>
      <c r="N237" s="105"/>
      <c r="O237" s="105"/>
      <c r="P237" s="105"/>
      <c r="Q237" s="37" t="s">
        <v>80</v>
      </c>
      <c r="R237" s="37"/>
      <c r="S237" s="37"/>
      <c r="T237" s="37"/>
      <c r="U237" s="37"/>
      <c r="V237" s="37" t="s">
        <v>81</v>
      </c>
      <c r="W237" s="37"/>
      <c r="X237" s="37"/>
      <c r="Y237" s="37"/>
      <c r="Z237" s="37" t="s">
        <v>82</v>
      </c>
      <c r="AA237" s="37"/>
      <c r="AB237" s="37"/>
      <c r="AC237" s="37"/>
      <c r="AD237" s="37"/>
      <c r="AE237" s="37" t="s">
        <v>83</v>
      </c>
      <c r="AF237" s="37"/>
      <c r="AG237" s="37"/>
      <c r="AH237" s="37"/>
      <c r="AI237" s="37"/>
      <c r="AJ237" s="106" t="s">
        <v>101</v>
      </c>
      <c r="AK237" s="37"/>
      <c r="AL237" s="37"/>
      <c r="AM237" s="37"/>
      <c r="AN237" s="37"/>
      <c r="AO237" s="37" t="s">
        <v>84</v>
      </c>
      <c r="AP237" s="37"/>
      <c r="AQ237" s="37"/>
      <c r="AR237" s="37"/>
      <c r="AS237" s="37"/>
      <c r="AT237" s="106" t="s">
        <v>102</v>
      </c>
      <c r="AU237" s="37"/>
      <c r="AV237" s="37"/>
      <c r="AW237" s="37"/>
      <c r="AX237" s="37" t="s">
        <v>85</v>
      </c>
      <c r="AY237" s="37"/>
      <c r="AZ237" s="37"/>
      <c r="BA237" s="37"/>
      <c r="BB237" s="37"/>
      <c r="BC237" s="37" t="s">
        <v>86</v>
      </c>
      <c r="BD237" s="37"/>
      <c r="BE237" s="37"/>
      <c r="BF237" s="37"/>
      <c r="BG237" s="37"/>
      <c r="BH237" s="106" t="s">
        <v>101</v>
      </c>
      <c r="BI237" s="37"/>
      <c r="BJ237" s="37"/>
      <c r="BK237" s="37"/>
      <c r="BL237" s="37"/>
      <c r="CA237" s="1" t="s">
        <v>52</v>
      </c>
    </row>
    <row r="238" spans="1:79" s="6" customFormat="1" ht="12.75" customHeight="1">
      <c r="A238" s="103"/>
      <c r="B238" s="103"/>
      <c r="C238" s="103"/>
      <c r="D238" s="103"/>
      <c r="E238" s="103"/>
      <c r="F238" s="103"/>
      <c r="G238" s="104" t="s">
        <v>147</v>
      </c>
      <c r="H238" s="104"/>
      <c r="I238" s="104"/>
      <c r="J238" s="104"/>
      <c r="K238" s="104"/>
      <c r="L238" s="104"/>
      <c r="M238" s="104"/>
      <c r="N238" s="104"/>
      <c r="O238" s="104"/>
      <c r="P238" s="10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>
        <f>IF(ISNUMBER(Q238),Q238,0)-IF(ISNUMBER(Z238),Z238,0)</f>
        <v>0</v>
      </c>
      <c r="AK238" s="94"/>
      <c r="AL238" s="94"/>
      <c r="AM238" s="94"/>
      <c r="AN238" s="94"/>
      <c r="AO238" s="94"/>
      <c r="AP238" s="94"/>
      <c r="AQ238" s="94"/>
      <c r="AR238" s="94"/>
      <c r="AS238" s="94"/>
      <c r="AT238" s="94">
        <f>IF(ISNUMBER(V238),V238,0)-IF(ISNUMBER(Z238),Z238,0)-IF(ISNUMBER(AE238),AE238,0)</f>
        <v>0</v>
      </c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>
        <f>IF(ISNUMBER(AO238),AO238,0)-IF(ISNUMBER(AX238),AX238,0)</f>
        <v>0</v>
      </c>
      <c r="BI238" s="94"/>
      <c r="BJ238" s="94"/>
      <c r="BK238" s="94"/>
      <c r="BL238" s="94"/>
      <c r="CA238" s="6" t="s">
        <v>53</v>
      </c>
    </row>
    <row r="240" spans="1:64" ht="14.25" customHeight="1">
      <c r="A240" s="70" t="s">
        <v>242</v>
      </c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</row>
    <row r="241" spans="1:64" ht="15" customHeight="1">
      <c r="A241" s="38" t="s">
        <v>185</v>
      </c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</row>
    <row r="242" spans="1:64" ht="42.75" customHeight="1">
      <c r="A242" s="63" t="s">
        <v>135</v>
      </c>
      <c r="B242" s="63"/>
      <c r="C242" s="63"/>
      <c r="D242" s="63"/>
      <c r="E242" s="63"/>
      <c r="F242" s="63"/>
      <c r="G242" s="28" t="s">
        <v>19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 t="s">
        <v>15</v>
      </c>
      <c r="U242" s="28"/>
      <c r="V242" s="28"/>
      <c r="W242" s="28"/>
      <c r="X242" s="28"/>
      <c r="Y242" s="28"/>
      <c r="Z242" s="28" t="s">
        <v>14</v>
      </c>
      <c r="AA242" s="28"/>
      <c r="AB242" s="28"/>
      <c r="AC242" s="28"/>
      <c r="AD242" s="28"/>
      <c r="AE242" s="28" t="s">
        <v>239</v>
      </c>
      <c r="AF242" s="28"/>
      <c r="AG242" s="28"/>
      <c r="AH242" s="28"/>
      <c r="AI242" s="28"/>
      <c r="AJ242" s="28"/>
      <c r="AK242" s="28" t="s">
        <v>243</v>
      </c>
      <c r="AL242" s="28"/>
      <c r="AM242" s="28"/>
      <c r="AN242" s="28"/>
      <c r="AO242" s="28"/>
      <c r="AP242" s="28"/>
      <c r="AQ242" s="28" t="s">
        <v>254</v>
      </c>
      <c r="AR242" s="28"/>
      <c r="AS242" s="28"/>
      <c r="AT242" s="28"/>
      <c r="AU242" s="28"/>
      <c r="AV242" s="28"/>
      <c r="AW242" s="28" t="s">
        <v>18</v>
      </c>
      <c r="AX242" s="28"/>
      <c r="AY242" s="28"/>
      <c r="AZ242" s="28"/>
      <c r="BA242" s="28"/>
      <c r="BB242" s="28"/>
      <c r="BC242" s="28"/>
      <c r="BD242" s="28"/>
      <c r="BE242" s="28" t="s">
        <v>156</v>
      </c>
      <c r="BF242" s="28"/>
      <c r="BG242" s="28"/>
      <c r="BH242" s="28"/>
      <c r="BI242" s="28"/>
      <c r="BJ242" s="28"/>
      <c r="BK242" s="28"/>
      <c r="BL242" s="28"/>
    </row>
    <row r="243" spans="1:64" ht="21.75" customHeight="1">
      <c r="A243" s="63"/>
      <c r="B243" s="63"/>
      <c r="C243" s="63"/>
      <c r="D243" s="63"/>
      <c r="E243" s="63"/>
      <c r="F243" s="63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</row>
    <row r="244" spans="1:64" ht="15" customHeight="1">
      <c r="A244" s="28">
        <v>1</v>
      </c>
      <c r="B244" s="28"/>
      <c r="C244" s="28"/>
      <c r="D244" s="28"/>
      <c r="E244" s="28"/>
      <c r="F244" s="28"/>
      <c r="G244" s="28">
        <v>2</v>
      </c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>
        <v>3</v>
      </c>
      <c r="U244" s="28"/>
      <c r="V244" s="28"/>
      <c r="W244" s="28"/>
      <c r="X244" s="28"/>
      <c r="Y244" s="28"/>
      <c r="Z244" s="28">
        <v>4</v>
      </c>
      <c r="AA244" s="28"/>
      <c r="AB244" s="28"/>
      <c r="AC244" s="28"/>
      <c r="AD244" s="28"/>
      <c r="AE244" s="28">
        <v>5</v>
      </c>
      <c r="AF244" s="28"/>
      <c r="AG244" s="28"/>
      <c r="AH244" s="28"/>
      <c r="AI244" s="28"/>
      <c r="AJ244" s="28"/>
      <c r="AK244" s="28">
        <v>6</v>
      </c>
      <c r="AL244" s="28"/>
      <c r="AM244" s="28"/>
      <c r="AN244" s="28"/>
      <c r="AO244" s="28"/>
      <c r="AP244" s="28"/>
      <c r="AQ244" s="28">
        <v>7</v>
      </c>
      <c r="AR244" s="28"/>
      <c r="AS244" s="28"/>
      <c r="AT244" s="28"/>
      <c r="AU244" s="28"/>
      <c r="AV244" s="28"/>
      <c r="AW244" s="27">
        <v>8</v>
      </c>
      <c r="AX244" s="27"/>
      <c r="AY244" s="27"/>
      <c r="AZ244" s="27"/>
      <c r="BA244" s="27"/>
      <c r="BB244" s="27"/>
      <c r="BC244" s="27"/>
      <c r="BD244" s="27"/>
      <c r="BE244" s="27">
        <v>9</v>
      </c>
      <c r="BF244" s="27"/>
      <c r="BG244" s="27"/>
      <c r="BH244" s="27"/>
      <c r="BI244" s="27"/>
      <c r="BJ244" s="27"/>
      <c r="BK244" s="27"/>
      <c r="BL244" s="27"/>
    </row>
    <row r="245" spans="1:79" s="1" customFormat="1" ht="18.75" customHeight="1" hidden="1">
      <c r="A245" s="27" t="s">
        <v>64</v>
      </c>
      <c r="B245" s="27"/>
      <c r="C245" s="27"/>
      <c r="D245" s="27"/>
      <c r="E245" s="27"/>
      <c r="F245" s="27"/>
      <c r="G245" s="105" t="s">
        <v>57</v>
      </c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37" t="s">
        <v>80</v>
      </c>
      <c r="U245" s="37"/>
      <c r="V245" s="37"/>
      <c r="W245" s="37"/>
      <c r="X245" s="37"/>
      <c r="Y245" s="37"/>
      <c r="Z245" s="37" t="s">
        <v>81</v>
      </c>
      <c r="AA245" s="37"/>
      <c r="AB245" s="37"/>
      <c r="AC245" s="37"/>
      <c r="AD245" s="37"/>
      <c r="AE245" s="37" t="s">
        <v>82</v>
      </c>
      <c r="AF245" s="37"/>
      <c r="AG245" s="37"/>
      <c r="AH245" s="37"/>
      <c r="AI245" s="37"/>
      <c r="AJ245" s="37"/>
      <c r="AK245" s="37" t="s">
        <v>83</v>
      </c>
      <c r="AL245" s="37"/>
      <c r="AM245" s="37"/>
      <c r="AN245" s="37"/>
      <c r="AO245" s="37"/>
      <c r="AP245" s="37"/>
      <c r="AQ245" s="37" t="s">
        <v>84</v>
      </c>
      <c r="AR245" s="37"/>
      <c r="AS245" s="37"/>
      <c r="AT245" s="37"/>
      <c r="AU245" s="37"/>
      <c r="AV245" s="37"/>
      <c r="AW245" s="105" t="s">
        <v>87</v>
      </c>
      <c r="AX245" s="105"/>
      <c r="AY245" s="105"/>
      <c r="AZ245" s="105"/>
      <c r="BA245" s="105"/>
      <c r="BB245" s="105"/>
      <c r="BC245" s="105"/>
      <c r="BD245" s="105"/>
      <c r="BE245" s="105" t="s">
        <v>88</v>
      </c>
      <c r="BF245" s="105"/>
      <c r="BG245" s="105"/>
      <c r="BH245" s="105"/>
      <c r="BI245" s="105"/>
      <c r="BJ245" s="105"/>
      <c r="BK245" s="105"/>
      <c r="BL245" s="105"/>
      <c r="CA245" s="1" t="s">
        <v>54</v>
      </c>
    </row>
    <row r="246" spans="1:79" s="6" customFormat="1" ht="12.75" customHeight="1">
      <c r="A246" s="103"/>
      <c r="B246" s="103"/>
      <c r="C246" s="103"/>
      <c r="D246" s="103"/>
      <c r="E246" s="103"/>
      <c r="F246" s="103"/>
      <c r="G246" s="104" t="s">
        <v>147</v>
      </c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CA246" s="6" t="s">
        <v>55</v>
      </c>
    </row>
    <row r="248" spans="1:64" ht="14.25" customHeight="1">
      <c r="A248" s="70" t="s">
        <v>255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</row>
    <row r="249" spans="1:64" ht="1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</row>
    <row r="250" spans="1:6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2" spans="1:64" ht="14.25">
      <c r="A252" s="70" t="s">
        <v>268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</row>
    <row r="253" spans="1:64" ht="14.25">
      <c r="A253" s="70" t="s">
        <v>244</v>
      </c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</row>
    <row r="254" spans="1:64" ht="1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</row>
    <row r="255" spans="1:6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8" spans="1:58" ht="18.75" customHeight="1">
      <c r="A258" s="34" t="s">
        <v>179</v>
      </c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21"/>
      <c r="AC258" s="21"/>
      <c r="AD258" s="21"/>
      <c r="AE258" s="21"/>
      <c r="AF258" s="21"/>
      <c r="AG258" s="21"/>
      <c r="AH258" s="56"/>
      <c r="AI258" s="56"/>
      <c r="AJ258" s="56"/>
      <c r="AK258" s="56"/>
      <c r="AL258" s="56"/>
      <c r="AM258" s="56"/>
      <c r="AN258" s="56"/>
      <c r="AO258" s="56"/>
      <c r="AP258" s="56"/>
      <c r="AQ258" s="21"/>
      <c r="AR258" s="21"/>
      <c r="AS258" s="21"/>
      <c r="AT258" s="21"/>
      <c r="AU258" s="36" t="s">
        <v>181</v>
      </c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</row>
    <row r="259" spans="28:58" ht="12.75" customHeight="1">
      <c r="AB259" s="22"/>
      <c r="AC259" s="22"/>
      <c r="AD259" s="22"/>
      <c r="AE259" s="22"/>
      <c r="AF259" s="22"/>
      <c r="AG259" s="22"/>
      <c r="AH259" s="29" t="s">
        <v>1</v>
      </c>
      <c r="AI259" s="29"/>
      <c r="AJ259" s="29"/>
      <c r="AK259" s="29"/>
      <c r="AL259" s="29"/>
      <c r="AM259" s="29"/>
      <c r="AN259" s="29"/>
      <c r="AO259" s="29"/>
      <c r="AP259" s="29"/>
      <c r="AQ259" s="22"/>
      <c r="AR259" s="22"/>
      <c r="AS259" s="22"/>
      <c r="AT259" s="22"/>
      <c r="AU259" s="29" t="s">
        <v>160</v>
      </c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</row>
    <row r="260" spans="28:58" ht="15">
      <c r="AB260" s="22"/>
      <c r="AC260" s="22"/>
      <c r="AD260" s="22"/>
      <c r="AE260" s="22"/>
      <c r="AF260" s="22"/>
      <c r="AG260" s="22"/>
      <c r="AH260" s="23"/>
      <c r="AI260" s="23"/>
      <c r="AJ260" s="23"/>
      <c r="AK260" s="23"/>
      <c r="AL260" s="23"/>
      <c r="AM260" s="23"/>
      <c r="AN260" s="23"/>
      <c r="AO260" s="23"/>
      <c r="AP260" s="23"/>
      <c r="AQ260" s="22"/>
      <c r="AR260" s="22"/>
      <c r="AS260" s="22"/>
      <c r="AT260" s="22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</row>
    <row r="261" spans="1:58" ht="28.5" customHeight="1">
      <c r="A261" s="34" t="s">
        <v>180</v>
      </c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22"/>
      <c r="AC261" s="22"/>
      <c r="AD261" s="22"/>
      <c r="AE261" s="22"/>
      <c r="AF261" s="22"/>
      <c r="AG261" s="22"/>
      <c r="AH261" s="57"/>
      <c r="AI261" s="57"/>
      <c r="AJ261" s="57"/>
      <c r="AK261" s="57"/>
      <c r="AL261" s="57"/>
      <c r="AM261" s="57"/>
      <c r="AN261" s="57"/>
      <c r="AO261" s="57"/>
      <c r="AP261" s="57"/>
      <c r="AQ261" s="22"/>
      <c r="AR261" s="22"/>
      <c r="AS261" s="22"/>
      <c r="AT261" s="22"/>
      <c r="AU261" s="32" t="s">
        <v>182</v>
      </c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</row>
    <row r="262" spans="28:58" ht="12" customHeight="1">
      <c r="AB262" s="22"/>
      <c r="AC262" s="22"/>
      <c r="AD262" s="22"/>
      <c r="AE262" s="22"/>
      <c r="AF262" s="22"/>
      <c r="AG262" s="22"/>
      <c r="AH262" s="29" t="s">
        <v>1</v>
      </c>
      <c r="AI262" s="29"/>
      <c r="AJ262" s="29"/>
      <c r="AK262" s="29"/>
      <c r="AL262" s="29"/>
      <c r="AM262" s="29"/>
      <c r="AN262" s="29"/>
      <c r="AO262" s="29"/>
      <c r="AP262" s="29"/>
      <c r="AQ262" s="22"/>
      <c r="AR262" s="22"/>
      <c r="AS262" s="22"/>
      <c r="AT262" s="22"/>
      <c r="AU262" s="29" t="s">
        <v>160</v>
      </c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</row>
  </sheetData>
  <sheetProtection/>
  <mergeCells count="1760">
    <mergeCell ref="BD188:BF188"/>
    <mergeCell ref="BG188:BI188"/>
    <mergeCell ref="BJ188:BL188"/>
    <mergeCell ref="AR188:AT188"/>
    <mergeCell ref="AU188:AW188"/>
    <mergeCell ref="AX188:AZ188"/>
    <mergeCell ref="BA188:BC188"/>
    <mergeCell ref="BJ187:BL187"/>
    <mergeCell ref="A188:C188"/>
    <mergeCell ref="D188:V188"/>
    <mergeCell ref="W188:Y188"/>
    <mergeCell ref="Z188:AB188"/>
    <mergeCell ref="AC188:AE188"/>
    <mergeCell ref="AF188:AH188"/>
    <mergeCell ref="AI188:AK188"/>
    <mergeCell ref="AL188:AN188"/>
    <mergeCell ref="AO188:AQ188"/>
    <mergeCell ref="AX187:AZ187"/>
    <mergeCell ref="BA187:BC187"/>
    <mergeCell ref="BD187:BF187"/>
    <mergeCell ref="BG187:BI187"/>
    <mergeCell ref="AL187:AN187"/>
    <mergeCell ref="AO187:AQ187"/>
    <mergeCell ref="AR187:AT187"/>
    <mergeCell ref="AU187:AW187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7:AK187"/>
    <mergeCell ref="AR186:AT186"/>
    <mergeCell ref="AU186:AW186"/>
    <mergeCell ref="AX186:AZ186"/>
    <mergeCell ref="BA186:BC186"/>
    <mergeCell ref="AF186:AH186"/>
    <mergeCell ref="AI186:AK186"/>
    <mergeCell ref="AL186:AN186"/>
    <mergeCell ref="AO186:AQ186"/>
    <mergeCell ref="A186:C186"/>
    <mergeCell ref="D186:V186"/>
    <mergeCell ref="W186:Y186"/>
    <mergeCell ref="Z186:AB186"/>
    <mergeCell ref="BD176:BH176"/>
    <mergeCell ref="BI176:BM176"/>
    <mergeCell ref="A183:C183"/>
    <mergeCell ref="A184:C184"/>
    <mergeCell ref="D184:V184"/>
    <mergeCell ref="AL183:AN183"/>
    <mergeCell ref="BN176:BR176"/>
    <mergeCell ref="AJ176:AN176"/>
    <mergeCell ref="AO176:AS176"/>
    <mergeCell ref="AT176:AX176"/>
    <mergeCell ref="AY176:BC176"/>
    <mergeCell ref="A176:T176"/>
    <mergeCell ref="U176:Y176"/>
    <mergeCell ref="Z176:AD176"/>
    <mergeCell ref="AE176:AI176"/>
    <mergeCell ref="BD175:BH175"/>
    <mergeCell ref="BI175:BM175"/>
    <mergeCell ref="BN175:BR175"/>
    <mergeCell ref="BD174:BH174"/>
    <mergeCell ref="BI174:BM174"/>
    <mergeCell ref="BN174:BR174"/>
    <mergeCell ref="U175:Y175"/>
    <mergeCell ref="Z175:AD175"/>
    <mergeCell ref="AE175:AI175"/>
    <mergeCell ref="AJ175:AN175"/>
    <mergeCell ref="AO175:AS175"/>
    <mergeCell ref="AY175:BC175"/>
    <mergeCell ref="AT175:AX175"/>
    <mergeCell ref="AJ174:AN174"/>
    <mergeCell ref="AO174:AS174"/>
    <mergeCell ref="AT174:AX174"/>
    <mergeCell ref="AY174:BC174"/>
    <mergeCell ref="A174:T174"/>
    <mergeCell ref="U174:Y174"/>
    <mergeCell ref="Z174:AD174"/>
    <mergeCell ref="AE174:AI174"/>
    <mergeCell ref="A175:T175"/>
    <mergeCell ref="BD173:BH173"/>
    <mergeCell ref="BI173:BM173"/>
    <mergeCell ref="BN173:BR173"/>
    <mergeCell ref="BD172:BH172"/>
    <mergeCell ref="BI172:BM172"/>
    <mergeCell ref="BN172:BR172"/>
    <mergeCell ref="U173:Y173"/>
    <mergeCell ref="Z173:AD173"/>
    <mergeCell ref="AE173:AI173"/>
    <mergeCell ref="AJ173:AN173"/>
    <mergeCell ref="AO173:AS173"/>
    <mergeCell ref="AY173:BC173"/>
    <mergeCell ref="AT173:AX173"/>
    <mergeCell ref="AJ172:AN172"/>
    <mergeCell ref="AO172:AS172"/>
    <mergeCell ref="AT172:AX172"/>
    <mergeCell ref="AY172:BC172"/>
    <mergeCell ref="A172:T172"/>
    <mergeCell ref="U172:Y172"/>
    <mergeCell ref="Z172:AD172"/>
    <mergeCell ref="AE172:AI172"/>
    <mergeCell ref="A173:T173"/>
    <mergeCell ref="BD171:BH171"/>
    <mergeCell ref="BI171:BM171"/>
    <mergeCell ref="BN171:BR171"/>
    <mergeCell ref="BD170:BH170"/>
    <mergeCell ref="BI170:BM170"/>
    <mergeCell ref="BN170:BR170"/>
    <mergeCell ref="U171:Y171"/>
    <mergeCell ref="Z171:AD171"/>
    <mergeCell ref="AE171:AI171"/>
    <mergeCell ref="AJ171:AN171"/>
    <mergeCell ref="AO171:AS171"/>
    <mergeCell ref="AY171:BC171"/>
    <mergeCell ref="AT171:AX171"/>
    <mergeCell ref="AJ170:AN170"/>
    <mergeCell ref="AO170:AS170"/>
    <mergeCell ref="AT170:AX170"/>
    <mergeCell ref="AY170:BC170"/>
    <mergeCell ref="A170:T170"/>
    <mergeCell ref="U170:Y170"/>
    <mergeCell ref="Z170:AD170"/>
    <mergeCell ref="AE170:AI170"/>
    <mergeCell ref="A171:T171"/>
    <mergeCell ref="AY169:BC169"/>
    <mergeCell ref="BD169:BH169"/>
    <mergeCell ref="BI169:BM169"/>
    <mergeCell ref="BN169:BR169"/>
    <mergeCell ref="BD168:BH168"/>
    <mergeCell ref="BI168:BM168"/>
    <mergeCell ref="BN168:BR168"/>
    <mergeCell ref="AY168:BC168"/>
    <mergeCell ref="A169:T169"/>
    <mergeCell ref="U169:Y169"/>
    <mergeCell ref="Z169:AD169"/>
    <mergeCell ref="AE169:AI169"/>
    <mergeCell ref="AJ169:AN169"/>
    <mergeCell ref="AO169:AS169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U167:Y167"/>
    <mergeCell ref="Z167:AD167"/>
    <mergeCell ref="AE167:AI167"/>
    <mergeCell ref="AJ167:AN167"/>
    <mergeCell ref="AO167:AS167"/>
    <mergeCell ref="AT169:AX169"/>
    <mergeCell ref="BE158:BI158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44:BI144"/>
    <mergeCell ref="BJ144:BN144"/>
    <mergeCell ref="BO144:BS144"/>
    <mergeCell ref="AZ144:BD144"/>
    <mergeCell ref="BE148:BI148"/>
    <mergeCell ref="AU148:AY148"/>
    <mergeCell ref="AP149:AT149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BJ143:BN143"/>
    <mergeCell ref="BO143:BS143"/>
    <mergeCell ref="AF143:AJ143"/>
    <mergeCell ref="AK143:AO143"/>
    <mergeCell ref="AP143:AT143"/>
    <mergeCell ref="AU143:AY143"/>
    <mergeCell ref="A143:C143"/>
    <mergeCell ref="D143:P143"/>
    <mergeCell ref="Q143:U143"/>
    <mergeCell ref="V143:AE143"/>
    <mergeCell ref="BE142:BI142"/>
    <mergeCell ref="BJ142:BN142"/>
    <mergeCell ref="AU142:AY142"/>
    <mergeCell ref="AZ142:BD142"/>
    <mergeCell ref="AZ143:BD143"/>
    <mergeCell ref="BE143:BI143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BJ141:BN141"/>
    <mergeCell ref="BO141:BS141"/>
    <mergeCell ref="AF141:AJ141"/>
    <mergeCell ref="AK141:AO141"/>
    <mergeCell ref="AP141:AT141"/>
    <mergeCell ref="AU141:AY141"/>
    <mergeCell ref="A141:C141"/>
    <mergeCell ref="D141:P141"/>
    <mergeCell ref="Q141:U141"/>
    <mergeCell ref="V141:AE141"/>
    <mergeCell ref="BE140:BI140"/>
    <mergeCell ref="BJ140:BN140"/>
    <mergeCell ref="AU140:AY140"/>
    <mergeCell ref="AZ140:BD140"/>
    <mergeCell ref="AZ141:BD141"/>
    <mergeCell ref="BE141:BI141"/>
    <mergeCell ref="BT140:BX140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BO139:BS139"/>
    <mergeCell ref="AF139:AJ139"/>
    <mergeCell ref="AK139:AO139"/>
    <mergeCell ref="AP139:AT139"/>
    <mergeCell ref="AU139:AY139"/>
    <mergeCell ref="BO140:BS140"/>
    <mergeCell ref="A139:C139"/>
    <mergeCell ref="D139:P139"/>
    <mergeCell ref="Q139:U139"/>
    <mergeCell ref="V139:AE139"/>
    <mergeCell ref="BE138:BI138"/>
    <mergeCell ref="BJ138:BN138"/>
    <mergeCell ref="AZ138:BD138"/>
    <mergeCell ref="AZ139:BD139"/>
    <mergeCell ref="BE139:BI139"/>
    <mergeCell ref="BJ139:BN139"/>
    <mergeCell ref="BO138:BS138"/>
    <mergeCell ref="BT138:BX138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BD128:BH128"/>
    <mergeCell ref="A128:C128"/>
    <mergeCell ref="D128:T128"/>
    <mergeCell ref="U128:Y128"/>
    <mergeCell ref="Z128:AD128"/>
    <mergeCell ref="AE128:AI128"/>
    <mergeCell ref="AJ128:AN128"/>
    <mergeCell ref="AO128:AS128"/>
    <mergeCell ref="AT128:AX128"/>
    <mergeCell ref="AY128:BC128"/>
    <mergeCell ref="BU119:BY119"/>
    <mergeCell ref="BB119:BF119"/>
    <mergeCell ref="BG119:BK119"/>
    <mergeCell ref="BL119:BP119"/>
    <mergeCell ref="BQ119:BT119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BB100:BF100"/>
    <mergeCell ref="BG100:BK100"/>
    <mergeCell ref="BB99:BF99"/>
    <mergeCell ref="BG99:BK99"/>
    <mergeCell ref="AR100:AV100"/>
    <mergeCell ref="AW100:BA100"/>
    <mergeCell ref="AH106:AL106"/>
    <mergeCell ref="A100:D100"/>
    <mergeCell ref="E100:W100"/>
    <mergeCell ref="X100:AB100"/>
    <mergeCell ref="AC100:AG100"/>
    <mergeCell ref="AH100:AL100"/>
    <mergeCell ref="AM100:AQ100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A89:D89"/>
    <mergeCell ref="E89:W89"/>
    <mergeCell ref="X89:AB89"/>
    <mergeCell ref="AC89:AG89"/>
    <mergeCell ref="AH89:AL89"/>
    <mergeCell ref="AM89:AQ89"/>
    <mergeCell ref="BU77:BY77"/>
    <mergeCell ref="BU76:BY76"/>
    <mergeCell ref="A88:D88"/>
    <mergeCell ref="E88:W88"/>
    <mergeCell ref="X88:AB88"/>
    <mergeCell ref="AC88:AG88"/>
    <mergeCell ref="AH88:AL88"/>
    <mergeCell ref="AM88:AQ88"/>
    <mergeCell ref="BB88:BF88"/>
    <mergeCell ref="BG88:BK88"/>
    <mergeCell ref="AN71:AR71"/>
    <mergeCell ref="AS71:AW71"/>
    <mergeCell ref="AR88:AV88"/>
    <mergeCell ref="AW88:BA88"/>
    <mergeCell ref="BQ71:BT71"/>
    <mergeCell ref="BU71:BY71"/>
    <mergeCell ref="AX71:BA71"/>
    <mergeCell ref="BB71:BF71"/>
    <mergeCell ref="BG71:BK71"/>
    <mergeCell ref="BL71:BP71"/>
    <mergeCell ref="A71:D71"/>
    <mergeCell ref="E71:T71"/>
    <mergeCell ref="U71:Y71"/>
    <mergeCell ref="Z71:AD71"/>
    <mergeCell ref="AE71:AH71"/>
    <mergeCell ref="AI71:AM71"/>
    <mergeCell ref="BG70:BK70"/>
    <mergeCell ref="BL70:BP70"/>
    <mergeCell ref="BQ69:BT69"/>
    <mergeCell ref="BU69:BY69"/>
    <mergeCell ref="BQ70:BT70"/>
    <mergeCell ref="BU70:BY70"/>
    <mergeCell ref="BG69:BK69"/>
    <mergeCell ref="BL69:BP69"/>
    <mergeCell ref="A70:D70"/>
    <mergeCell ref="E70:T70"/>
    <mergeCell ref="U70:Y70"/>
    <mergeCell ref="Z70:AD70"/>
    <mergeCell ref="AE70:AH70"/>
    <mergeCell ref="AI70:AM70"/>
    <mergeCell ref="AX70:BA70"/>
    <mergeCell ref="BB70:BF70"/>
    <mergeCell ref="AN69:AR69"/>
    <mergeCell ref="AS69:AW69"/>
    <mergeCell ref="AN70:AR70"/>
    <mergeCell ref="AS70:AW70"/>
    <mergeCell ref="AX69:BA69"/>
    <mergeCell ref="BB69:BF69"/>
    <mergeCell ref="A69:D69"/>
    <mergeCell ref="E69:T69"/>
    <mergeCell ref="U69:Y69"/>
    <mergeCell ref="Z69:AD69"/>
    <mergeCell ref="AE69:AH69"/>
    <mergeCell ref="AI69:AM69"/>
    <mergeCell ref="BG68:BK68"/>
    <mergeCell ref="BL68:BP68"/>
    <mergeCell ref="BQ67:BT67"/>
    <mergeCell ref="BU67:BY67"/>
    <mergeCell ref="BQ68:BT68"/>
    <mergeCell ref="BU68:BY68"/>
    <mergeCell ref="BG67:BK67"/>
    <mergeCell ref="BL67:BP67"/>
    <mergeCell ref="A68:D68"/>
    <mergeCell ref="E68:T68"/>
    <mergeCell ref="U68:Y68"/>
    <mergeCell ref="Z68:AD68"/>
    <mergeCell ref="AE68:AH68"/>
    <mergeCell ref="AI68:AM68"/>
    <mergeCell ref="AX68:BA68"/>
    <mergeCell ref="BB68:BF68"/>
    <mergeCell ref="AN67:AR67"/>
    <mergeCell ref="AS67:AW67"/>
    <mergeCell ref="AN68:AR68"/>
    <mergeCell ref="AS68:AW68"/>
    <mergeCell ref="AX67:BA67"/>
    <mergeCell ref="BB67:BF67"/>
    <mergeCell ref="A67:D67"/>
    <mergeCell ref="E67:T67"/>
    <mergeCell ref="U67:Y67"/>
    <mergeCell ref="Z67:AD67"/>
    <mergeCell ref="AE67:AH67"/>
    <mergeCell ref="AI67:AM67"/>
    <mergeCell ref="BG66:BK66"/>
    <mergeCell ref="BL66:BP66"/>
    <mergeCell ref="BQ65:BT65"/>
    <mergeCell ref="BU65:BY65"/>
    <mergeCell ref="BQ66:BT66"/>
    <mergeCell ref="BU66:BY66"/>
    <mergeCell ref="BG65:BK65"/>
    <mergeCell ref="BL65:BP65"/>
    <mergeCell ref="A66:D66"/>
    <mergeCell ref="E66:T66"/>
    <mergeCell ref="U66:Y66"/>
    <mergeCell ref="Z66:AD66"/>
    <mergeCell ref="AE66:AH66"/>
    <mergeCell ref="AI66:AM66"/>
    <mergeCell ref="AX66:BA66"/>
    <mergeCell ref="BB66:BF66"/>
    <mergeCell ref="AN65:AR65"/>
    <mergeCell ref="AS65:AW65"/>
    <mergeCell ref="AN66:AR66"/>
    <mergeCell ref="AS66:AW66"/>
    <mergeCell ref="AX65:BA65"/>
    <mergeCell ref="BB65:BF65"/>
    <mergeCell ref="A65:D65"/>
    <mergeCell ref="E65:T65"/>
    <mergeCell ref="U65:Y65"/>
    <mergeCell ref="Z65:AD65"/>
    <mergeCell ref="AE65:AH65"/>
    <mergeCell ref="AI65:AM65"/>
    <mergeCell ref="BG64:BK64"/>
    <mergeCell ref="BL64:BP64"/>
    <mergeCell ref="BQ63:BT63"/>
    <mergeCell ref="BU63:BY63"/>
    <mergeCell ref="BQ64:BT64"/>
    <mergeCell ref="BU64:BY64"/>
    <mergeCell ref="BG63:BK63"/>
    <mergeCell ref="BL63:BP63"/>
    <mergeCell ref="A64:D64"/>
    <mergeCell ref="E64:T64"/>
    <mergeCell ref="U64:Y64"/>
    <mergeCell ref="Z64:AD64"/>
    <mergeCell ref="AE64:AH64"/>
    <mergeCell ref="AI64:AM64"/>
    <mergeCell ref="AX64:BA64"/>
    <mergeCell ref="BB64:BF64"/>
    <mergeCell ref="AN63:AR63"/>
    <mergeCell ref="AS63:AW63"/>
    <mergeCell ref="AN64:AR64"/>
    <mergeCell ref="AS64:AW64"/>
    <mergeCell ref="AX63:BA63"/>
    <mergeCell ref="BB63:BF63"/>
    <mergeCell ref="A63:D63"/>
    <mergeCell ref="E63:T63"/>
    <mergeCell ref="U63:Y63"/>
    <mergeCell ref="Z63:AD63"/>
    <mergeCell ref="AE63:AH63"/>
    <mergeCell ref="AI63:AM63"/>
    <mergeCell ref="BG62:BK62"/>
    <mergeCell ref="BL62:BP62"/>
    <mergeCell ref="BQ61:BT61"/>
    <mergeCell ref="BU61:BY61"/>
    <mergeCell ref="BQ62:BT62"/>
    <mergeCell ref="BU62:BY62"/>
    <mergeCell ref="BG61:BK61"/>
    <mergeCell ref="BL61:BP61"/>
    <mergeCell ref="A62:D62"/>
    <mergeCell ref="E62:T62"/>
    <mergeCell ref="U62:Y62"/>
    <mergeCell ref="Z62:AD62"/>
    <mergeCell ref="AE62:AH62"/>
    <mergeCell ref="AI62:AM62"/>
    <mergeCell ref="AX62:BA62"/>
    <mergeCell ref="BB62:BF62"/>
    <mergeCell ref="AN61:AR61"/>
    <mergeCell ref="AS61:AW61"/>
    <mergeCell ref="AN62:AR62"/>
    <mergeCell ref="AS62:AW62"/>
    <mergeCell ref="AX61:BA61"/>
    <mergeCell ref="BB61:BF61"/>
    <mergeCell ref="A61:D61"/>
    <mergeCell ref="E61:T61"/>
    <mergeCell ref="U61:Y61"/>
    <mergeCell ref="Z61:AD61"/>
    <mergeCell ref="AE61:AH61"/>
    <mergeCell ref="AI61:AM61"/>
    <mergeCell ref="BG60:BK60"/>
    <mergeCell ref="BL60:BP60"/>
    <mergeCell ref="BQ59:BT59"/>
    <mergeCell ref="BU59:BY59"/>
    <mergeCell ref="BQ60:BT60"/>
    <mergeCell ref="BU60:BY60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59:BA59"/>
    <mergeCell ref="BB59:BF59"/>
    <mergeCell ref="BG59:BK59"/>
    <mergeCell ref="BL59:BP59"/>
    <mergeCell ref="AN59:AR59"/>
    <mergeCell ref="AS59:AW59"/>
    <mergeCell ref="AX60:BA60"/>
    <mergeCell ref="BB60:BF60"/>
    <mergeCell ref="A59:D59"/>
    <mergeCell ref="E59:T59"/>
    <mergeCell ref="U59:Y59"/>
    <mergeCell ref="Z59:AD59"/>
    <mergeCell ref="AE59:AH59"/>
    <mergeCell ref="AI59:AM59"/>
    <mergeCell ref="BB48:BF48"/>
    <mergeCell ref="BG48:BK48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5:BA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AN35:AR35"/>
    <mergeCell ref="AS35:AW35"/>
    <mergeCell ref="BQ35:BT35"/>
    <mergeCell ref="BU35:BY35"/>
    <mergeCell ref="AX35:BA35"/>
    <mergeCell ref="BB35:BF35"/>
    <mergeCell ref="BG35:BK35"/>
    <mergeCell ref="BL35:BP35"/>
    <mergeCell ref="A35:D35"/>
    <mergeCell ref="E35:T35"/>
    <mergeCell ref="U35:Y35"/>
    <mergeCell ref="Z35:AD35"/>
    <mergeCell ref="AE35:AH35"/>
    <mergeCell ref="AI35:AM35"/>
    <mergeCell ref="BB34:BF34"/>
    <mergeCell ref="BG34:BK34"/>
    <mergeCell ref="BL34:BP34"/>
    <mergeCell ref="BQ33:BT33"/>
    <mergeCell ref="BU33:BY33"/>
    <mergeCell ref="BQ34:BT34"/>
    <mergeCell ref="BU34:BY34"/>
    <mergeCell ref="BB33:BF33"/>
    <mergeCell ref="BG33:BK33"/>
    <mergeCell ref="BL33:BP33"/>
    <mergeCell ref="A34:D34"/>
    <mergeCell ref="E34:T34"/>
    <mergeCell ref="U34:Y34"/>
    <mergeCell ref="Z34:AD34"/>
    <mergeCell ref="AE34:AH34"/>
    <mergeCell ref="AI34:AM34"/>
    <mergeCell ref="AX34:BA34"/>
    <mergeCell ref="AI33:AM33"/>
    <mergeCell ref="AN33:AR33"/>
    <mergeCell ref="AS33:AW33"/>
    <mergeCell ref="AN34:AR34"/>
    <mergeCell ref="AS34:AW34"/>
    <mergeCell ref="AX33:BA33"/>
    <mergeCell ref="BL32:BP32"/>
    <mergeCell ref="BQ31:BT31"/>
    <mergeCell ref="BU31:BY31"/>
    <mergeCell ref="BQ32:BT32"/>
    <mergeCell ref="BU32:BY32"/>
    <mergeCell ref="A33:D33"/>
    <mergeCell ref="E33:T33"/>
    <mergeCell ref="U33:Y33"/>
    <mergeCell ref="Z33:AD33"/>
    <mergeCell ref="AE33:AH33"/>
    <mergeCell ref="BL31:BP31"/>
    <mergeCell ref="A32:D32"/>
    <mergeCell ref="E32:T32"/>
    <mergeCell ref="U32:Y32"/>
    <mergeCell ref="Z32:AD32"/>
    <mergeCell ref="AE32:AH32"/>
    <mergeCell ref="AI32:AM32"/>
    <mergeCell ref="AX32:BA32"/>
    <mergeCell ref="BB32:BF32"/>
    <mergeCell ref="BG32:BK32"/>
    <mergeCell ref="Z31:AD31"/>
    <mergeCell ref="AN32:AR32"/>
    <mergeCell ref="AS32:AW32"/>
    <mergeCell ref="AX31:BA31"/>
    <mergeCell ref="BB31:BF31"/>
    <mergeCell ref="BG31:BK31"/>
    <mergeCell ref="X108:AB108"/>
    <mergeCell ref="AC108:AG108"/>
    <mergeCell ref="A161:BR161"/>
    <mergeCell ref="N11:Y11"/>
    <mergeCell ref="AA11:AI11"/>
    <mergeCell ref="AK11:BJ11"/>
    <mergeCell ref="BL11:BS11"/>
    <mergeCell ref="X106:AB106"/>
    <mergeCell ref="AC106:AG106"/>
    <mergeCell ref="X107:AB107"/>
    <mergeCell ref="AM106:AQ106"/>
    <mergeCell ref="AM86:AQ86"/>
    <mergeCell ref="AR86:AV86"/>
    <mergeCell ref="BU118:BY118"/>
    <mergeCell ref="D116:T116"/>
    <mergeCell ref="U116:Y116"/>
    <mergeCell ref="Z116:AD116"/>
    <mergeCell ref="BB116:BF116"/>
    <mergeCell ref="BG116:BK116"/>
    <mergeCell ref="BL116:BP116"/>
    <mergeCell ref="BQ116:BT116"/>
    <mergeCell ref="BB117:BF117"/>
    <mergeCell ref="BG117:BK117"/>
    <mergeCell ref="BU78:BY78"/>
    <mergeCell ref="AR105:AV105"/>
    <mergeCell ref="AW86:BA86"/>
    <mergeCell ref="BU79:BY79"/>
    <mergeCell ref="AW106:BA106"/>
    <mergeCell ref="BB106:BF106"/>
    <mergeCell ref="BG106:BK106"/>
    <mergeCell ref="E85:W85"/>
    <mergeCell ref="AH105:AL105"/>
    <mergeCell ref="BQ79:BT79"/>
    <mergeCell ref="BL78:BP78"/>
    <mergeCell ref="BQ78:BT78"/>
    <mergeCell ref="BG79:BK79"/>
    <mergeCell ref="BL79:BP79"/>
    <mergeCell ref="BB105:BF105"/>
    <mergeCell ref="AR89:AV89"/>
    <mergeCell ref="AW89:BA89"/>
    <mergeCell ref="AI27:AM27"/>
    <mergeCell ref="BU58:BY58"/>
    <mergeCell ref="AN58:AR58"/>
    <mergeCell ref="AS58:AW58"/>
    <mergeCell ref="BB58:BF58"/>
    <mergeCell ref="E83:W84"/>
    <mergeCell ref="A79:E79"/>
    <mergeCell ref="AE31:AH31"/>
    <mergeCell ref="AI31:AM31"/>
    <mergeCell ref="AN31:AR31"/>
    <mergeCell ref="A21:BY21"/>
    <mergeCell ref="BU27:BY27"/>
    <mergeCell ref="E26:T27"/>
    <mergeCell ref="BQ27:BT27"/>
    <mergeCell ref="U26:AM26"/>
    <mergeCell ref="BQ77:BT77"/>
    <mergeCell ref="AN77:AR77"/>
    <mergeCell ref="AS77:AW77"/>
    <mergeCell ref="AN26:BF26"/>
    <mergeCell ref="BG26:BY26"/>
    <mergeCell ref="X39:AQ39"/>
    <mergeCell ref="A37:BL37"/>
    <mergeCell ref="BB28:BF28"/>
    <mergeCell ref="BU56:BY56"/>
    <mergeCell ref="AX56:BA56"/>
    <mergeCell ref="AW40:BA40"/>
    <mergeCell ref="AS31:AW31"/>
    <mergeCell ref="A31:D31"/>
    <mergeCell ref="E31:T31"/>
    <mergeCell ref="U31:Y31"/>
    <mergeCell ref="AM105:AQ105"/>
    <mergeCell ref="A74:BY74"/>
    <mergeCell ref="AH107:AL107"/>
    <mergeCell ref="U27:Y27"/>
    <mergeCell ref="Z27:AD27"/>
    <mergeCell ref="AE27:AH27"/>
    <mergeCell ref="E58:T58"/>
    <mergeCell ref="U58:Y58"/>
    <mergeCell ref="Z58:AD58"/>
    <mergeCell ref="AE58:AH58"/>
    <mergeCell ref="BB77:BF77"/>
    <mergeCell ref="BG77:BK77"/>
    <mergeCell ref="BL118:BP118"/>
    <mergeCell ref="BI162:BR162"/>
    <mergeCell ref="AU203:AY203"/>
    <mergeCell ref="AZ203:BD203"/>
    <mergeCell ref="BQ118:BT118"/>
    <mergeCell ref="BD127:BH127"/>
    <mergeCell ref="A132:BL132"/>
    <mergeCell ref="AF133:AT133"/>
    <mergeCell ref="AW225:BF225"/>
    <mergeCell ref="AQ225:AV226"/>
    <mergeCell ref="AX58:BA58"/>
    <mergeCell ref="AW107:BA107"/>
    <mergeCell ref="BB107:BF107"/>
    <mergeCell ref="BG107:BK107"/>
    <mergeCell ref="A73:BL73"/>
    <mergeCell ref="A75:E76"/>
    <mergeCell ref="AW87:BA87"/>
    <mergeCell ref="BL58:BP58"/>
    <mergeCell ref="Z246:AD246"/>
    <mergeCell ref="AE246:AJ246"/>
    <mergeCell ref="AO238:AS238"/>
    <mergeCell ref="A224:BL224"/>
    <mergeCell ref="AE225:AJ226"/>
    <mergeCell ref="BH236:BL236"/>
    <mergeCell ref="BC236:BG236"/>
    <mergeCell ref="AX236:BB236"/>
    <mergeCell ref="A238:F238"/>
    <mergeCell ref="G238:P238"/>
    <mergeCell ref="AW244:BD244"/>
    <mergeCell ref="AE245:AJ245"/>
    <mergeCell ref="AK245:AP245"/>
    <mergeCell ref="BU30:BY30"/>
    <mergeCell ref="AQ245:AV245"/>
    <mergeCell ref="AW245:BD245"/>
    <mergeCell ref="AW229:BA229"/>
    <mergeCell ref="BG229:BL229"/>
    <mergeCell ref="AX238:BB238"/>
    <mergeCell ref="AQ229:AV229"/>
    <mergeCell ref="A54:D55"/>
    <mergeCell ref="AW105:BA105"/>
    <mergeCell ref="X104:AQ104"/>
    <mergeCell ref="A103:BK103"/>
    <mergeCell ref="A83:D84"/>
    <mergeCell ref="X84:AB84"/>
    <mergeCell ref="AC84:AG84"/>
    <mergeCell ref="A85:D85"/>
    <mergeCell ref="X85:AB85"/>
    <mergeCell ref="AC85:AG85"/>
    <mergeCell ref="A56:D56"/>
    <mergeCell ref="X86:AB86"/>
    <mergeCell ref="AC86:AG86"/>
    <mergeCell ref="X87:AB87"/>
    <mergeCell ref="AC87:AG87"/>
    <mergeCell ref="A77:E77"/>
    <mergeCell ref="A78:E78"/>
    <mergeCell ref="F77:T77"/>
    <mergeCell ref="U77:Y77"/>
    <mergeCell ref="F78:T78"/>
    <mergeCell ref="A215:M215"/>
    <mergeCell ref="T225:Y226"/>
    <mergeCell ref="A223:BL223"/>
    <mergeCell ref="BB227:BF227"/>
    <mergeCell ref="AW227:BA227"/>
    <mergeCell ref="AQ227:AV227"/>
    <mergeCell ref="AK227:AP227"/>
    <mergeCell ref="BG227:BL227"/>
    <mergeCell ref="Z225:AD226"/>
    <mergeCell ref="BG225:BL226"/>
    <mergeCell ref="AK225:AP226"/>
    <mergeCell ref="D137:P137"/>
    <mergeCell ref="Q137:U137"/>
    <mergeCell ref="A185:C185"/>
    <mergeCell ref="D185:V185"/>
    <mergeCell ref="A137:C137"/>
    <mergeCell ref="D180:V182"/>
    <mergeCell ref="D183:V183"/>
    <mergeCell ref="V137:AE137"/>
    <mergeCell ref="A160:BL160"/>
    <mergeCell ref="BG105:BK105"/>
    <mergeCell ref="AR104:BK104"/>
    <mergeCell ref="AR106:AV106"/>
    <mergeCell ref="AJ124:AN124"/>
    <mergeCell ref="AO124:AS124"/>
    <mergeCell ref="AO123:BH123"/>
    <mergeCell ref="AX115:BA115"/>
    <mergeCell ref="AN118:AR118"/>
    <mergeCell ref="AT124:AX124"/>
    <mergeCell ref="AY124:BC124"/>
    <mergeCell ref="U78:Y78"/>
    <mergeCell ref="Z78:AD78"/>
    <mergeCell ref="AM87:AQ87"/>
    <mergeCell ref="AR87:AV87"/>
    <mergeCell ref="AE78:AH78"/>
    <mergeCell ref="AI78:AM78"/>
    <mergeCell ref="AN78:AR78"/>
    <mergeCell ref="AR83:BK83"/>
    <mergeCell ref="A82:BK82"/>
    <mergeCell ref="AR84:AV84"/>
    <mergeCell ref="AI58:AM58"/>
    <mergeCell ref="AE117:AH117"/>
    <mergeCell ref="AI117:AM117"/>
    <mergeCell ref="AN117:AR117"/>
    <mergeCell ref="AM107:AQ107"/>
    <mergeCell ref="AR107:AV107"/>
    <mergeCell ref="AC107:AG107"/>
    <mergeCell ref="A113:BY113"/>
    <mergeCell ref="AW84:BA84"/>
    <mergeCell ref="BB84:BF84"/>
    <mergeCell ref="AI57:AM57"/>
    <mergeCell ref="AN57:AR57"/>
    <mergeCell ref="AS57:AW57"/>
    <mergeCell ref="AX57:BA57"/>
    <mergeCell ref="AJ125:AN125"/>
    <mergeCell ref="AO125:AS125"/>
    <mergeCell ref="AT125:AX125"/>
    <mergeCell ref="AY125:BC125"/>
    <mergeCell ref="AS117:AW117"/>
    <mergeCell ref="BB87:BF87"/>
    <mergeCell ref="A57:D57"/>
    <mergeCell ref="AH86:AL86"/>
    <mergeCell ref="BB86:BF86"/>
    <mergeCell ref="BG86:BK86"/>
    <mergeCell ref="AI77:AM77"/>
    <mergeCell ref="BB76:BF76"/>
    <mergeCell ref="BG84:BK84"/>
    <mergeCell ref="X83:AQ83"/>
    <mergeCell ref="A86:D86"/>
    <mergeCell ref="BG58:BK58"/>
    <mergeCell ref="AM108:AQ108"/>
    <mergeCell ref="AR108:AV108"/>
    <mergeCell ref="AW108:BA108"/>
    <mergeCell ref="BB108:BF108"/>
    <mergeCell ref="BG108:BK108"/>
    <mergeCell ref="AX117:BA117"/>
    <mergeCell ref="AI116:AM116"/>
    <mergeCell ref="AN116:AR116"/>
    <mergeCell ref="AS116:AW116"/>
    <mergeCell ref="AX116:BA116"/>
    <mergeCell ref="BB212:BF212"/>
    <mergeCell ref="BG212:BJ212"/>
    <mergeCell ref="BK212:BO212"/>
    <mergeCell ref="A117:C117"/>
    <mergeCell ref="A111:BL111"/>
    <mergeCell ref="A112:BL112"/>
    <mergeCell ref="AE116:AH116"/>
    <mergeCell ref="AE118:AH118"/>
    <mergeCell ref="AI118:AM118"/>
    <mergeCell ref="A133:C134"/>
    <mergeCell ref="T206:Z206"/>
    <mergeCell ref="AK206:AO206"/>
    <mergeCell ref="AP206:AT206"/>
    <mergeCell ref="BP212:BS212"/>
    <mergeCell ref="AA211:AI211"/>
    <mergeCell ref="AJ211:AR211"/>
    <mergeCell ref="AS211:BA211"/>
    <mergeCell ref="BB211:BJ211"/>
    <mergeCell ref="BK211:BS211"/>
    <mergeCell ref="AX212:BA212"/>
    <mergeCell ref="BP215:BS215"/>
    <mergeCell ref="BG213:BJ213"/>
    <mergeCell ref="BK213:BO213"/>
    <mergeCell ref="BP213:BS213"/>
    <mergeCell ref="BP214:BS214"/>
    <mergeCell ref="AO213:AR213"/>
    <mergeCell ref="AS213:AW213"/>
    <mergeCell ref="AX213:BA213"/>
    <mergeCell ref="A126:C126"/>
    <mergeCell ref="AO212:AR212"/>
    <mergeCell ref="AS212:AW212"/>
    <mergeCell ref="AF137:AJ137"/>
    <mergeCell ref="AK137:AO137"/>
    <mergeCell ref="V135:AE135"/>
    <mergeCell ref="AF135:AJ135"/>
    <mergeCell ref="AT126:AX126"/>
    <mergeCell ref="AT127:AX127"/>
    <mergeCell ref="AU133:BI133"/>
    <mergeCell ref="AF213:AI213"/>
    <mergeCell ref="AO126:AS126"/>
    <mergeCell ref="AO127:AS127"/>
    <mergeCell ref="AK135:AO135"/>
    <mergeCell ref="AK203:AO203"/>
    <mergeCell ref="AP194:BD194"/>
    <mergeCell ref="A210:BM210"/>
    <mergeCell ref="A211:M212"/>
    <mergeCell ref="A206:F206"/>
    <mergeCell ref="G206:S206"/>
    <mergeCell ref="BD126:BH126"/>
    <mergeCell ref="AS118:AW118"/>
    <mergeCell ref="AX118:BA118"/>
    <mergeCell ref="BD125:BH125"/>
    <mergeCell ref="AY126:BC126"/>
    <mergeCell ref="BB118:BF118"/>
    <mergeCell ref="BG118:BK118"/>
    <mergeCell ref="AX119:BA119"/>
    <mergeCell ref="BD124:BH124"/>
    <mergeCell ref="BG87:BK87"/>
    <mergeCell ref="BO136:BS136"/>
    <mergeCell ref="BE136:BI136"/>
    <mergeCell ref="BJ134:BN134"/>
    <mergeCell ref="BO134:BS134"/>
    <mergeCell ref="AY127:BC127"/>
    <mergeCell ref="A131:BL131"/>
    <mergeCell ref="A127:C127"/>
    <mergeCell ref="AE127:AI127"/>
    <mergeCell ref="AJ127:AN127"/>
    <mergeCell ref="BJ133:BX133"/>
    <mergeCell ref="BT134:BX134"/>
    <mergeCell ref="V133:AE134"/>
    <mergeCell ref="AF134:AJ134"/>
    <mergeCell ref="AK134:AO134"/>
    <mergeCell ref="AP134:AT134"/>
    <mergeCell ref="AU134:AY134"/>
    <mergeCell ref="AZ134:BD134"/>
    <mergeCell ref="AU135:AY135"/>
    <mergeCell ref="AZ135:BD135"/>
    <mergeCell ref="BJ137:BN137"/>
    <mergeCell ref="BE137:BI137"/>
    <mergeCell ref="AP135:AT135"/>
    <mergeCell ref="AP136:AT136"/>
    <mergeCell ref="AP137:AT137"/>
    <mergeCell ref="AZ137:BD137"/>
    <mergeCell ref="AU137:AY137"/>
    <mergeCell ref="A114:C115"/>
    <mergeCell ref="A116:C116"/>
    <mergeCell ref="Z126:AD126"/>
    <mergeCell ref="AE126:AI126"/>
    <mergeCell ref="A118:C118"/>
    <mergeCell ref="D123:T124"/>
    <mergeCell ref="U124:Y124"/>
    <mergeCell ref="Z124:AD124"/>
    <mergeCell ref="AE125:AI125"/>
    <mergeCell ref="AE124:AI124"/>
    <mergeCell ref="BO198:BS198"/>
    <mergeCell ref="A121:BL121"/>
    <mergeCell ref="BE134:BI134"/>
    <mergeCell ref="BE135:BI135"/>
    <mergeCell ref="AZ149:BD149"/>
    <mergeCell ref="AJ126:AN126"/>
    <mergeCell ref="BJ135:BN135"/>
    <mergeCell ref="BO135:BS135"/>
    <mergeCell ref="AF136:AJ136"/>
    <mergeCell ref="AK136:AO136"/>
    <mergeCell ref="BO197:BS197"/>
    <mergeCell ref="BO137:BS137"/>
    <mergeCell ref="A146:BL146"/>
    <mergeCell ref="A136:C136"/>
    <mergeCell ref="Q136:U136"/>
    <mergeCell ref="V136:AE136"/>
    <mergeCell ref="D136:P136"/>
    <mergeCell ref="AU136:AY136"/>
    <mergeCell ref="AZ136:BD136"/>
    <mergeCell ref="BJ136:BN136"/>
    <mergeCell ref="BT135:BX135"/>
    <mergeCell ref="AK195:AO195"/>
    <mergeCell ref="AK196:AO196"/>
    <mergeCell ref="AZ195:BD195"/>
    <mergeCell ref="AZ196:BD196"/>
    <mergeCell ref="BO195:BS195"/>
    <mergeCell ref="BO196:BS196"/>
    <mergeCell ref="BT136:BX136"/>
    <mergeCell ref="BT137:BX137"/>
    <mergeCell ref="AA194:AO194"/>
    <mergeCell ref="Z183:AB183"/>
    <mergeCell ref="BE244:BL244"/>
    <mergeCell ref="BE245:BL245"/>
    <mergeCell ref="AJ238:AN238"/>
    <mergeCell ref="A219:BL219"/>
    <mergeCell ref="A225:F226"/>
    <mergeCell ref="BB226:BF226"/>
    <mergeCell ref="AJ215:AN215"/>
    <mergeCell ref="AJ213:AN213"/>
    <mergeCell ref="AF214:AI214"/>
    <mergeCell ref="G225:S226"/>
    <mergeCell ref="V238:Y238"/>
    <mergeCell ref="Z238:AD238"/>
    <mergeCell ref="BN166:BR166"/>
    <mergeCell ref="AE163:AI163"/>
    <mergeCell ref="Q238:U238"/>
    <mergeCell ref="AE238:AI238"/>
    <mergeCell ref="BH238:BL238"/>
    <mergeCell ref="BC238:BG238"/>
    <mergeCell ref="AI183:AK183"/>
    <mergeCell ref="A166:T166"/>
    <mergeCell ref="A180:C182"/>
    <mergeCell ref="A179:BL179"/>
    <mergeCell ref="AJ166:AN166"/>
    <mergeCell ref="AO166:AS166"/>
    <mergeCell ref="AT166:AX166"/>
    <mergeCell ref="AT167:AX167"/>
    <mergeCell ref="AY167:BC167"/>
    <mergeCell ref="BD167:BH167"/>
    <mergeCell ref="A167:T167"/>
    <mergeCell ref="AT163:AX163"/>
    <mergeCell ref="AO163:AS163"/>
    <mergeCell ref="AJ163:AN163"/>
    <mergeCell ref="Z163:AD163"/>
    <mergeCell ref="AT238:AW238"/>
    <mergeCell ref="AK198:AO198"/>
    <mergeCell ref="AA203:AE203"/>
    <mergeCell ref="AW226:BA226"/>
    <mergeCell ref="AF183:AH183"/>
    <mergeCell ref="AC183:AE183"/>
    <mergeCell ref="U163:Y163"/>
    <mergeCell ref="AT164:AX164"/>
    <mergeCell ref="AY162:BH162"/>
    <mergeCell ref="AO162:AX162"/>
    <mergeCell ref="AE162:AN162"/>
    <mergeCell ref="U162:AD162"/>
    <mergeCell ref="AO164:AS164"/>
    <mergeCell ref="Z164:AD164"/>
    <mergeCell ref="BD163:BH163"/>
    <mergeCell ref="AY163:BC163"/>
    <mergeCell ref="BN163:BR163"/>
    <mergeCell ref="BN164:BR164"/>
    <mergeCell ref="BI164:BM164"/>
    <mergeCell ref="BD164:BH164"/>
    <mergeCell ref="AY164:BC164"/>
    <mergeCell ref="BI163:BM163"/>
    <mergeCell ref="BI165:BM165"/>
    <mergeCell ref="BN165:BR165"/>
    <mergeCell ref="AE165:AI165"/>
    <mergeCell ref="AJ165:AN165"/>
    <mergeCell ref="AO165:AS165"/>
    <mergeCell ref="AT165:AX165"/>
    <mergeCell ref="AY165:BC165"/>
    <mergeCell ref="BD165:BH165"/>
    <mergeCell ref="AY166:BC166"/>
    <mergeCell ref="U166:Y166"/>
    <mergeCell ref="Z166:AD166"/>
    <mergeCell ref="AE166:AI166"/>
    <mergeCell ref="BD166:BH166"/>
    <mergeCell ref="BI166:BM166"/>
    <mergeCell ref="BG180:BL180"/>
    <mergeCell ref="BA180:BF180"/>
    <mergeCell ref="AU180:AZ180"/>
    <mergeCell ref="AI180:AT180"/>
    <mergeCell ref="W180:AH180"/>
    <mergeCell ref="AO181:AT181"/>
    <mergeCell ref="AI181:AN181"/>
    <mergeCell ref="AC181:AH181"/>
    <mergeCell ref="W181:AB181"/>
    <mergeCell ref="AL182:AN182"/>
    <mergeCell ref="AI182:AK182"/>
    <mergeCell ref="AF182:AH182"/>
    <mergeCell ref="AC182:AE182"/>
    <mergeCell ref="BJ181:BL182"/>
    <mergeCell ref="BG181:BI182"/>
    <mergeCell ref="BD181:BF182"/>
    <mergeCell ref="BA181:BC182"/>
    <mergeCell ref="AX181:AZ182"/>
    <mergeCell ref="AU181:AW182"/>
    <mergeCell ref="AR182:AT182"/>
    <mergeCell ref="AO182:AQ182"/>
    <mergeCell ref="Z182:AB182"/>
    <mergeCell ref="W182:Y182"/>
    <mergeCell ref="BJ183:BL183"/>
    <mergeCell ref="BG183:BI183"/>
    <mergeCell ref="BD183:BF183"/>
    <mergeCell ref="BA183:BC183"/>
    <mergeCell ref="AX183:AZ183"/>
    <mergeCell ref="AU183:AW183"/>
    <mergeCell ref="AR183:AT183"/>
    <mergeCell ref="AO183:AQ183"/>
    <mergeCell ref="W183:Y183"/>
    <mergeCell ref="W184:Y184"/>
    <mergeCell ref="Z184:AB184"/>
    <mergeCell ref="AC184:AE184"/>
    <mergeCell ref="AF184:AH184"/>
    <mergeCell ref="AI184:AK184"/>
    <mergeCell ref="AL184:AN184"/>
    <mergeCell ref="AO184:AQ184"/>
    <mergeCell ref="BD184:BF184"/>
    <mergeCell ref="BG184:BI184"/>
    <mergeCell ref="BJ184:BL184"/>
    <mergeCell ref="AR184:AT184"/>
    <mergeCell ref="AU184:AW184"/>
    <mergeCell ref="AX184:AZ184"/>
    <mergeCell ref="BA184:BC184"/>
    <mergeCell ref="W185:Y185"/>
    <mergeCell ref="Z185:AB185"/>
    <mergeCell ref="AC185:AE185"/>
    <mergeCell ref="BG185:BI185"/>
    <mergeCell ref="BJ185:BL185"/>
    <mergeCell ref="BD185:BF185"/>
    <mergeCell ref="AL185:AN185"/>
    <mergeCell ref="AO185:AQ185"/>
    <mergeCell ref="AR185:AT185"/>
    <mergeCell ref="AU185:AW185"/>
    <mergeCell ref="AX185:AZ185"/>
    <mergeCell ref="BA185:BC185"/>
    <mergeCell ref="AF185:AH185"/>
    <mergeCell ref="AI185:AK185"/>
    <mergeCell ref="AC186:AE186"/>
    <mergeCell ref="G194:S195"/>
    <mergeCell ref="A194:F195"/>
    <mergeCell ref="BJ195:BN195"/>
    <mergeCell ref="AA195:AE195"/>
    <mergeCell ref="BE195:BI195"/>
    <mergeCell ref="AU195:AY195"/>
    <mergeCell ref="AP195:AT195"/>
    <mergeCell ref="AF195:AJ195"/>
    <mergeCell ref="A191:BL191"/>
    <mergeCell ref="BE194:BS194"/>
    <mergeCell ref="BJ196:BN196"/>
    <mergeCell ref="BE196:BI196"/>
    <mergeCell ref="AU196:AY196"/>
    <mergeCell ref="AP196:AT196"/>
    <mergeCell ref="G196:S196"/>
    <mergeCell ref="T194:Z195"/>
    <mergeCell ref="A196:F196"/>
    <mergeCell ref="AP202:BD202"/>
    <mergeCell ref="AZ198:BD198"/>
    <mergeCell ref="AU198:AY198"/>
    <mergeCell ref="A197:F197"/>
    <mergeCell ref="G197:S197"/>
    <mergeCell ref="T197:Z197"/>
    <mergeCell ref="AA202:AO202"/>
    <mergeCell ref="AF196:AJ196"/>
    <mergeCell ref="AP197:AT197"/>
    <mergeCell ref="AU197:AY197"/>
    <mergeCell ref="AK197:AO197"/>
    <mergeCell ref="T196:Z196"/>
    <mergeCell ref="AA196:AE196"/>
    <mergeCell ref="BE197:BI197"/>
    <mergeCell ref="BJ197:BN197"/>
    <mergeCell ref="AA197:AE197"/>
    <mergeCell ref="AF197:AJ197"/>
    <mergeCell ref="AZ197:BD197"/>
    <mergeCell ref="A200:BL200"/>
    <mergeCell ref="A198:F198"/>
    <mergeCell ref="G198:S198"/>
    <mergeCell ref="T198:Z198"/>
    <mergeCell ref="AA198:AE198"/>
    <mergeCell ref="AF198:AJ198"/>
    <mergeCell ref="BJ198:BN198"/>
    <mergeCell ref="AP198:AT198"/>
    <mergeCell ref="BE198:BI198"/>
    <mergeCell ref="AZ204:BD204"/>
    <mergeCell ref="G202:S203"/>
    <mergeCell ref="A202:F203"/>
    <mergeCell ref="T202:Z203"/>
    <mergeCell ref="AA204:AE204"/>
    <mergeCell ref="AF204:AJ204"/>
    <mergeCell ref="AK204:AO204"/>
    <mergeCell ref="AP204:AT204"/>
    <mergeCell ref="AP203:AT203"/>
    <mergeCell ref="AF203:AJ203"/>
    <mergeCell ref="T204:Z204"/>
    <mergeCell ref="G204:S204"/>
    <mergeCell ref="A204:F204"/>
    <mergeCell ref="AU204:AY204"/>
    <mergeCell ref="A214:M214"/>
    <mergeCell ref="A213:M213"/>
    <mergeCell ref="V213:Z213"/>
    <mergeCell ref="AA213:AE213"/>
    <mergeCell ref="A205:F205"/>
    <mergeCell ref="G205:S205"/>
    <mergeCell ref="T205:Z205"/>
    <mergeCell ref="A209:BL209"/>
    <mergeCell ref="BB214:BF214"/>
    <mergeCell ref="BG214:BJ214"/>
    <mergeCell ref="BK214:BO214"/>
    <mergeCell ref="AX215:BA215"/>
    <mergeCell ref="AX214:BA214"/>
    <mergeCell ref="AA206:AE206"/>
    <mergeCell ref="AF206:AJ206"/>
    <mergeCell ref="AA205:AE205"/>
    <mergeCell ref="A222:BL222"/>
    <mergeCell ref="N211:U212"/>
    <mergeCell ref="N213:U213"/>
    <mergeCell ref="N214:U214"/>
    <mergeCell ref="N215:U215"/>
    <mergeCell ref="AJ212:AN212"/>
    <mergeCell ref="BB215:BF215"/>
    <mergeCell ref="BG215:BJ215"/>
    <mergeCell ref="BK215:BO215"/>
    <mergeCell ref="BB213:BF213"/>
    <mergeCell ref="A227:F227"/>
    <mergeCell ref="A228:F228"/>
    <mergeCell ref="G228:S228"/>
    <mergeCell ref="T228:Y228"/>
    <mergeCell ref="AW228:BA228"/>
    <mergeCell ref="BB228:BF228"/>
    <mergeCell ref="T227:Y227"/>
    <mergeCell ref="G227:S227"/>
    <mergeCell ref="AE227:AJ227"/>
    <mergeCell ref="Z227:AD227"/>
    <mergeCell ref="Z228:AD228"/>
    <mergeCell ref="AE228:AJ228"/>
    <mergeCell ref="BG228:BL228"/>
    <mergeCell ref="A231:BL231"/>
    <mergeCell ref="A229:F229"/>
    <mergeCell ref="G229:S229"/>
    <mergeCell ref="T229:Y229"/>
    <mergeCell ref="Z229:AD229"/>
    <mergeCell ref="AE229:AJ229"/>
    <mergeCell ref="AK229:AP229"/>
    <mergeCell ref="AK228:AP228"/>
    <mergeCell ref="AQ228:AV228"/>
    <mergeCell ref="V234:Y235"/>
    <mergeCell ref="Q234:U235"/>
    <mergeCell ref="BB229:BF229"/>
    <mergeCell ref="A232:BL232"/>
    <mergeCell ref="AO233:BL233"/>
    <mergeCell ref="Q233:AN233"/>
    <mergeCell ref="G233:P235"/>
    <mergeCell ref="A233:F235"/>
    <mergeCell ref="BH234:BL235"/>
    <mergeCell ref="AX234:BG234"/>
    <mergeCell ref="BC235:BG235"/>
    <mergeCell ref="AX235:BB235"/>
    <mergeCell ref="AE235:AI235"/>
    <mergeCell ref="Z235:AD235"/>
    <mergeCell ref="AJ234:AN235"/>
    <mergeCell ref="Z234:AI234"/>
    <mergeCell ref="AT234:AW235"/>
    <mergeCell ref="AO234:AS235"/>
    <mergeCell ref="AT236:AW236"/>
    <mergeCell ref="AO236:AS236"/>
    <mergeCell ref="AJ236:AN236"/>
    <mergeCell ref="AE236:AI236"/>
    <mergeCell ref="Z236:AD236"/>
    <mergeCell ref="V236:Y236"/>
    <mergeCell ref="Q236:U236"/>
    <mergeCell ref="G236:P236"/>
    <mergeCell ref="A236:F236"/>
    <mergeCell ref="A237:F237"/>
    <mergeCell ref="G237:P237"/>
    <mergeCell ref="Q237:U237"/>
    <mergeCell ref="V237:Y237"/>
    <mergeCell ref="Z237:AD237"/>
    <mergeCell ref="AE237:AI237"/>
    <mergeCell ref="AJ237:AN237"/>
    <mergeCell ref="AO237:AS237"/>
    <mergeCell ref="AT237:AW237"/>
    <mergeCell ref="AX237:BB237"/>
    <mergeCell ref="BC237:BG237"/>
    <mergeCell ref="BH237:BL237"/>
    <mergeCell ref="A240:BL240"/>
    <mergeCell ref="A241:BL241"/>
    <mergeCell ref="BE242:BL243"/>
    <mergeCell ref="AW242:BD243"/>
    <mergeCell ref="AQ242:AV243"/>
    <mergeCell ref="AK242:AP243"/>
    <mergeCell ref="AE242:AJ243"/>
    <mergeCell ref="Z242:AD243"/>
    <mergeCell ref="T242:Y243"/>
    <mergeCell ref="G242:S243"/>
    <mergeCell ref="A242:F243"/>
    <mergeCell ref="AQ244:AV244"/>
    <mergeCell ref="AK244:AP244"/>
    <mergeCell ref="AE244:AJ244"/>
    <mergeCell ref="Z244:AD244"/>
    <mergeCell ref="T244:Y244"/>
    <mergeCell ref="G244:S244"/>
    <mergeCell ref="A244:F244"/>
    <mergeCell ref="A248:BL248"/>
    <mergeCell ref="A249:BL249"/>
    <mergeCell ref="A218:BL218"/>
    <mergeCell ref="A246:F246"/>
    <mergeCell ref="AW246:BD246"/>
    <mergeCell ref="BE246:BL246"/>
    <mergeCell ref="A245:F245"/>
    <mergeCell ref="G245:S245"/>
    <mergeCell ref="T245:Y245"/>
    <mergeCell ref="Z245:AD245"/>
    <mergeCell ref="A252:BL252"/>
    <mergeCell ref="A254:BL254"/>
    <mergeCell ref="A258:AA258"/>
    <mergeCell ref="AU258:BF258"/>
    <mergeCell ref="A253:BL253"/>
    <mergeCell ref="AK246:AP246"/>
    <mergeCell ref="AQ246:AV246"/>
    <mergeCell ref="G246:S246"/>
    <mergeCell ref="T246:Y246"/>
    <mergeCell ref="AU261:BF261"/>
    <mergeCell ref="A26:D27"/>
    <mergeCell ref="A28:D28"/>
    <mergeCell ref="A29:D29"/>
    <mergeCell ref="AU259:BF259"/>
    <mergeCell ref="AH42:AL42"/>
    <mergeCell ref="AM42:AQ42"/>
    <mergeCell ref="AR42:AV42"/>
    <mergeCell ref="AW42:BA42"/>
    <mergeCell ref="AM84:AQ84"/>
    <mergeCell ref="BB27:BF27"/>
    <mergeCell ref="BL27:BP27"/>
    <mergeCell ref="AR39:BK39"/>
    <mergeCell ref="A39:D40"/>
    <mergeCell ref="X40:AB40"/>
    <mergeCell ref="AC40:AG40"/>
    <mergeCell ref="E39:W40"/>
    <mergeCell ref="AH40:AL40"/>
    <mergeCell ref="AM40:AQ40"/>
    <mergeCell ref="AR40:AV40"/>
    <mergeCell ref="BG43:BK43"/>
    <mergeCell ref="BB41:BF41"/>
    <mergeCell ref="BG41:BK41"/>
    <mergeCell ref="BB40:BF40"/>
    <mergeCell ref="BG40:BK40"/>
    <mergeCell ref="BG42:BK42"/>
    <mergeCell ref="BB42:BF42"/>
    <mergeCell ref="BU29:BY29"/>
    <mergeCell ref="BQ30:BT30"/>
    <mergeCell ref="BG28:BK28"/>
    <mergeCell ref="BL28:BP28"/>
    <mergeCell ref="BQ28:BT28"/>
    <mergeCell ref="BU28:BY28"/>
    <mergeCell ref="BL30:BP30"/>
    <mergeCell ref="BG30:BK30"/>
    <mergeCell ref="BL29:BP29"/>
    <mergeCell ref="BQ29:BT29"/>
    <mergeCell ref="AR41:AV41"/>
    <mergeCell ref="AW43:BA43"/>
    <mergeCell ref="BB43:BF43"/>
    <mergeCell ref="AM43:AQ43"/>
    <mergeCell ref="AR43:AV43"/>
    <mergeCell ref="AC43:AG43"/>
    <mergeCell ref="AH43:AL43"/>
    <mergeCell ref="X42:AB42"/>
    <mergeCell ref="AC42:AG42"/>
    <mergeCell ref="A42:D42"/>
    <mergeCell ref="E42:W42"/>
    <mergeCell ref="AH41:AL41"/>
    <mergeCell ref="AM41:AQ41"/>
    <mergeCell ref="AR85:AV85"/>
    <mergeCell ref="AW85:BA85"/>
    <mergeCell ref="AH84:AL84"/>
    <mergeCell ref="AM85:AQ85"/>
    <mergeCell ref="A81:BL81"/>
    <mergeCell ref="AE56:AH56"/>
    <mergeCell ref="AI56:AM56"/>
    <mergeCell ref="AN56:AR56"/>
    <mergeCell ref="AS56:AW56"/>
    <mergeCell ref="BL77:BP77"/>
    <mergeCell ref="A58:D58"/>
    <mergeCell ref="X43:AB43"/>
    <mergeCell ref="U30:Y30"/>
    <mergeCell ref="E30:T30"/>
    <mergeCell ref="Z30:AD30"/>
    <mergeCell ref="E56:T56"/>
    <mergeCell ref="U56:Y56"/>
    <mergeCell ref="Z56:AD56"/>
    <mergeCell ref="A41:D41"/>
    <mergeCell ref="X41:AB41"/>
    <mergeCell ref="A104:E105"/>
    <mergeCell ref="AH85:AL85"/>
    <mergeCell ref="A87:D87"/>
    <mergeCell ref="E43:W43"/>
    <mergeCell ref="E87:W87"/>
    <mergeCell ref="E86:W86"/>
    <mergeCell ref="F75:T76"/>
    <mergeCell ref="U76:Y76"/>
    <mergeCell ref="Z76:AD76"/>
    <mergeCell ref="A43:D43"/>
    <mergeCell ref="D117:T117"/>
    <mergeCell ref="U117:Y117"/>
    <mergeCell ref="Z117:AD117"/>
    <mergeCell ref="BG76:BK76"/>
    <mergeCell ref="BL76:BP76"/>
    <mergeCell ref="Z77:AD77"/>
    <mergeCell ref="AE77:AH77"/>
    <mergeCell ref="AX77:BA77"/>
    <mergeCell ref="AE76:AH76"/>
    <mergeCell ref="AX76:BA76"/>
    <mergeCell ref="F104:W105"/>
    <mergeCell ref="F106:W106"/>
    <mergeCell ref="A135:C135"/>
    <mergeCell ref="Q135:U135"/>
    <mergeCell ref="D135:P135"/>
    <mergeCell ref="D133:P134"/>
    <mergeCell ref="Q133:U134"/>
    <mergeCell ref="U118:Y118"/>
    <mergeCell ref="A123:C124"/>
    <mergeCell ref="A125:C125"/>
    <mergeCell ref="AU147:BI147"/>
    <mergeCell ref="AF148:AJ148"/>
    <mergeCell ref="AK148:AO148"/>
    <mergeCell ref="AP148:AT148"/>
    <mergeCell ref="AZ148:BD148"/>
    <mergeCell ref="A106:E106"/>
    <mergeCell ref="A107:E107"/>
    <mergeCell ref="F107:W107"/>
    <mergeCell ref="F108:W108"/>
    <mergeCell ref="D114:T115"/>
    <mergeCell ref="D149:P149"/>
    <mergeCell ref="Q149:U149"/>
    <mergeCell ref="V149:AE149"/>
    <mergeCell ref="AF149:AJ149"/>
    <mergeCell ref="AK149:AO149"/>
    <mergeCell ref="A147:C148"/>
    <mergeCell ref="D147:P148"/>
    <mergeCell ref="Q147:U148"/>
    <mergeCell ref="V147:AE148"/>
    <mergeCell ref="AF147:AT147"/>
    <mergeCell ref="AU149:AY149"/>
    <mergeCell ref="AF150:AJ150"/>
    <mergeCell ref="AK150:AO150"/>
    <mergeCell ref="AP150:AT150"/>
    <mergeCell ref="AU150:AY150"/>
    <mergeCell ref="A150:C150"/>
    <mergeCell ref="D150:P150"/>
    <mergeCell ref="Q150:U150"/>
    <mergeCell ref="V150:AE150"/>
    <mergeCell ref="A149:C149"/>
    <mergeCell ref="AP151:AT151"/>
    <mergeCell ref="AU151:AY151"/>
    <mergeCell ref="AZ151:BD151"/>
    <mergeCell ref="BE149:BI149"/>
    <mergeCell ref="AZ150:BD150"/>
    <mergeCell ref="AU205:AY205"/>
    <mergeCell ref="AZ205:BD205"/>
    <mergeCell ref="A201:BD201"/>
    <mergeCell ref="BE151:BI151"/>
    <mergeCell ref="D151:P151"/>
    <mergeCell ref="AF205:AJ205"/>
    <mergeCell ref="AK205:AO205"/>
    <mergeCell ref="AP205:AT205"/>
    <mergeCell ref="AU206:AY206"/>
    <mergeCell ref="AZ206:BD206"/>
    <mergeCell ref="V215:Z215"/>
    <mergeCell ref="V211:Z212"/>
    <mergeCell ref="AA212:AE212"/>
    <mergeCell ref="AF212:AI212"/>
    <mergeCell ref="V214:Z214"/>
    <mergeCell ref="AA214:AE214"/>
    <mergeCell ref="AA215:AE215"/>
    <mergeCell ref="AF215:AI215"/>
    <mergeCell ref="AO215:AR215"/>
    <mergeCell ref="AS215:AW215"/>
    <mergeCell ref="AO214:AR214"/>
    <mergeCell ref="AS214:AW214"/>
    <mergeCell ref="AJ214:AN214"/>
    <mergeCell ref="A53:BY53"/>
    <mergeCell ref="A25:BY25"/>
    <mergeCell ref="A52:BY52"/>
    <mergeCell ref="A51:BY51"/>
    <mergeCell ref="N10:Y10"/>
    <mergeCell ref="B11:L11"/>
    <mergeCell ref="A30:D30"/>
    <mergeCell ref="AC41:AG41"/>
    <mergeCell ref="E41:W41"/>
    <mergeCell ref="AW41:BA41"/>
    <mergeCell ref="AH87:AL87"/>
    <mergeCell ref="A164:T164"/>
    <mergeCell ref="A165:T165"/>
    <mergeCell ref="AJ164:AN164"/>
    <mergeCell ref="U164:Y164"/>
    <mergeCell ref="U165:Y165"/>
    <mergeCell ref="Z165:AD165"/>
    <mergeCell ref="AE164:AI164"/>
    <mergeCell ref="A162:T163"/>
    <mergeCell ref="A151:C151"/>
    <mergeCell ref="Q151:U151"/>
    <mergeCell ref="V151:AE151"/>
    <mergeCell ref="AF151:AJ151"/>
    <mergeCell ref="AK151:AO151"/>
    <mergeCell ref="BE150:BI150"/>
    <mergeCell ref="BN1:BZ1"/>
    <mergeCell ref="A2:BZ2"/>
    <mergeCell ref="A8:AF8"/>
    <mergeCell ref="B4:AF4"/>
    <mergeCell ref="AH4:AR4"/>
    <mergeCell ref="AT4:BA4"/>
    <mergeCell ref="AT5:BA5"/>
    <mergeCell ref="BC7:BJ7"/>
    <mergeCell ref="BC8:BJ8"/>
    <mergeCell ref="AA10:AI10"/>
    <mergeCell ref="A23:BY23"/>
    <mergeCell ref="B7:AF7"/>
    <mergeCell ref="A5:AF5"/>
    <mergeCell ref="AH5:AR5"/>
    <mergeCell ref="AH7:BA7"/>
    <mergeCell ref="A24:BY24"/>
    <mergeCell ref="AH8:BA8"/>
    <mergeCell ref="A13:BY13"/>
    <mergeCell ref="A14:BY14"/>
    <mergeCell ref="AK10:BJ10"/>
    <mergeCell ref="BL10:BS10"/>
    <mergeCell ref="A15:BY15"/>
    <mergeCell ref="B10:L10"/>
    <mergeCell ref="A18:BY18"/>
    <mergeCell ref="A20:BY20"/>
    <mergeCell ref="AH262:AP262"/>
    <mergeCell ref="AU262:BF262"/>
    <mergeCell ref="A17:BY17"/>
    <mergeCell ref="AH258:AP258"/>
    <mergeCell ref="AH259:AP259"/>
    <mergeCell ref="A261:AA261"/>
    <mergeCell ref="AH261:AP261"/>
    <mergeCell ref="A108:E108"/>
    <mergeCell ref="A193:BS193"/>
    <mergeCell ref="A192:BS192"/>
    <mergeCell ref="E29:T29"/>
    <mergeCell ref="AE30:AH30"/>
    <mergeCell ref="AX30:BA30"/>
    <mergeCell ref="BB30:BF30"/>
    <mergeCell ref="AI30:AM30"/>
    <mergeCell ref="AN30:AR30"/>
    <mergeCell ref="AS30:AW30"/>
    <mergeCell ref="U29:Y29"/>
    <mergeCell ref="Z29:AD29"/>
    <mergeCell ref="AE29:AH29"/>
    <mergeCell ref="AI28:AM28"/>
    <mergeCell ref="AN28:AR28"/>
    <mergeCell ref="AS28:AW28"/>
    <mergeCell ref="AX28:BA28"/>
    <mergeCell ref="E28:T28"/>
    <mergeCell ref="U28:Y28"/>
    <mergeCell ref="Z28:AD28"/>
    <mergeCell ref="AE28:AH28"/>
    <mergeCell ref="AN27:AR27"/>
    <mergeCell ref="AS27:AW27"/>
    <mergeCell ref="AX27:BA27"/>
    <mergeCell ref="BG27:BK27"/>
    <mergeCell ref="AI29:AM29"/>
    <mergeCell ref="AN29:AR29"/>
    <mergeCell ref="AS29:AW29"/>
    <mergeCell ref="AX29:BA29"/>
    <mergeCell ref="BB29:BF29"/>
    <mergeCell ref="BG29:BK29"/>
    <mergeCell ref="BQ58:BT58"/>
    <mergeCell ref="BG55:BK55"/>
    <mergeCell ref="BL55:BP55"/>
    <mergeCell ref="BQ55:BT55"/>
    <mergeCell ref="BQ56:BT56"/>
    <mergeCell ref="A38:BK38"/>
    <mergeCell ref="BB56:BF56"/>
    <mergeCell ref="BG56:BK56"/>
    <mergeCell ref="BL56:BP56"/>
    <mergeCell ref="E54:T55"/>
    <mergeCell ref="U54:AM54"/>
    <mergeCell ref="AN54:BF54"/>
    <mergeCell ref="BG54:BY54"/>
    <mergeCell ref="BU55:BY55"/>
    <mergeCell ref="AI55:AM55"/>
    <mergeCell ref="AN55:AR55"/>
    <mergeCell ref="AS55:AW55"/>
    <mergeCell ref="BB55:BF55"/>
    <mergeCell ref="AX55:BA55"/>
    <mergeCell ref="E57:T57"/>
    <mergeCell ref="U57:Y57"/>
    <mergeCell ref="Z57:AD57"/>
    <mergeCell ref="AE57:AH57"/>
    <mergeCell ref="BB57:BF57"/>
    <mergeCell ref="U55:Y55"/>
    <mergeCell ref="Z55:AD55"/>
    <mergeCell ref="AE55:AH55"/>
    <mergeCell ref="BG57:BK57"/>
    <mergeCell ref="BL57:BP57"/>
    <mergeCell ref="BQ57:BT57"/>
    <mergeCell ref="BU57:BY57"/>
    <mergeCell ref="F79:T79"/>
    <mergeCell ref="U79:Y79"/>
    <mergeCell ref="Z79:AD79"/>
    <mergeCell ref="AE79:AH79"/>
    <mergeCell ref="AI79:AM79"/>
    <mergeCell ref="AN79:AR79"/>
    <mergeCell ref="AS79:AW79"/>
    <mergeCell ref="AX79:BA79"/>
    <mergeCell ref="BB79:BF79"/>
    <mergeCell ref="BQ76:BT76"/>
    <mergeCell ref="U75:AM75"/>
    <mergeCell ref="AN75:BF75"/>
    <mergeCell ref="BG75:BY75"/>
    <mergeCell ref="AI76:AM76"/>
    <mergeCell ref="AN76:AR76"/>
    <mergeCell ref="AS76:AW76"/>
    <mergeCell ref="AS78:AW78"/>
    <mergeCell ref="AX78:BA78"/>
    <mergeCell ref="BB78:BF78"/>
    <mergeCell ref="BG78:BK78"/>
    <mergeCell ref="BU116:BY116"/>
    <mergeCell ref="AN114:BF114"/>
    <mergeCell ref="BG114:BY114"/>
    <mergeCell ref="BB85:BF85"/>
    <mergeCell ref="BG85:BK85"/>
    <mergeCell ref="A102:BL102"/>
    <mergeCell ref="X105:AB105"/>
    <mergeCell ref="Z115:AD115"/>
    <mergeCell ref="AE115:AH115"/>
    <mergeCell ref="AI115:AM115"/>
    <mergeCell ref="AN115:AR115"/>
    <mergeCell ref="AS115:AW115"/>
    <mergeCell ref="U115:Y115"/>
    <mergeCell ref="U114:AM114"/>
    <mergeCell ref="AC105:AG105"/>
    <mergeCell ref="AH108:AL108"/>
    <mergeCell ref="BQ115:BT115"/>
    <mergeCell ref="BU115:BY115"/>
    <mergeCell ref="BB115:BF115"/>
    <mergeCell ref="BG115:BK115"/>
    <mergeCell ref="BL115:BP115"/>
    <mergeCell ref="D125:T125"/>
    <mergeCell ref="U125:Y125"/>
    <mergeCell ref="Z125:AD125"/>
    <mergeCell ref="Z118:AD118"/>
    <mergeCell ref="D118:T118"/>
    <mergeCell ref="BU117:BY117"/>
    <mergeCell ref="BQ117:BT117"/>
    <mergeCell ref="BL117:BP117"/>
    <mergeCell ref="D127:T127"/>
    <mergeCell ref="U127:Y127"/>
    <mergeCell ref="Z127:AD127"/>
    <mergeCell ref="U123:AN123"/>
    <mergeCell ref="A122:BH122"/>
    <mergeCell ref="D126:T126"/>
    <mergeCell ref="U126:Y126"/>
  </mergeCells>
  <conditionalFormatting sqref="A127:A128 A118:A119 A185:A188">
    <cfRule type="cellIs" priority="1" dxfId="4" operator="equal" stopIfTrue="1">
      <formula>A117</formula>
    </cfRule>
  </conditionalFormatting>
  <conditionalFormatting sqref="A137:C144 A151:C158">
    <cfRule type="cellIs" priority="2" dxfId="4" operator="equal" stopIfTrue="1">
      <formula>A136</formula>
    </cfRule>
    <cfRule type="cellIs" priority="3" dxfId="4" operator="equal" stopIfTrue="1">
      <formula>0</formula>
    </cfRule>
  </conditionalFormatting>
  <conditionalFormatting sqref="A129">
    <cfRule type="cellIs" priority="4" dxfId="4" operator="equal" stopIfTrue="1">
      <formula>A127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2022-01-05T11:55:53Z</dcterms:modified>
  <cp:category/>
  <cp:version/>
  <cp:contentType/>
  <cp:contentStatus/>
</cp:coreProperties>
</file>