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610" windowHeight="11640" tabRatio="522" activeTab="0"/>
  </bookViews>
  <sheets>
    <sheet name="Додаток2 КПК0112010" sheetId="1" r:id="rId1"/>
  </sheets>
  <definedNames>
    <definedName name="_xlnm.Print_Area" localSheetId="0">'Додаток2 КПК0112010'!$A$1:$BY$257</definedName>
  </definedNames>
  <calcPr fullCalcOnLoad="1"/>
</workbook>
</file>

<file path=xl/sharedStrings.xml><?xml version="1.0" encoding="utf-8"?>
<sst xmlns="http://schemas.openxmlformats.org/spreadsheetml/2006/main" count="780" uniqueCount="274">
  <si>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</si>
  <si>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</si>
  <si>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</si>
  <si>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</si>
  <si>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</si>
  <si>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</si>
  <si>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форма 20</t>
  </si>
  <si>
    <t>середньорічна кількість дітей пільгових категорій перших двох років життя,яким заплановано надання харчування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</si>
  <si>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</si>
  <si>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</si>
  <si>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</si>
  <si>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</si>
  <si>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вартість харчування однієї дитини  пільгової категорії</t>
  </si>
  <si>
    <t>зниження рівня захворюваності порівняно з попереднім роком</t>
  </si>
  <si>
    <t>рівень забезпеченності харчуванням дітей пільгових категорій перших двох років життя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</si>
  <si>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</si>
  <si>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</si>
  <si>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Програма підвищення якості обслуговування та забезпечення безкоштовним харчуваннм дітей пільгових категорій перших двох років життя</t>
  </si>
  <si>
    <t>рішення сесії Дунаєвецької міської ради № 5-75/2020 р. від 23.09.2020 року</t>
  </si>
  <si>
    <t>Програма фінансової підтримки комунального некомерційного підприємства на 2021 рік</t>
  </si>
  <si>
    <t>підвищення рівня медичної допомоги та збереження здоров"я населення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</si>
  <si>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здоров"я.; 
Забезпечення надання населенню  якісної медиччної допомоги за місцем проживання; 
Забезпечення надання населенню амбулаторно-поліклінічної допомоги; 
Забезпечення надання населенню стаціонарної медичної допомоги</t>
  </si>
  <si>
    <t>Бюджетний кодекс України, ЗУ "Про місцеве самоврядування в Україні"ЗУ "Основи законодавства про охорону здоров"я",типовий перелік бюджетних програм та результативних показників їх виконання в галузі "Охорони здоров"я"</t>
  </si>
  <si>
    <t>(0)(1)(1)(2)(0)(1)(0)</t>
  </si>
  <si>
    <t>(2)(0)(1)(0)</t>
  </si>
  <si>
    <t>(0)(7)(3)(1)</t>
  </si>
  <si>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</si>
  <si>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</si>
  <si>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</si>
  <si>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</si>
  <si>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</si>
  <si>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</si>
  <si>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</si>
  <si>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</si>
  <si>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</si>
  <si>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</si>
  <si>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</si>
  <si>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</si>
  <si>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</si>
  <si>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</si>
  <si>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</si>
  <si>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</si>
  <si>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</si>
  <si>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</si>
  <si>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</si>
  <si>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</si>
  <si>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</si>
  <si>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</si>
  <si>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</si>
  <si>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</si>
  <si>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</si>
  <si>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</si>
  <si>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</si>
  <si>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</si>
  <si>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</si>
  <si>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</si>
  <si>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</si>
  <si>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</si>
  <si>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</si>
  <si>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</si>
  <si>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</si>
  <si>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</si>
  <si>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</si>
  <si>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</si>
  <si>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</si>
  <si>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</si>
  <si>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</si>
  <si>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</si>
  <si>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</si>
  <si>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</si>
  <si>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</si>
  <si>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</si>
  <si>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</si>
  <si>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</si>
  <si>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</si>
  <si>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</si>
  <si>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</si>
  <si>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</si>
  <si>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</si>
  <si>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</si>
  <si>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</si>
  <si>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</si>
  <si>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</si>
  <si>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</si>
  <si>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</si>
  <si>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</si>
  <si>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</si>
  <si>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</si>
  <si>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</si>
  <si>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</si>
  <si>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</si>
  <si>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</si>
  <si>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</si>
  <si>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</si>
  <si>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</si>
  <si>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</si>
  <si>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</si>
  <si>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</si>
  <si>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</si>
  <si>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</si>
  <si>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</si>
  <si>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</si>
  <si>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</si>
  <si>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</si>
  <si>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</si>
  <si>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</si>
  <si>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</si>
  <si>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</si>
  <si>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</si>
  <si>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</si>
  <si>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</si>
  <si>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</si>
  <si>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</si>
  <si>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</si>
  <si>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</si>
  <si>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</si>
  <si>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</si>
  <si>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</si>
  <si>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</si>
  <si>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</si>
  <si>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</si>
  <si>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</si>
  <si>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</si>
  <si>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</si>
  <si>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</si>
  <si>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</si>
  <si>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</si>
  <si>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</si>
  <si>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</si>
  <si>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</si>
  <si>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</si>
  <si>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</si>
  <si>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</si>
  <si>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</si>
  <si>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</si>
  <si>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</si>
  <si>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</si>
  <si>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</si>
  <si>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</si>
  <si>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</si>
  <si>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</si>
  <si>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</si>
  <si>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</si>
  <si>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</si>
  <si>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</si>
  <si>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</si>
  <si>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</si>
  <si>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</si>
  <si>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</si>
  <si>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</si>
  <si>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</si>
  <si>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</si>
  <si>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</si>
  <si>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</si>
  <si>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</si>
  <si>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</si>
  <si>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</si>
  <si>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</si>
  <si>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</si>
  <si>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</si>
  <si>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</si>
  <si>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</si>
  <si>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</si>
  <si>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</si>
  <si>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</si>
  <si>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</si>
  <si>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</si>
  <si>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</si>
  <si>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</si>
  <si>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</si>
  <si>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</si>
  <si>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</si>
  <si>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</si>
  <si>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</si>
  <si>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</si>
  <si>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</si>
  <si>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</si>
  <si>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</si>
  <si>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</si>
  <si>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</si>
  <si>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</si>
  <si>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</si>
  <si>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</si>
  <si>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</si>
  <si>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</si>
  <si>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</si>
  <si>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</si>
  <si>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</si>
  <si>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</si>
  <si>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</si>
  <si>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</si>
  <si>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</si>
  <si>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</si>
  <si>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</si>
  <si>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</si>
  <si>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</si>
  <si>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</si>
  <si>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</si>
  <si>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</si>
  <si>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осіб</t>
  </si>
  <si>
    <t>ліжка</t>
  </si>
  <si>
    <t>кількість ліжок у стаціонарах денного перебування</t>
  </si>
  <si>
    <t>грн.</t>
  </si>
  <si>
    <t>Дунаєвецька міська рада</t>
  </si>
  <si>
    <t>Багатопрофільна стаціонарна медична допомога населенню</t>
  </si>
  <si>
    <t>(0)(1)</t>
  </si>
  <si>
    <t>Міський голова</t>
  </si>
  <si>
    <t>Начальник віддулу бухгалтерського обліку та фінансів,головний бухгалтер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</si>
  <si>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</si>
  <si>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</si>
  <si>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</si>
  <si>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</si>
  <si>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</si>
  <si>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</si>
  <si>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</si>
  <si>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</si>
  <si>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</si>
  <si>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</si>
  <si>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</si>
  <si>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</si>
  <si>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</si>
  <si>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</si>
  <si>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</si>
  <si>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</si>
  <si>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</si>
  <si>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ефективності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</si>
  <si>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</si>
  <si>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</si>
  <si>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</si>
  <si>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</si>
  <si>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</si>
  <si>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</si>
  <si>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</si>
  <si>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</si>
  <si>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</si>
  <si>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</si>
  <si>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</si>
  <si>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</si>
  <si>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</si>
  <si>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</si>
  <si>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</si>
  <si>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</si>
  <si>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</si>
  <si>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</si>
  <si>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</si>
  <si>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</si>
  <si>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</si>
  <si>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</si>
  <si>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</si>
  <si>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</si>
  <si>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</si>
  <si>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</si>
  <si>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</si>
  <si>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</si>
  <si>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</si>
  <si>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</si>
  <si>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</si>
  <si>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</si>
  <si>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</si>
  <si>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</si>
  <si>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</t>
  </si>
  <si>
    <t>розрахуново</t>
  </si>
  <si>
    <t>якості</t>
  </si>
  <si>
    <t>відс.</t>
  </si>
  <si>
    <t>Субсидії та поточні трансферти підприємствам (установам, організаціям)</t>
  </si>
  <si>
    <t>Виконання заходів програми фінансової підтримки комунального некомерційного підприємства</t>
  </si>
  <si>
    <t>Програма підвищення якості обслуговування та забезпечення безкоштовним харчуванням дітей пільгових категорій перших двох років життя</t>
  </si>
  <si>
    <t>кількість  установ</t>
  </si>
  <si>
    <t>плани по мережі , штатах і контингентах</t>
  </si>
  <si>
    <t>в т.ч. лікарів</t>
  </si>
  <si>
    <t>кількість ліжок у звичайних  стаціонарах</t>
  </si>
  <si>
    <t>плани по мережі,штатах і контингентах</t>
  </si>
  <si>
    <t>кількість дітей пільгових категорій перших двох років життя, які мають право на отримання харчування</t>
  </si>
  <si>
    <t>програма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</si>
</sst>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8"/>
  <sheetViews>
    <sheetView tabSelected="1" zoomScalePageLayoutView="0" workbookViewId="0" topLeftCell="A1">
      <selection activeCell="A14" sqref="A14:BY1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6" t="s">
        <v>141</v>
      </c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1:78" ht="14.25" customHeight="1">
      <c r="A2" s="39" t="s">
        <v>248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4" spans="1:64" ht="15" customHeight="1">
      <c r="A4" s="11" t="s">
        <v>185</v>
      </c>
      <c r="B4" s="42" t="s">
        <v>203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8"/>
      <c r="AH4" s="45" t="s">
        <v>205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8"/>
      <c r="AT4" s="44" t="s">
        <v>210</v>
      </c>
      <c r="AU4" s="45"/>
      <c r="AV4" s="45"/>
      <c r="AW4" s="45"/>
      <c r="AX4" s="45"/>
      <c r="AY4" s="45"/>
      <c r="AZ4" s="45"/>
      <c r="BA4" s="45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41" t="s">
        <v>187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7"/>
      <c r="AT5" s="41" t="s">
        <v>183</v>
      </c>
      <c r="AU5" s="41"/>
      <c r="AV5" s="41"/>
      <c r="AW5" s="41"/>
      <c r="AX5" s="41"/>
      <c r="AY5" s="41"/>
      <c r="AZ5" s="41"/>
      <c r="BA5" s="4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24"/>
      <c r="BF6" s="24"/>
      <c r="BG6" s="24"/>
      <c r="BH6" s="24"/>
      <c r="BI6" s="24"/>
      <c r="BJ6" s="24"/>
      <c r="BK6" s="24"/>
      <c r="BL6" s="24"/>
    </row>
    <row r="7" spans="1:75" ht="15" customHeight="1">
      <c r="A7" s="11" t="s">
        <v>188</v>
      </c>
      <c r="B7" s="42" t="s">
        <v>203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"/>
      <c r="AH7" s="45" t="s">
        <v>260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14"/>
      <c r="BC7" s="44" t="s">
        <v>210</v>
      </c>
      <c r="BD7" s="45"/>
      <c r="BE7" s="45"/>
      <c r="BF7" s="45"/>
      <c r="BG7" s="45"/>
      <c r="BH7" s="45"/>
      <c r="BI7" s="45"/>
      <c r="BJ7" s="45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181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41" t="s">
        <v>189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3"/>
      <c r="BC8" s="41" t="s">
        <v>183</v>
      </c>
      <c r="BD8" s="41"/>
      <c r="BE8" s="41"/>
      <c r="BF8" s="41"/>
      <c r="BG8" s="41"/>
      <c r="BH8" s="41"/>
      <c r="BI8" s="41"/>
      <c r="BJ8" s="41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190</v>
      </c>
      <c r="B10" s="45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45" t="s">
        <v>24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4"/>
      <c r="AA10" s="45" t="s">
        <v>25</v>
      </c>
      <c r="AB10" s="45"/>
      <c r="AC10" s="45"/>
      <c r="AD10" s="45"/>
      <c r="AE10" s="45"/>
      <c r="AF10" s="45"/>
      <c r="AG10" s="45"/>
      <c r="AH10" s="45"/>
      <c r="AI10" s="45"/>
      <c r="AJ10" s="14"/>
      <c r="AK10" s="83" t="s">
        <v>204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9"/>
      <c r="BL10" s="44" t="s">
        <v>211</v>
      </c>
      <c r="BM10" s="45"/>
      <c r="BN10" s="45"/>
      <c r="BO10" s="45"/>
      <c r="BP10" s="45"/>
      <c r="BQ10" s="45"/>
      <c r="BR10" s="45"/>
      <c r="BS10" s="45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41" t="s">
        <v>191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193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13"/>
      <c r="AA11" s="123" t="s">
        <v>194</v>
      </c>
      <c r="AB11" s="123"/>
      <c r="AC11" s="123"/>
      <c r="AD11" s="123"/>
      <c r="AE11" s="123"/>
      <c r="AF11" s="123"/>
      <c r="AG11" s="123"/>
      <c r="AH11" s="123"/>
      <c r="AI11" s="123"/>
      <c r="AJ11" s="13"/>
      <c r="AK11" s="124" t="s">
        <v>192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8"/>
      <c r="BL11" s="41" t="s">
        <v>184</v>
      </c>
      <c r="BM11" s="41"/>
      <c r="BN11" s="41"/>
      <c r="BO11" s="41"/>
      <c r="BP11" s="41"/>
      <c r="BQ11" s="41"/>
      <c r="BR11" s="41"/>
      <c r="BS11" s="41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0" t="s">
        <v>249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ht="14.25" customHeight="1">
      <c r="A14" s="70" t="s">
        <v>174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ht="15" customHeight="1">
      <c r="A15" s="40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175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60" customHeight="1">
      <c r="A18" s="40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0" t="s">
        <v>176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ht="15" customHeight="1">
      <c r="A21" s="40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0" t="s">
        <v>177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ht="14.25" customHeight="1">
      <c r="A24" s="82" t="s">
        <v>236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</row>
    <row r="25" spans="1:77" ht="15" customHeight="1">
      <c r="A25" s="38" t="s">
        <v>212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</row>
    <row r="26" spans="1:77" ht="22.5" customHeight="1">
      <c r="A26" s="87" t="s">
        <v>28</v>
      </c>
      <c r="B26" s="88"/>
      <c r="C26" s="88"/>
      <c r="D26" s="89"/>
      <c r="E26" s="87" t="s">
        <v>45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28" t="s">
        <v>213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214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215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47" t="s">
        <v>30</v>
      </c>
      <c r="V27" s="48"/>
      <c r="W27" s="48"/>
      <c r="X27" s="48"/>
      <c r="Y27" s="49"/>
      <c r="Z27" s="47" t="s">
        <v>29</v>
      </c>
      <c r="AA27" s="48"/>
      <c r="AB27" s="48"/>
      <c r="AC27" s="48"/>
      <c r="AD27" s="49"/>
      <c r="AE27" s="64" t="s">
        <v>142</v>
      </c>
      <c r="AF27" s="65"/>
      <c r="AG27" s="65"/>
      <c r="AH27" s="66"/>
      <c r="AI27" s="47" t="s">
        <v>31</v>
      </c>
      <c r="AJ27" s="48"/>
      <c r="AK27" s="48"/>
      <c r="AL27" s="48"/>
      <c r="AM27" s="49"/>
      <c r="AN27" s="47" t="s">
        <v>30</v>
      </c>
      <c r="AO27" s="48"/>
      <c r="AP27" s="48"/>
      <c r="AQ27" s="48"/>
      <c r="AR27" s="49"/>
      <c r="AS27" s="47" t="s">
        <v>29</v>
      </c>
      <c r="AT27" s="48"/>
      <c r="AU27" s="48"/>
      <c r="AV27" s="48"/>
      <c r="AW27" s="49"/>
      <c r="AX27" s="64" t="s">
        <v>142</v>
      </c>
      <c r="AY27" s="65"/>
      <c r="AZ27" s="65"/>
      <c r="BA27" s="66"/>
      <c r="BB27" s="47" t="s">
        <v>122</v>
      </c>
      <c r="BC27" s="48"/>
      <c r="BD27" s="48"/>
      <c r="BE27" s="48"/>
      <c r="BF27" s="49"/>
      <c r="BG27" s="47" t="s">
        <v>30</v>
      </c>
      <c r="BH27" s="48"/>
      <c r="BI27" s="48"/>
      <c r="BJ27" s="48"/>
      <c r="BK27" s="49"/>
      <c r="BL27" s="47" t="s">
        <v>29</v>
      </c>
      <c r="BM27" s="48"/>
      <c r="BN27" s="48"/>
      <c r="BO27" s="48"/>
      <c r="BP27" s="49"/>
      <c r="BQ27" s="64" t="s">
        <v>142</v>
      </c>
      <c r="BR27" s="65"/>
      <c r="BS27" s="65"/>
      <c r="BT27" s="66"/>
      <c r="BU27" s="47" t="s">
        <v>123</v>
      </c>
      <c r="BV27" s="48"/>
      <c r="BW27" s="48"/>
      <c r="BX27" s="48"/>
      <c r="BY27" s="49"/>
    </row>
    <row r="28" spans="1:77" ht="15" customHeight="1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customHeight="1" hidden="1">
      <c r="A29" s="50" t="s">
        <v>82</v>
      </c>
      <c r="B29" s="51"/>
      <c r="C29" s="51"/>
      <c r="D29" s="52"/>
      <c r="E29" s="50" t="s">
        <v>83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78" t="s">
        <v>91</v>
      </c>
      <c r="V29" s="79"/>
      <c r="W29" s="79"/>
      <c r="X29" s="79"/>
      <c r="Y29" s="80"/>
      <c r="Z29" s="78" t="s">
        <v>92</v>
      </c>
      <c r="AA29" s="79"/>
      <c r="AB29" s="79"/>
      <c r="AC29" s="79"/>
      <c r="AD29" s="80"/>
      <c r="AE29" s="50" t="s">
        <v>117</v>
      </c>
      <c r="AF29" s="51"/>
      <c r="AG29" s="51"/>
      <c r="AH29" s="52"/>
      <c r="AI29" s="67" t="s">
        <v>196</v>
      </c>
      <c r="AJ29" s="68"/>
      <c r="AK29" s="68"/>
      <c r="AL29" s="68"/>
      <c r="AM29" s="69"/>
      <c r="AN29" s="50" t="s">
        <v>93</v>
      </c>
      <c r="AO29" s="51"/>
      <c r="AP29" s="51"/>
      <c r="AQ29" s="51"/>
      <c r="AR29" s="52"/>
      <c r="AS29" s="50" t="s">
        <v>94</v>
      </c>
      <c r="AT29" s="51"/>
      <c r="AU29" s="51"/>
      <c r="AV29" s="51"/>
      <c r="AW29" s="52"/>
      <c r="AX29" s="50" t="s">
        <v>118</v>
      </c>
      <c r="AY29" s="51"/>
      <c r="AZ29" s="51"/>
      <c r="BA29" s="52"/>
      <c r="BB29" s="67" t="s">
        <v>196</v>
      </c>
      <c r="BC29" s="68"/>
      <c r="BD29" s="68"/>
      <c r="BE29" s="68"/>
      <c r="BF29" s="69"/>
      <c r="BG29" s="50" t="s">
        <v>84</v>
      </c>
      <c r="BH29" s="51"/>
      <c r="BI29" s="51"/>
      <c r="BJ29" s="51"/>
      <c r="BK29" s="52"/>
      <c r="BL29" s="50" t="s">
        <v>85</v>
      </c>
      <c r="BM29" s="51"/>
      <c r="BN29" s="51"/>
      <c r="BO29" s="51"/>
      <c r="BP29" s="52"/>
      <c r="BQ29" s="50" t="s">
        <v>119</v>
      </c>
      <c r="BR29" s="51"/>
      <c r="BS29" s="51"/>
      <c r="BT29" s="52"/>
      <c r="BU29" s="67" t="s">
        <v>196</v>
      </c>
      <c r="BV29" s="68"/>
      <c r="BW29" s="68"/>
      <c r="BX29" s="68"/>
      <c r="BY29" s="69"/>
      <c r="CA29" t="s">
        <v>47</v>
      </c>
    </row>
    <row r="30" spans="1:79" s="5" customFormat="1" ht="12.75" customHeight="1">
      <c r="A30" s="50"/>
      <c r="B30" s="51"/>
      <c r="C30" s="51"/>
      <c r="D30" s="52"/>
      <c r="E30" s="53" t="s">
        <v>218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101">
        <v>0</v>
      </c>
      <c r="V30" s="101"/>
      <c r="W30" s="101"/>
      <c r="X30" s="101"/>
      <c r="Y30" s="101"/>
      <c r="Z30" s="101" t="s">
        <v>219</v>
      </c>
      <c r="AA30" s="101"/>
      <c r="AB30" s="101"/>
      <c r="AC30" s="101"/>
      <c r="AD30" s="101"/>
      <c r="AE30" s="59" t="s">
        <v>219</v>
      </c>
      <c r="AF30" s="60"/>
      <c r="AG30" s="60"/>
      <c r="AH30" s="61"/>
      <c r="AI30" s="59">
        <f>IF(ISNUMBER(U30),U30,0)+IF(ISNUMBER(Z30),Z30,0)</f>
        <v>0</v>
      </c>
      <c r="AJ30" s="60"/>
      <c r="AK30" s="60"/>
      <c r="AL30" s="60"/>
      <c r="AM30" s="61"/>
      <c r="AN30" s="59">
        <v>5521900</v>
      </c>
      <c r="AO30" s="60"/>
      <c r="AP30" s="60"/>
      <c r="AQ30" s="60"/>
      <c r="AR30" s="61"/>
      <c r="AS30" s="59" t="s">
        <v>219</v>
      </c>
      <c r="AT30" s="60"/>
      <c r="AU30" s="60"/>
      <c r="AV30" s="60"/>
      <c r="AW30" s="61"/>
      <c r="AX30" s="59" t="s">
        <v>219</v>
      </c>
      <c r="AY30" s="60"/>
      <c r="AZ30" s="60"/>
      <c r="BA30" s="61"/>
      <c r="BB30" s="59">
        <f>IF(ISNUMBER(AN30),AN30,0)+IF(ISNUMBER(AS30),AS30,0)</f>
        <v>5521900</v>
      </c>
      <c r="BC30" s="60"/>
      <c r="BD30" s="60"/>
      <c r="BE30" s="60"/>
      <c r="BF30" s="61"/>
      <c r="BG30" s="59">
        <v>7573000</v>
      </c>
      <c r="BH30" s="60"/>
      <c r="BI30" s="60"/>
      <c r="BJ30" s="60"/>
      <c r="BK30" s="61"/>
      <c r="BL30" s="59" t="s">
        <v>219</v>
      </c>
      <c r="BM30" s="60"/>
      <c r="BN30" s="60"/>
      <c r="BO30" s="60"/>
      <c r="BP30" s="61"/>
      <c r="BQ30" s="59" t="s">
        <v>219</v>
      </c>
      <c r="BR30" s="60"/>
      <c r="BS30" s="60"/>
      <c r="BT30" s="61"/>
      <c r="BU30" s="59">
        <f>IF(ISNUMBER(BG30),BG30,0)+IF(ISNUMBER(BL30),BL30,0)</f>
        <v>7573000</v>
      </c>
      <c r="BV30" s="60"/>
      <c r="BW30" s="60"/>
      <c r="BX30" s="60"/>
      <c r="BY30" s="61"/>
      <c r="CA30" s="5" t="s">
        <v>48</v>
      </c>
    </row>
    <row r="31" spans="1:77" s="6" customFormat="1" ht="12.75" customHeight="1">
      <c r="A31" s="74"/>
      <c r="B31" s="75"/>
      <c r="C31" s="75"/>
      <c r="D31" s="76"/>
      <c r="E31" s="46" t="s">
        <v>173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115">
        <v>0</v>
      </c>
      <c r="V31" s="115"/>
      <c r="W31" s="115"/>
      <c r="X31" s="115"/>
      <c r="Y31" s="115"/>
      <c r="Z31" s="115">
        <v>0</v>
      </c>
      <c r="AA31" s="115"/>
      <c r="AB31" s="115"/>
      <c r="AC31" s="115"/>
      <c r="AD31" s="115"/>
      <c r="AE31" s="71">
        <v>0</v>
      </c>
      <c r="AF31" s="72"/>
      <c r="AG31" s="72"/>
      <c r="AH31" s="73"/>
      <c r="AI31" s="71">
        <f>IF(ISNUMBER(U31),U31,0)+IF(ISNUMBER(Z31),Z31,0)</f>
        <v>0</v>
      </c>
      <c r="AJ31" s="72"/>
      <c r="AK31" s="72"/>
      <c r="AL31" s="72"/>
      <c r="AM31" s="73"/>
      <c r="AN31" s="71">
        <v>5521900</v>
      </c>
      <c r="AO31" s="72"/>
      <c r="AP31" s="72"/>
      <c r="AQ31" s="72"/>
      <c r="AR31" s="73"/>
      <c r="AS31" s="71">
        <v>0</v>
      </c>
      <c r="AT31" s="72"/>
      <c r="AU31" s="72"/>
      <c r="AV31" s="72"/>
      <c r="AW31" s="73"/>
      <c r="AX31" s="71">
        <v>0</v>
      </c>
      <c r="AY31" s="72"/>
      <c r="AZ31" s="72"/>
      <c r="BA31" s="73"/>
      <c r="BB31" s="71">
        <f>IF(ISNUMBER(AN31),AN31,0)+IF(ISNUMBER(AS31),AS31,0)</f>
        <v>5521900</v>
      </c>
      <c r="BC31" s="72"/>
      <c r="BD31" s="72"/>
      <c r="BE31" s="72"/>
      <c r="BF31" s="73"/>
      <c r="BG31" s="71">
        <v>7573000</v>
      </c>
      <c r="BH31" s="72"/>
      <c r="BI31" s="72"/>
      <c r="BJ31" s="72"/>
      <c r="BK31" s="73"/>
      <c r="BL31" s="71">
        <v>0</v>
      </c>
      <c r="BM31" s="72"/>
      <c r="BN31" s="72"/>
      <c r="BO31" s="72"/>
      <c r="BP31" s="73"/>
      <c r="BQ31" s="71">
        <v>0</v>
      </c>
      <c r="BR31" s="72"/>
      <c r="BS31" s="72"/>
      <c r="BT31" s="73"/>
      <c r="BU31" s="71">
        <f>IF(ISNUMBER(BG31),BG31,0)+IF(ISNUMBER(BL31),BL31,0)</f>
        <v>7573000</v>
      </c>
      <c r="BV31" s="72"/>
      <c r="BW31" s="72"/>
      <c r="BX31" s="72"/>
      <c r="BY31" s="73"/>
    </row>
    <row r="33" spans="1:64" ht="14.25" customHeight="1">
      <c r="A33" s="82" t="s">
        <v>250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3" ht="15" customHeight="1">
      <c r="A34" s="77" t="s">
        <v>212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  <row r="35" spans="1:63" ht="22.5" customHeight="1">
      <c r="A35" s="87" t="s">
        <v>28</v>
      </c>
      <c r="B35" s="88"/>
      <c r="C35" s="88"/>
      <c r="D35" s="89"/>
      <c r="E35" s="87" t="s">
        <v>45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7" t="s">
        <v>216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28" t="s">
        <v>217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90"/>
      <c r="B36" s="91"/>
      <c r="C36" s="91"/>
      <c r="D36" s="92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28" t="s">
        <v>30</v>
      </c>
      <c r="Y36" s="28"/>
      <c r="Z36" s="28"/>
      <c r="AA36" s="28"/>
      <c r="AB36" s="28"/>
      <c r="AC36" s="28" t="s">
        <v>29</v>
      </c>
      <c r="AD36" s="28"/>
      <c r="AE36" s="28"/>
      <c r="AF36" s="28"/>
      <c r="AG36" s="28"/>
      <c r="AH36" s="64" t="s">
        <v>142</v>
      </c>
      <c r="AI36" s="65"/>
      <c r="AJ36" s="65"/>
      <c r="AK36" s="65"/>
      <c r="AL36" s="66"/>
      <c r="AM36" s="47" t="s">
        <v>31</v>
      </c>
      <c r="AN36" s="48"/>
      <c r="AO36" s="48"/>
      <c r="AP36" s="48"/>
      <c r="AQ36" s="49"/>
      <c r="AR36" s="47" t="s">
        <v>30</v>
      </c>
      <c r="AS36" s="48"/>
      <c r="AT36" s="48"/>
      <c r="AU36" s="48"/>
      <c r="AV36" s="49"/>
      <c r="AW36" s="47" t="s">
        <v>29</v>
      </c>
      <c r="AX36" s="48"/>
      <c r="AY36" s="48"/>
      <c r="AZ36" s="48"/>
      <c r="BA36" s="49"/>
      <c r="BB36" s="64" t="s">
        <v>142</v>
      </c>
      <c r="BC36" s="65"/>
      <c r="BD36" s="65"/>
      <c r="BE36" s="65"/>
      <c r="BF36" s="66"/>
      <c r="BG36" s="47" t="s">
        <v>122</v>
      </c>
      <c r="BH36" s="48"/>
      <c r="BI36" s="48"/>
      <c r="BJ36" s="48"/>
      <c r="BK36" s="49"/>
    </row>
    <row r="37" spans="1:63" ht="15" customHeight="1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customHeight="1" hidden="1">
      <c r="A38" s="50" t="s">
        <v>82</v>
      </c>
      <c r="B38" s="51"/>
      <c r="C38" s="51"/>
      <c r="D38" s="52"/>
      <c r="E38" s="50" t="s">
        <v>83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27" t="s">
        <v>86</v>
      </c>
      <c r="Y38" s="27"/>
      <c r="Z38" s="27"/>
      <c r="AA38" s="27"/>
      <c r="AB38" s="27"/>
      <c r="AC38" s="27" t="s">
        <v>87</v>
      </c>
      <c r="AD38" s="27"/>
      <c r="AE38" s="27"/>
      <c r="AF38" s="27"/>
      <c r="AG38" s="27"/>
      <c r="AH38" s="50" t="s">
        <v>120</v>
      </c>
      <c r="AI38" s="51"/>
      <c r="AJ38" s="51"/>
      <c r="AK38" s="51"/>
      <c r="AL38" s="52"/>
      <c r="AM38" s="67" t="s">
        <v>197</v>
      </c>
      <c r="AN38" s="68"/>
      <c r="AO38" s="68"/>
      <c r="AP38" s="68"/>
      <c r="AQ38" s="69"/>
      <c r="AR38" s="50" t="s">
        <v>88</v>
      </c>
      <c r="AS38" s="51"/>
      <c r="AT38" s="51"/>
      <c r="AU38" s="51"/>
      <c r="AV38" s="52"/>
      <c r="AW38" s="50" t="s">
        <v>89</v>
      </c>
      <c r="AX38" s="51"/>
      <c r="AY38" s="51"/>
      <c r="AZ38" s="51"/>
      <c r="BA38" s="52"/>
      <c r="BB38" s="50" t="s">
        <v>121</v>
      </c>
      <c r="BC38" s="51"/>
      <c r="BD38" s="51"/>
      <c r="BE38" s="51"/>
      <c r="BF38" s="52"/>
      <c r="BG38" s="67" t="s">
        <v>197</v>
      </c>
      <c r="BH38" s="68"/>
      <c r="BI38" s="68"/>
      <c r="BJ38" s="68"/>
      <c r="BK38" s="69"/>
      <c r="CA38" t="s">
        <v>49</v>
      </c>
    </row>
    <row r="39" spans="1:79" s="5" customFormat="1" ht="12.75" customHeight="1">
      <c r="A39" s="50"/>
      <c r="B39" s="51"/>
      <c r="C39" s="51"/>
      <c r="D39" s="52"/>
      <c r="E39" s="53" t="s">
        <v>218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9">
        <v>8042526</v>
      </c>
      <c r="Y39" s="60"/>
      <c r="Z39" s="60"/>
      <c r="AA39" s="60"/>
      <c r="AB39" s="61"/>
      <c r="AC39" s="59" t="s">
        <v>219</v>
      </c>
      <c r="AD39" s="60"/>
      <c r="AE39" s="60"/>
      <c r="AF39" s="60"/>
      <c r="AG39" s="61"/>
      <c r="AH39" s="59" t="s">
        <v>219</v>
      </c>
      <c r="AI39" s="60"/>
      <c r="AJ39" s="60"/>
      <c r="AK39" s="60"/>
      <c r="AL39" s="61"/>
      <c r="AM39" s="59">
        <f>IF(ISNUMBER(X39),X39,0)+IF(ISNUMBER(AC39),AC39,0)</f>
        <v>8042526</v>
      </c>
      <c r="AN39" s="60"/>
      <c r="AO39" s="60"/>
      <c r="AP39" s="60"/>
      <c r="AQ39" s="61"/>
      <c r="AR39" s="59">
        <v>8500950</v>
      </c>
      <c r="AS39" s="60"/>
      <c r="AT39" s="60"/>
      <c r="AU39" s="60"/>
      <c r="AV39" s="61"/>
      <c r="AW39" s="59" t="s">
        <v>219</v>
      </c>
      <c r="AX39" s="60"/>
      <c r="AY39" s="60"/>
      <c r="AZ39" s="60"/>
      <c r="BA39" s="61"/>
      <c r="BB39" s="59" t="s">
        <v>219</v>
      </c>
      <c r="BC39" s="60"/>
      <c r="BD39" s="60"/>
      <c r="BE39" s="60"/>
      <c r="BF39" s="61"/>
      <c r="BG39" s="101">
        <f>IF(ISNUMBER(AR39),AR39,0)+IF(ISNUMBER(AW39),AW39,0)</f>
        <v>8500950</v>
      </c>
      <c r="BH39" s="101"/>
      <c r="BI39" s="101"/>
      <c r="BJ39" s="101"/>
      <c r="BK39" s="101"/>
      <c r="CA39" s="5" t="s">
        <v>50</v>
      </c>
    </row>
    <row r="40" spans="1:63" s="6" customFormat="1" ht="12.75" customHeight="1">
      <c r="A40" s="74"/>
      <c r="B40" s="75"/>
      <c r="C40" s="75"/>
      <c r="D40" s="76"/>
      <c r="E40" s="46" t="s">
        <v>173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71">
        <v>8042526</v>
      </c>
      <c r="Y40" s="72"/>
      <c r="Z40" s="72"/>
      <c r="AA40" s="72"/>
      <c r="AB40" s="73"/>
      <c r="AC40" s="71">
        <v>0</v>
      </c>
      <c r="AD40" s="72"/>
      <c r="AE40" s="72"/>
      <c r="AF40" s="72"/>
      <c r="AG40" s="73"/>
      <c r="AH40" s="71">
        <v>0</v>
      </c>
      <c r="AI40" s="72"/>
      <c r="AJ40" s="72"/>
      <c r="AK40" s="72"/>
      <c r="AL40" s="73"/>
      <c r="AM40" s="71">
        <f>IF(ISNUMBER(X40),X40,0)+IF(ISNUMBER(AC40),AC40,0)</f>
        <v>8042526</v>
      </c>
      <c r="AN40" s="72"/>
      <c r="AO40" s="72"/>
      <c r="AP40" s="72"/>
      <c r="AQ40" s="73"/>
      <c r="AR40" s="71">
        <v>8500950</v>
      </c>
      <c r="AS40" s="72"/>
      <c r="AT40" s="72"/>
      <c r="AU40" s="72"/>
      <c r="AV40" s="73"/>
      <c r="AW40" s="71">
        <v>0</v>
      </c>
      <c r="AX40" s="72"/>
      <c r="AY40" s="72"/>
      <c r="AZ40" s="72"/>
      <c r="BA40" s="73"/>
      <c r="BB40" s="71">
        <v>0</v>
      </c>
      <c r="BC40" s="72"/>
      <c r="BD40" s="72"/>
      <c r="BE40" s="72"/>
      <c r="BF40" s="73"/>
      <c r="BG40" s="115">
        <f>IF(ISNUMBER(AR40),AR40,0)+IF(ISNUMBER(AW40),AW40,0)</f>
        <v>8500950</v>
      </c>
      <c r="BH40" s="115"/>
      <c r="BI40" s="115"/>
      <c r="BJ40" s="115"/>
      <c r="BK40" s="115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70" t="s">
        <v>143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9"/>
    </row>
    <row r="44" spans="1:77" ht="14.25" customHeight="1">
      <c r="A44" s="70" t="s">
        <v>237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7" ht="15" customHeight="1">
      <c r="A45" s="38" t="s">
        <v>212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</row>
    <row r="46" spans="1:77" ht="22.5" customHeight="1">
      <c r="A46" s="95" t="s">
        <v>144</v>
      </c>
      <c r="B46" s="96"/>
      <c r="C46" s="96"/>
      <c r="D46" s="97"/>
      <c r="E46" s="28" t="s">
        <v>45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47" t="s">
        <v>213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7" t="s">
        <v>214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9"/>
      <c r="BG46" s="47" t="s">
        <v>215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</row>
    <row r="47" spans="1:77" ht="48.75" customHeight="1">
      <c r="A47" s="98"/>
      <c r="B47" s="99"/>
      <c r="C47" s="99"/>
      <c r="D47" s="10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47" t="s">
        <v>30</v>
      </c>
      <c r="V47" s="48"/>
      <c r="W47" s="48"/>
      <c r="X47" s="48"/>
      <c r="Y47" s="49"/>
      <c r="Z47" s="47" t="s">
        <v>29</v>
      </c>
      <c r="AA47" s="48"/>
      <c r="AB47" s="48"/>
      <c r="AC47" s="48"/>
      <c r="AD47" s="49"/>
      <c r="AE47" s="64" t="s">
        <v>142</v>
      </c>
      <c r="AF47" s="65"/>
      <c r="AG47" s="65"/>
      <c r="AH47" s="66"/>
      <c r="AI47" s="47" t="s">
        <v>31</v>
      </c>
      <c r="AJ47" s="48"/>
      <c r="AK47" s="48"/>
      <c r="AL47" s="48"/>
      <c r="AM47" s="49"/>
      <c r="AN47" s="47" t="s">
        <v>30</v>
      </c>
      <c r="AO47" s="48"/>
      <c r="AP47" s="48"/>
      <c r="AQ47" s="48"/>
      <c r="AR47" s="49"/>
      <c r="AS47" s="47" t="s">
        <v>29</v>
      </c>
      <c r="AT47" s="48"/>
      <c r="AU47" s="48"/>
      <c r="AV47" s="48"/>
      <c r="AW47" s="49"/>
      <c r="AX47" s="64" t="s">
        <v>142</v>
      </c>
      <c r="AY47" s="65"/>
      <c r="AZ47" s="65"/>
      <c r="BA47" s="66"/>
      <c r="BB47" s="47" t="s">
        <v>122</v>
      </c>
      <c r="BC47" s="48"/>
      <c r="BD47" s="48"/>
      <c r="BE47" s="48"/>
      <c r="BF47" s="49"/>
      <c r="BG47" s="47" t="s">
        <v>30</v>
      </c>
      <c r="BH47" s="48"/>
      <c r="BI47" s="48"/>
      <c r="BJ47" s="48"/>
      <c r="BK47" s="49"/>
      <c r="BL47" s="47" t="s">
        <v>29</v>
      </c>
      <c r="BM47" s="48"/>
      <c r="BN47" s="48"/>
      <c r="BO47" s="48"/>
      <c r="BP47" s="49"/>
      <c r="BQ47" s="64" t="s">
        <v>142</v>
      </c>
      <c r="BR47" s="65"/>
      <c r="BS47" s="65"/>
      <c r="BT47" s="66"/>
      <c r="BU47" s="47" t="s">
        <v>123</v>
      </c>
      <c r="BV47" s="48"/>
      <c r="BW47" s="48"/>
      <c r="BX47" s="48"/>
      <c r="BY47" s="49"/>
    </row>
    <row r="48" spans="1:77" ht="15" customHeight="1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1" customFormat="1" ht="12.75" customHeight="1" hidden="1">
      <c r="A49" s="50" t="s">
        <v>90</v>
      </c>
      <c r="B49" s="51"/>
      <c r="C49" s="51"/>
      <c r="D49" s="52"/>
      <c r="E49" s="50" t="s">
        <v>83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0" t="s">
        <v>91</v>
      </c>
      <c r="V49" s="51"/>
      <c r="W49" s="51"/>
      <c r="X49" s="51"/>
      <c r="Y49" s="52"/>
      <c r="Z49" s="50" t="s">
        <v>92</v>
      </c>
      <c r="AA49" s="51"/>
      <c r="AB49" s="51"/>
      <c r="AC49" s="51"/>
      <c r="AD49" s="52"/>
      <c r="AE49" s="50" t="s">
        <v>117</v>
      </c>
      <c r="AF49" s="51"/>
      <c r="AG49" s="51"/>
      <c r="AH49" s="52"/>
      <c r="AI49" s="67" t="s">
        <v>196</v>
      </c>
      <c r="AJ49" s="68"/>
      <c r="AK49" s="68"/>
      <c r="AL49" s="68"/>
      <c r="AM49" s="69"/>
      <c r="AN49" s="50" t="s">
        <v>93</v>
      </c>
      <c r="AO49" s="51"/>
      <c r="AP49" s="51"/>
      <c r="AQ49" s="51"/>
      <c r="AR49" s="52"/>
      <c r="AS49" s="50" t="s">
        <v>94</v>
      </c>
      <c r="AT49" s="51"/>
      <c r="AU49" s="51"/>
      <c r="AV49" s="51"/>
      <c r="AW49" s="52"/>
      <c r="AX49" s="50" t="s">
        <v>118</v>
      </c>
      <c r="AY49" s="51"/>
      <c r="AZ49" s="51"/>
      <c r="BA49" s="52"/>
      <c r="BB49" s="67" t="s">
        <v>196</v>
      </c>
      <c r="BC49" s="68"/>
      <c r="BD49" s="68"/>
      <c r="BE49" s="68"/>
      <c r="BF49" s="69"/>
      <c r="BG49" s="50" t="s">
        <v>84</v>
      </c>
      <c r="BH49" s="51"/>
      <c r="BI49" s="51"/>
      <c r="BJ49" s="51"/>
      <c r="BK49" s="52"/>
      <c r="BL49" s="50" t="s">
        <v>85</v>
      </c>
      <c r="BM49" s="51"/>
      <c r="BN49" s="51"/>
      <c r="BO49" s="51"/>
      <c r="BP49" s="52"/>
      <c r="BQ49" s="50" t="s">
        <v>119</v>
      </c>
      <c r="BR49" s="51"/>
      <c r="BS49" s="51"/>
      <c r="BT49" s="52"/>
      <c r="BU49" s="67" t="s">
        <v>196</v>
      </c>
      <c r="BV49" s="68"/>
      <c r="BW49" s="68"/>
      <c r="BX49" s="68"/>
      <c r="BY49" s="69"/>
      <c r="CA49" t="s">
        <v>51</v>
      </c>
    </row>
    <row r="50" spans="1:79" s="5" customFormat="1" ht="25.5" customHeight="1">
      <c r="A50" s="50">
        <v>2610</v>
      </c>
      <c r="B50" s="51"/>
      <c r="C50" s="51"/>
      <c r="D50" s="52"/>
      <c r="E50" s="53" t="s">
        <v>264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59">
        <v>0</v>
      </c>
      <c r="V50" s="60"/>
      <c r="W50" s="60"/>
      <c r="X50" s="60"/>
      <c r="Y50" s="61"/>
      <c r="Z50" s="59">
        <v>0</v>
      </c>
      <c r="AA50" s="60"/>
      <c r="AB50" s="60"/>
      <c r="AC50" s="60"/>
      <c r="AD50" s="61"/>
      <c r="AE50" s="59">
        <v>0</v>
      </c>
      <c r="AF50" s="60"/>
      <c r="AG50" s="60"/>
      <c r="AH50" s="61"/>
      <c r="AI50" s="59">
        <f>IF(ISNUMBER(U50),U50,0)+IF(ISNUMBER(Z50),Z50,0)</f>
        <v>0</v>
      </c>
      <c r="AJ50" s="60"/>
      <c r="AK50" s="60"/>
      <c r="AL50" s="60"/>
      <c r="AM50" s="61"/>
      <c r="AN50" s="59">
        <v>5521900</v>
      </c>
      <c r="AO50" s="60"/>
      <c r="AP50" s="60"/>
      <c r="AQ50" s="60"/>
      <c r="AR50" s="61"/>
      <c r="AS50" s="59">
        <v>0</v>
      </c>
      <c r="AT50" s="60"/>
      <c r="AU50" s="60"/>
      <c r="AV50" s="60"/>
      <c r="AW50" s="61"/>
      <c r="AX50" s="59">
        <v>0</v>
      </c>
      <c r="AY50" s="60"/>
      <c r="AZ50" s="60"/>
      <c r="BA50" s="61"/>
      <c r="BB50" s="59">
        <f>IF(ISNUMBER(AN50),AN50,0)+IF(ISNUMBER(AS50),AS50,0)</f>
        <v>5521900</v>
      </c>
      <c r="BC50" s="60"/>
      <c r="BD50" s="60"/>
      <c r="BE50" s="60"/>
      <c r="BF50" s="61"/>
      <c r="BG50" s="59">
        <v>7573000</v>
      </c>
      <c r="BH50" s="60"/>
      <c r="BI50" s="60"/>
      <c r="BJ50" s="60"/>
      <c r="BK50" s="61"/>
      <c r="BL50" s="59">
        <v>0</v>
      </c>
      <c r="BM50" s="60"/>
      <c r="BN50" s="60"/>
      <c r="BO50" s="60"/>
      <c r="BP50" s="61"/>
      <c r="BQ50" s="59">
        <v>0</v>
      </c>
      <c r="BR50" s="60"/>
      <c r="BS50" s="60"/>
      <c r="BT50" s="61"/>
      <c r="BU50" s="59">
        <f>IF(ISNUMBER(BG50),BG50,0)+IF(ISNUMBER(BL50),BL50,0)</f>
        <v>7573000</v>
      </c>
      <c r="BV50" s="60"/>
      <c r="BW50" s="60"/>
      <c r="BX50" s="60"/>
      <c r="BY50" s="61"/>
      <c r="CA50" s="5" t="s">
        <v>52</v>
      </c>
    </row>
    <row r="51" spans="1:77" s="6" customFormat="1" ht="12.75" customHeight="1">
      <c r="A51" s="74"/>
      <c r="B51" s="75"/>
      <c r="C51" s="75"/>
      <c r="D51" s="76"/>
      <c r="E51" s="46" t="s">
        <v>173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71">
        <v>0</v>
      </c>
      <c r="V51" s="72"/>
      <c r="W51" s="72"/>
      <c r="X51" s="72"/>
      <c r="Y51" s="73"/>
      <c r="Z51" s="71">
        <v>0</v>
      </c>
      <c r="AA51" s="72"/>
      <c r="AB51" s="72"/>
      <c r="AC51" s="72"/>
      <c r="AD51" s="73"/>
      <c r="AE51" s="71">
        <v>0</v>
      </c>
      <c r="AF51" s="72"/>
      <c r="AG51" s="72"/>
      <c r="AH51" s="73"/>
      <c r="AI51" s="71">
        <f>IF(ISNUMBER(U51),U51,0)+IF(ISNUMBER(Z51),Z51,0)</f>
        <v>0</v>
      </c>
      <c r="AJ51" s="72"/>
      <c r="AK51" s="72"/>
      <c r="AL51" s="72"/>
      <c r="AM51" s="73"/>
      <c r="AN51" s="71">
        <v>5521900</v>
      </c>
      <c r="AO51" s="72"/>
      <c r="AP51" s="72"/>
      <c r="AQ51" s="72"/>
      <c r="AR51" s="73"/>
      <c r="AS51" s="71">
        <v>0</v>
      </c>
      <c r="AT51" s="72"/>
      <c r="AU51" s="72"/>
      <c r="AV51" s="72"/>
      <c r="AW51" s="73"/>
      <c r="AX51" s="71">
        <v>0</v>
      </c>
      <c r="AY51" s="72"/>
      <c r="AZ51" s="72"/>
      <c r="BA51" s="73"/>
      <c r="BB51" s="71">
        <f>IF(ISNUMBER(AN51),AN51,0)+IF(ISNUMBER(AS51),AS51,0)</f>
        <v>5521900</v>
      </c>
      <c r="BC51" s="72"/>
      <c r="BD51" s="72"/>
      <c r="BE51" s="72"/>
      <c r="BF51" s="73"/>
      <c r="BG51" s="71">
        <v>7573000</v>
      </c>
      <c r="BH51" s="72"/>
      <c r="BI51" s="72"/>
      <c r="BJ51" s="72"/>
      <c r="BK51" s="73"/>
      <c r="BL51" s="71">
        <v>0</v>
      </c>
      <c r="BM51" s="72"/>
      <c r="BN51" s="72"/>
      <c r="BO51" s="72"/>
      <c r="BP51" s="73"/>
      <c r="BQ51" s="71">
        <v>0</v>
      </c>
      <c r="BR51" s="72"/>
      <c r="BS51" s="72"/>
      <c r="BT51" s="73"/>
      <c r="BU51" s="71">
        <f>IF(ISNUMBER(BG51),BG51,0)+IF(ISNUMBER(BL51),BL51,0)</f>
        <v>7573000</v>
      </c>
      <c r="BV51" s="72"/>
      <c r="BW51" s="72"/>
      <c r="BX51" s="72"/>
      <c r="BY51" s="73"/>
    </row>
    <row r="53" spans="1:64" ht="14.25" customHeight="1">
      <c r="A53" s="70" t="s">
        <v>238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7" ht="15" customHeight="1">
      <c r="A54" s="77" t="s">
        <v>212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</row>
    <row r="55" spans="1:77" ht="22.5" customHeight="1">
      <c r="A55" s="95" t="s">
        <v>145</v>
      </c>
      <c r="B55" s="96"/>
      <c r="C55" s="96"/>
      <c r="D55" s="96"/>
      <c r="E55" s="97"/>
      <c r="F55" s="28" t="s">
        <v>45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47" t="s">
        <v>213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9"/>
      <c r="AN55" s="47" t="s">
        <v>214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9"/>
      <c r="BG55" s="47" t="s">
        <v>215</v>
      </c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9"/>
    </row>
    <row r="56" spans="1:77" ht="51.75" customHeight="1">
      <c r="A56" s="98"/>
      <c r="B56" s="99"/>
      <c r="C56" s="99"/>
      <c r="D56" s="99"/>
      <c r="E56" s="100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47" t="s">
        <v>30</v>
      </c>
      <c r="V56" s="48"/>
      <c r="W56" s="48"/>
      <c r="X56" s="48"/>
      <c r="Y56" s="49"/>
      <c r="Z56" s="47" t="s">
        <v>29</v>
      </c>
      <c r="AA56" s="48"/>
      <c r="AB56" s="48"/>
      <c r="AC56" s="48"/>
      <c r="AD56" s="49"/>
      <c r="AE56" s="64" t="s">
        <v>142</v>
      </c>
      <c r="AF56" s="65"/>
      <c r="AG56" s="65"/>
      <c r="AH56" s="66"/>
      <c r="AI56" s="47" t="s">
        <v>31</v>
      </c>
      <c r="AJ56" s="48"/>
      <c r="AK56" s="48"/>
      <c r="AL56" s="48"/>
      <c r="AM56" s="49"/>
      <c r="AN56" s="47" t="s">
        <v>30</v>
      </c>
      <c r="AO56" s="48"/>
      <c r="AP56" s="48"/>
      <c r="AQ56" s="48"/>
      <c r="AR56" s="49"/>
      <c r="AS56" s="47" t="s">
        <v>29</v>
      </c>
      <c r="AT56" s="48"/>
      <c r="AU56" s="48"/>
      <c r="AV56" s="48"/>
      <c r="AW56" s="49"/>
      <c r="AX56" s="64" t="s">
        <v>142</v>
      </c>
      <c r="AY56" s="65"/>
      <c r="AZ56" s="65"/>
      <c r="BA56" s="66"/>
      <c r="BB56" s="47" t="s">
        <v>122</v>
      </c>
      <c r="BC56" s="48"/>
      <c r="BD56" s="48"/>
      <c r="BE56" s="48"/>
      <c r="BF56" s="49"/>
      <c r="BG56" s="47" t="s">
        <v>30</v>
      </c>
      <c r="BH56" s="48"/>
      <c r="BI56" s="48"/>
      <c r="BJ56" s="48"/>
      <c r="BK56" s="49"/>
      <c r="BL56" s="47" t="s">
        <v>29</v>
      </c>
      <c r="BM56" s="48"/>
      <c r="BN56" s="48"/>
      <c r="BO56" s="48"/>
      <c r="BP56" s="49"/>
      <c r="BQ56" s="64" t="s">
        <v>142</v>
      </c>
      <c r="BR56" s="65"/>
      <c r="BS56" s="65"/>
      <c r="BT56" s="66"/>
      <c r="BU56" s="28" t="s">
        <v>123</v>
      </c>
      <c r="BV56" s="28"/>
      <c r="BW56" s="28"/>
      <c r="BX56" s="28"/>
      <c r="BY56" s="28"/>
    </row>
    <row r="57" spans="1:77" ht="15" customHeight="1">
      <c r="A57" s="47">
        <v>1</v>
      </c>
      <c r="B57" s="48"/>
      <c r="C57" s="48"/>
      <c r="D57" s="48"/>
      <c r="E57" s="49"/>
      <c r="F57" s="47">
        <v>2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9"/>
      <c r="U57" s="47">
        <v>3</v>
      </c>
      <c r="V57" s="48"/>
      <c r="W57" s="48"/>
      <c r="X57" s="48"/>
      <c r="Y57" s="49"/>
      <c r="Z57" s="47">
        <v>4</v>
      </c>
      <c r="AA57" s="48"/>
      <c r="AB57" s="48"/>
      <c r="AC57" s="48"/>
      <c r="AD57" s="49"/>
      <c r="AE57" s="47">
        <v>5</v>
      </c>
      <c r="AF57" s="48"/>
      <c r="AG57" s="48"/>
      <c r="AH57" s="49"/>
      <c r="AI57" s="47">
        <v>6</v>
      </c>
      <c r="AJ57" s="48"/>
      <c r="AK57" s="48"/>
      <c r="AL57" s="48"/>
      <c r="AM57" s="49"/>
      <c r="AN57" s="47">
        <v>7</v>
      </c>
      <c r="AO57" s="48"/>
      <c r="AP57" s="48"/>
      <c r="AQ57" s="48"/>
      <c r="AR57" s="49"/>
      <c r="AS57" s="47">
        <v>8</v>
      </c>
      <c r="AT57" s="48"/>
      <c r="AU57" s="48"/>
      <c r="AV57" s="48"/>
      <c r="AW57" s="49"/>
      <c r="AX57" s="47">
        <v>9</v>
      </c>
      <c r="AY57" s="48"/>
      <c r="AZ57" s="48"/>
      <c r="BA57" s="49"/>
      <c r="BB57" s="47">
        <v>10</v>
      </c>
      <c r="BC57" s="48"/>
      <c r="BD57" s="48"/>
      <c r="BE57" s="48"/>
      <c r="BF57" s="49"/>
      <c r="BG57" s="47">
        <v>11</v>
      </c>
      <c r="BH57" s="48"/>
      <c r="BI57" s="48"/>
      <c r="BJ57" s="48"/>
      <c r="BK57" s="49"/>
      <c r="BL57" s="47">
        <v>12</v>
      </c>
      <c r="BM57" s="48"/>
      <c r="BN57" s="48"/>
      <c r="BO57" s="48"/>
      <c r="BP57" s="49"/>
      <c r="BQ57" s="47">
        <v>13</v>
      </c>
      <c r="BR57" s="48"/>
      <c r="BS57" s="48"/>
      <c r="BT57" s="49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50" t="s">
        <v>90</v>
      </c>
      <c r="B58" s="51"/>
      <c r="C58" s="51"/>
      <c r="D58" s="51"/>
      <c r="E58" s="52"/>
      <c r="F58" s="50" t="s">
        <v>83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0" t="s">
        <v>91</v>
      </c>
      <c r="V58" s="51"/>
      <c r="W58" s="51"/>
      <c r="X58" s="51"/>
      <c r="Y58" s="52"/>
      <c r="Z58" s="50" t="s">
        <v>92</v>
      </c>
      <c r="AA58" s="51"/>
      <c r="AB58" s="51"/>
      <c r="AC58" s="51"/>
      <c r="AD58" s="52"/>
      <c r="AE58" s="50" t="s">
        <v>117</v>
      </c>
      <c r="AF58" s="51"/>
      <c r="AG58" s="51"/>
      <c r="AH58" s="52"/>
      <c r="AI58" s="67" t="s">
        <v>196</v>
      </c>
      <c r="AJ58" s="68"/>
      <c r="AK58" s="68"/>
      <c r="AL58" s="68"/>
      <c r="AM58" s="69"/>
      <c r="AN58" s="50" t="s">
        <v>93</v>
      </c>
      <c r="AO58" s="51"/>
      <c r="AP58" s="51"/>
      <c r="AQ58" s="51"/>
      <c r="AR58" s="52"/>
      <c r="AS58" s="50" t="s">
        <v>94</v>
      </c>
      <c r="AT58" s="51"/>
      <c r="AU58" s="51"/>
      <c r="AV58" s="51"/>
      <c r="AW58" s="52"/>
      <c r="AX58" s="50" t="s">
        <v>118</v>
      </c>
      <c r="AY58" s="51"/>
      <c r="AZ58" s="51"/>
      <c r="BA58" s="52"/>
      <c r="BB58" s="67" t="s">
        <v>196</v>
      </c>
      <c r="BC58" s="68"/>
      <c r="BD58" s="68"/>
      <c r="BE58" s="68"/>
      <c r="BF58" s="69"/>
      <c r="BG58" s="50" t="s">
        <v>84</v>
      </c>
      <c r="BH58" s="51"/>
      <c r="BI58" s="51"/>
      <c r="BJ58" s="51"/>
      <c r="BK58" s="52"/>
      <c r="BL58" s="50" t="s">
        <v>85</v>
      </c>
      <c r="BM58" s="51"/>
      <c r="BN58" s="51"/>
      <c r="BO58" s="51"/>
      <c r="BP58" s="52"/>
      <c r="BQ58" s="50" t="s">
        <v>119</v>
      </c>
      <c r="BR58" s="51"/>
      <c r="BS58" s="51"/>
      <c r="BT58" s="52"/>
      <c r="BU58" s="58" t="s">
        <v>196</v>
      </c>
      <c r="BV58" s="58"/>
      <c r="BW58" s="58"/>
      <c r="BX58" s="58"/>
      <c r="BY58" s="58"/>
      <c r="CA58" t="s">
        <v>53</v>
      </c>
    </row>
    <row r="59" spans="1:79" s="6" customFormat="1" ht="12.75" customHeight="1">
      <c r="A59" s="74"/>
      <c r="B59" s="75"/>
      <c r="C59" s="75"/>
      <c r="D59" s="75"/>
      <c r="E59" s="76"/>
      <c r="F59" s="74" t="s">
        <v>173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6"/>
      <c r="U59" s="71"/>
      <c r="V59" s="72"/>
      <c r="W59" s="72"/>
      <c r="X59" s="72"/>
      <c r="Y59" s="73"/>
      <c r="Z59" s="71"/>
      <c r="AA59" s="72"/>
      <c r="AB59" s="72"/>
      <c r="AC59" s="72"/>
      <c r="AD59" s="73"/>
      <c r="AE59" s="71"/>
      <c r="AF59" s="72"/>
      <c r="AG59" s="72"/>
      <c r="AH59" s="73"/>
      <c r="AI59" s="71">
        <f>IF(ISNUMBER(U59),U59,0)+IF(ISNUMBER(Z59),Z59,0)</f>
        <v>0</v>
      </c>
      <c r="AJ59" s="72"/>
      <c r="AK59" s="72"/>
      <c r="AL59" s="72"/>
      <c r="AM59" s="73"/>
      <c r="AN59" s="71"/>
      <c r="AO59" s="72"/>
      <c r="AP59" s="72"/>
      <c r="AQ59" s="72"/>
      <c r="AR59" s="73"/>
      <c r="AS59" s="71"/>
      <c r="AT59" s="72"/>
      <c r="AU59" s="72"/>
      <c r="AV59" s="72"/>
      <c r="AW59" s="73"/>
      <c r="AX59" s="71"/>
      <c r="AY59" s="72"/>
      <c r="AZ59" s="72"/>
      <c r="BA59" s="73"/>
      <c r="BB59" s="71">
        <f>IF(ISNUMBER(AN59),AN59,0)+IF(ISNUMBER(AS59),AS59,0)</f>
        <v>0</v>
      </c>
      <c r="BC59" s="72"/>
      <c r="BD59" s="72"/>
      <c r="BE59" s="72"/>
      <c r="BF59" s="73"/>
      <c r="BG59" s="71"/>
      <c r="BH59" s="72"/>
      <c r="BI59" s="72"/>
      <c r="BJ59" s="72"/>
      <c r="BK59" s="73"/>
      <c r="BL59" s="71"/>
      <c r="BM59" s="72"/>
      <c r="BN59" s="72"/>
      <c r="BO59" s="72"/>
      <c r="BP59" s="73"/>
      <c r="BQ59" s="71"/>
      <c r="BR59" s="72"/>
      <c r="BS59" s="72"/>
      <c r="BT59" s="73"/>
      <c r="BU59" s="71">
        <f>IF(ISNUMBER(BG59),BG59,0)+IF(ISNUMBER(BL59),BL59,0)</f>
        <v>0</v>
      </c>
      <c r="BV59" s="72"/>
      <c r="BW59" s="72"/>
      <c r="BX59" s="72"/>
      <c r="BY59" s="73"/>
      <c r="CA59" s="6" t="s">
        <v>54</v>
      </c>
    </row>
    <row r="61" spans="1:64" ht="14.25" customHeight="1">
      <c r="A61" s="70" t="s">
        <v>251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63" ht="15" customHeight="1">
      <c r="A62" s="77" t="s">
        <v>212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22.5" customHeight="1">
      <c r="A63" s="95" t="s">
        <v>144</v>
      </c>
      <c r="B63" s="96"/>
      <c r="C63" s="96"/>
      <c r="D63" s="97"/>
      <c r="E63" s="87" t="s">
        <v>45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9"/>
      <c r="X63" s="47" t="s">
        <v>216</v>
      </c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9"/>
      <c r="AR63" s="28" t="s">
        <v>217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98"/>
      <c r="B64" s="99"/>
      <c r="C64" s="99"/>
      <c r="D64" s="100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2"/>
      <c r="X64" s="87" t="s">
        <v>30</v>
      </c>
      <c r="Y64" s="88"/>
      <c r="Z64" s="88"/>
      <c r="AA64" s="88"/>
      <c r="AB64" s="89"/>
      <c r="AC64" s="87" t="s">
        <v>29</v>
      </c>
      <c r="AD64" s="88"/>
      <c r="AE64" s="88"/>
      <c r="AF64" s="88"/>
      <c r="AG64" s="89"/>
      <c r="AH64" s="64" t="s">
        <v>142</v>
      </c>
      <c r="AI64" s="65"/>
      <c r="AJ64" s="65"/>
      <c r="AK64" s="65"/>
      <c r="AL64" s="66"/>
      <c r="AM64" s="47" t="s">
        <v>31</v>
      </c>
      <c r="AN64" s="48"/>
      <c r="AO64" s="48"/>
      <c r="AP64" s="48"/>
      <c r="AQ64" s="49"/>
      <c r="AR64" s="47" t="s">
        <v>30</v>
      </c>
      <c r="AS64" s="48"/>
      <c r="AT64" s="48"/>
      <c r="AU64" s="48"/>
      <c r="AV64" s="49"/>
      <c r="AW64" s="47" t="s">
        <v>29</v>
      </c>
      <c r="AX64" s="48"/>
      <c r="AY64" s="48"/>
      <c r="AZ64" s="48"/>
      <c r="BA64" s="49"/>
      <c r="BB64" s="64" t="s">
        <v>142</v>
      </c>
      <c r="BC64" s="65"/>
      <c r="BD64" s="65"/>
      <c r="BE64" s="65"/>
      <c r="BF64" s="66"/>
      <c r="BG64" s="47" t="s">
        <v>122</v>
      </c>
      <c r="BH64" s="48"/>
      <c r="BI64" s="48"/>
      <c r="BJ64" s="48"/>
      <c r="BK64" s="49"/>
    </row>
    <row r="65" spans="1:63" ht="12.75" customHeight="1">
      <c r="A65" s="47">
        <v>1</v>
      </c>
      <c r="B65" s="48"/>
      <c r="C65" s="48"/>
      <c r="D65" s="49"/>
      <c r="E65" s="47">
        <v>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47">
        <v>3</v>
      </c>
      <c r="Y65" s="48"/>
      <c r="Z65" s="48"/>
      <c r="AA65" s="48"/>
      <c r="AB65" s="49"/>
      <c r="AC65" s="47">
        <v>4</v>
      </c>
      <c r="AD65" s="48"/>
      <c r="AE65" s="48"/>
      <c r="AF65" s="48"/>
      <c r="AG65" s="49"/>
      <c r="AH65" s="47">
        <v>5</v>
      </c>
      <c r="AI65" s="48"/>
      <c r="AJ65" s="48"/>
      <c r="AK65" s="48"/>
      <c r="AL65" s="49"/>
      <c r="AM65" s="47">
        <v>6</v>
      </c>
      <c r="AN65" s="48"/>
      <c r="AO65" s="48"/>
      <c r="AP65" s="48"/>
      <c r="AQ65" s="49"/>
      <c r="AR65" s="47">
        <v>7</v>
      </c>
      <c r="AS65" s="48"/>
      <c r="AT65" s="48"/>
      <c r="AU65" s="48"/>
      <c r="AV65" s="49"/>
      <c r="AW65" s="47">
        <v>8</v>
      </c>
      <c r="AX65" s="48"/>
      <c r="AY65" s="48"/>
      <c r="AZ65" s="48"/>
      <c r="BA65" s="49"/>
      <c r="BB65" s="47">
        <v>9</v>
      </c>
      <c r="BC65" s="48"/>
      <c r="BD65" s="48"/>
      <c r="BE65" s="48"/>
      <c r="BF65" s="49"/>
      <c r="BG65" s="47">
        <v>10</v>
      </c>
      <c r="BH65" s="48"/>
      <c r="BI65" s="48"/>
      <c r="BJ65" s="48"/>
      <c r="BK65" s="49"/>
    </row>
    <row r="66" spans="1:79" s="1" customFormat="1" ht="12.75" customHeight="1" hidden="1">
      <c r="A66" s="50" t="s">
        <v>90</v>
      </c>
      <c r="B66" s="51"/>
      <c r="C66" s="51"/>
      <c r="D66" s="52"/>
      <c r="E66" s="50" t="s">
        <v>83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117" t="s">
        <v>86</v>
      </c>
      <c r="Y66" s="118"/>
      <c r="Z66" s="118"/>
      <c r="AA66" s="118"/>
      <c r="AB66" s="119"/>
      <c r="AC66" s="117" t="s">
        <v>87</v>
      </c>
      <c r="AD66" s="118"/>
      <c r="AE66" s="118"/>
      <c r="AF66" s="118"/>
      <c r="AG66" s="119"/>
      <c r="AH66" s="50" t="s">
        <v>120</v>
      </c>
      <c r="AI66" s="51"/>
      <c r="AJ66" s="51"/>
      <c r="AK66" s="51"/>
      <c r="AL66" s="52"/>
      <c r="AM66" s="67" t="s">
        <v>197</v>
      </c>
      <c r="AN66" s="68"/>
      <c r="AO66" s="68"/>
      <c r="AP66" s="68"/>
      <c r="AQ66" s="69"/>
      <c r="AR66" s="50" t="s">
        <v>88</v>
      </c>
      <c r="AS66" s="51"/>
      <c r="AT66" s="51"/>
      <c r="AU66" s="51"/>
      <c r="AV66" s="52"/>
      <c r="AW66" s="50" t="s">
        <v>89</v>
      </c>
      <c r="AX66" s="51"/>
      <c r="AY66" s="51"/>
      <c r="AZ66" s="51"/>
      <c r="BA66" s="52"/>
      <c r="BB66" s="50" t="s">
        <v>121</v>
      </c>
      <c r="BC66" s="51"/>
      <c r="BD66" s="51"/>
      <c r="BE66" s="51"/>
      <c r="BF66" s="52"/>
      <c r="BG66" s="67" t="s">
        <v>197</v>
      </c>
      <c r="BH66" s="68"/>
      <c r="BI66" s="68"/>
      <c r="BJ66" s="68"/>
      <c r="BK66" s="69"/>
      <c r="CA66" t="s">
        <v>55</v>
      </c>
    </row>
    <row r="67" spans="1:79" s="5" customFormat="1" ht="25.5" customHeight="1">
      <c r="A67" s="50">
        <v>2610</v>
      </c>
      <c r="B67" s="51"/>
      <c r="C67" s="51"/>
      <c r="D67" s="52"/>
      <c r="E67" s="53" t="s">
        <v>264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  <c r="X67" s="59">
        <v>8042526</v>
      </c>
      <c r="Y67" s="60"/>
      <c r="Z67" s="60"/>
      <c r="AA67" s="60"/>
      <c r="AB67" s="61"/>
      <c r="AC67" s="59">
        <v>0</v>
      </c>
      <c r="AD67" s="60"/>
      <c r="AE67" s="60"/>
      <c r="AF67" s="60"/>
      <c r="AG67" s="61"/>
      <c r="AH67" s="59">
        <v>0</v>
      </c>
      <c r="AI67" s="60"/>
      <c r="AJ67" s="60"/>
      <c r="AK67" s="60"/>
      <c r="AL67" s="61"/>
      <c r="AM67" s="59">
        <f>IF(ISNUMBER(X67),X67,0)+IF(ISNUMBER(AC67),AC67,0)</f>
        <v>8042526</v>
      </c>
      <c r="AN67" s="60"/>
      <c r="AO67" s="60"/>
      <c r="AP67" s="60"/>
      <c r="AQ67" s="61"/>
      <c r="AR67" s="59">
        <v>8500950</v>
      </c>
      <c r="AS67" s="60"/>
      <c r="AT67" s="60"/>
      <c r="AU67" s="60"/>
      <c r="AV67" s="61"/>
      <c r="AW67" s="59">
        <v>0</v>
      </c>
      <c r="AX67" s="60"/>
      <c r="AY67" s="60"/>
      <c r="AZ67" s="60"/>
      <c r="BA67" s="61"/>
      <c r="BB67" s="59">
        <v>0</v>
      </c>
      <c r="BC67" s="60"/>
      <c r="BD67" s="60"/>
      <c r="BE67" s="60"/>
      <c r="BF67" s="61"/>
      <c r="BG67" s="101">
        <f>IF(ISNUMBER(AR67),AR67,0)+IF(ISNUMBER(AW67),AW67,0)</f>
        <v>8500950</v>
      </c>
      <c r="BH67" s="101"/>
      <c r="BI67" s="101"/>
      <c r="BJ67" s="101"/>
      <c r="BK67" s="101"/>
      <c r="CA67" s="5" t="s">
        <v>56</v>
      </c>
    </row>
    <row r="68" spans="1:63" s="6" customFormat="1" ht="12.75" customHeight="1">
      <c r="A68" s="74"/>
      <c r="B68" s="75"/>
      <c r="C68" s="75"/>
      <c r="D68" s="76"/>
      <c r="E68" s="46" t="s">
        <v>173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71">
        <v>8042526</v>
      </c>
      <c r="Y68" s="72"/>
      <c r="Z68" s="72"/>
      <c r="AA68" s="72"/>
      <c r="AB68" s="73"/>
      <c r="AC68" s="71">
        <v>0</v>
      </c>
      <c r="AD68" s="72"/>
      <c r="AE68" s="72"/>
      <c r="AF68" s="72"/>
      <c r="AG68" s="73"/>
      <c r="AH68" s="71">
        <v>0</v>
      </c>
      <c r="AI68" s="72"/>
      <c r="AJ68" s="72"/>
      <c r="AK68" s="72"/>
      <c r="AL68" s="73"/>
      <c r="AM68" s="71">
        <f>IF(ISNUMBER(X68),X68,0)+IF(ISNUMBER(AC68),AC68,0)</f>
        <v>8042526</v>
      </c>
      <c r="AN68" s="72"/>
      <c r="AO68" s="72"/>
      <c r="AP68" s="72"/>
      <c r="AQ68" s="73"/>
      <c r="AR68" s="71">
        <v>8500950</v>
      </c>
      <c r="AS68" s="72"/>
      <c r="AT68" s="72"/>
      <c r="AU68" s="72"/>
      <c r="AV68" s="73"/>
      <c r="AW68" s="71">
        <v>0</v>
      </c>
      <c r="AX68" s="72"/>
      <c r="AY68" s="72"/>
      <c r="AZ68" s="72"/>
      <c r="BA68" s="73"/>
      <c r="BB68" s="71">
        <v>0</v>
      </c>
      <c r="BC68" s="72"/>
      <c r="BD68" s="72"/>
      <c r="BE68" s="72"/>
      <c r="BF68" s="73"/>
      <c r="BG68" s="115">
        <f>IF(ISNUMBER(AR68),AR68,0)+IF(ISNUMBER(AW68),AW68,0)</f>
        <v>8500950</v>
      </c>
      <c r="BH68" s="115"/>
      <c r="BI68" s="115"/>
      <c r="BJ68" s="115"/>
      <c r="BK68" s="115"/>
    </row>
    <row r="70" spans="1:64" ht="14.25" customHeight="1">
      <c r="A70" s="70" t="s">
        <v>252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63" ht="15" customHeight="1">
      <c r="A71" s="77" t="s">
        <v>212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22.5" customHeight="1">
      <c r="A72" s="95" t="s">
        <v>145</v>
      </c>
      <c r="B72" s="96"/>
      <c r="C72" s="96"/>
      <c r="D72" s="96"/>
      <c r="E72" s="97"/>
      <c r="F72" s="87" t="s">
        <v>45</v>
      </c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28" t="s">
        <v>216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47" t="s">
        <v>217</v>
      </c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9"/>
    </row>
    <row r="73" spans="1:63" ht="53.25" customHeight="1">
      <c r="A73" s="98"/>
      <c r="B73" s="99"/>
      <c r="C73" s="99"/>
      <c r="D73" s="99"/>
      <c r="E73" s="100"/>
      <c r="F73" s="90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2"/>
      <c r="X73" s="47" t="s">
        <v>30</v>
      </c>
      <c r="Y73" s="48"/>
      <c r="Z73" s="48"/>
      <c r="AA73" s="48"/>
      <c r="AB73" s="49"/>
      <c r="AC73" s="47" t="s">
        <v>29</v>
      </c>
      <c r="AD73" s="48"/>
      <c r="AE73" s="48"/>
      <c r="AF73" s="48"/>
      <c r="AG73" s="49"/>
      <c r="AH73" s="64" t="s">
        <v>142</v>
      </c>
      <c r="AI73" s="65"/>
      <c r="AJ73" s="65"/>
      <c r="AK73" s="65"/>
      <c r="AL73" s="66"/>
      <c r="AM73" s="47" t="s">
        <v>31</v>
      </c>
      <c r="AN73" s="48"/>
      <c r="AO73" s="48"/>
      <c r="AP73" s="48"/>
      <c r="AQ73" s="49"/>
      <c r="AR73" s="47" t="s">
        <v>30</v>
      </c>
      <c r="AS73" s="48"/>
      <c r="AT73" s="48"/>
      <c r="AU73" s="48"/>
      <c r="AV73" s="49"/>
      <c r="AW73" s="47" t="s">
        <v>29</v>
      </c>
      <c r="AX73" s="48"/>
      <c r="AY73" s="48"/>
      <c r="AZ73" s="48"/>
      <c r="BA73" s="49"/>
      <c r="BB73" s="63" t="s">
        <v>142</v>
      </c>
      <c r="BC73" s="63"/>
      <c r="BD73" s="63"/>
      <c r="BE73" s="63"/>
      <c r="BF73" s="63"/>
      <c r="BG73" s="47" t="s">
        <v>122</v>
      </c>
      <c r="BH73" s="48"/>
      <c r="BI73" s="48"/>
      <c r="BJ73" s="48"/>
      <c r="BK73" s="49"/>
    </row>
    <row r="74" spans="1:63" ht="15" customHeight="1">
      <c r="A74" s="47">
        <v>1</v>
      </c>
      <c r="B74" s="48"/>
      <c r="C74" s="48"/>
      <c r="D74" s="48"/>
      <c r="E74" s="49"/>
      <c r="F74" s="47">
        <v>2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7">
        <v>3</v>
      </c>
      <c r="Y74" s="48"/>
      <c r="Z74" s="48"/>
      <c r="AA74" s="48"/>
      <c r="AB74" s="49"/>
      <c r="AC74" s="47">
        <v>4</v>
      </c>
      <c r="AD74" s="48"/>
      <c r="AE74" s="48"/>
      <c r="AF74" s="48"/>
      <c r="AG74" s="49"/>
      <c r="AH74" s="47">
        <v>5</v>
      </c>
      <c r="AI74" s="48"/>
      <c r="AJ74" s="48"/>
      <c r="AK74" s="48"/>
      <c r="AL74" s="49"/>
      <c r="AM74" s="47">
        <v>6</v>
      </c>
      <c r="AN74" s="48"/>
      <c r="AO74" s="48"/>
      <c r="AP74" s="48"/>
      <c r="AQ74" s="49"/>
      <c r="AR74" s="47">
        <v>7</v>
      </c>
      <c r="AS74" s="48"/>
      <c r="AT74" s="48"/>
      <c r="AU74" s="48"/>
      <c r="AV74" s="49"/>
      <c r="AW74" s="47">
        <v>8</v>
      </c>
      <c r="AX74" s="48"/>
      <c r="AY74" s="48"/>
      <c r="AZ74" s="48"/>
      <c r="BA74" s="49"/>
      <c r="BB74" s="47">
        <v>9</v>
      </c>
      <c r="BC74" s="48"/>
      <c r="BD74" s="48"/>
      <c r="BE74" s="48"/>
      <c r="BF74" s="49"/>
      <c r="BG74" s="47">
        <v>10</v>
      </c>
      <c r="BH74" s="48"/>
      <c r="BI74" s="48"/>
      <c r="BJ74" s="48"/>
      <c r="BK74" s="49"/>
    </row>
    <row r="75" spans="1:79" s="1" customFormat="1" ht="15" customHeight="1" hidden="1">
      <c r="A75" s="50" t="s">
        <v>90</v>
      </c>
      <c r="B75" s="51"/>
      <c r="C75" s="51"/>
      <c r="D75" s="51"/>
      <c r="E75" s="52"/>
      <c r="F75" s="50" t="s">
        <v>83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0" t="s">
        <v>86</v>
      </c>
      <c r="Y75" s="51"/>
      <c r="Z75" s="51"/>
      <c r="AA75" s="51"/>
      <c r="AB75" s="52"/>
      <c r="AC75" s="50" t="s">
        <v>87</v>
      </c>
      <c r="AD75" s="51"/>
      <c r="AE75" s="51"/>
      <c r="AF75" s="51"/>
      <c r="AG75" s="52"/>
      <c r="AH75" s="50" t="s">
        <v>120</v>
      </c>
      <c r="AI75" s="51"/>
      <c r="AJ75" s="51"/>
      <c r="AK75" s="51"/>
      <c r="AL75" s="52"/>
      <c r="AM75" s="67" t="s">
        <v>197</v>
      </c>
      <c r="AN75" s="68"/>
      <c r="AO75" s="68"/>
      <c r="AP75" s="68"/>
      <c r="AQ75" s="69"/>
      <c r="AR75" s="50" t="s">
        <v>88</v>
      </c>
      <c r="AS75" s="51"/>
      <c r="AT75" s="51"/>
      <c r="AU75" s="51"/>
      <c r="AV75" s="52"/>
      <c r="AW75" s="50" t="s">
        <v>89</v>
      </c>
      <c r="AX75" s="51"/>
      <c r="AY75" s="51"/>
      <c r="AZ75" s="51"/>
      <c r="BA75" s="52"/>
      <c r="BB75" s="50" t="s">
        <v>121</v>
      </c>
      <c r="BC75" s="51"/>
      <c r="BD75" s="51"/>
      <c r="BE75" s="51"/>
      <c r="BF75" s="52"/>
      <c r="BG75" s="67" t="s">
        <v>197</v>
      </c>
      <c r="BH75" s="68"/>
      <c r="BI75" s="68"/>
      <c r="BJ75" s="68"/>
      <c r="BK75" s="69"/>
      <c r="CA75" t="s">
        <v>57</v>
      </c>
    </row>
    <row r="76" spans="1:79" s="6" customFormat="1" ht="12.75" customHeight="1">
      <c r="A76" s="74"/>
      <c r="B76" s="75"/>
      <c r="C76" s="75"/>
      <c r="D76" s="75"/>
      <c r="E76" s="76"/>
      <c r="F76" s="74" t="s">
        <v>173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6"/>
      <c r="X76" s="120"/>
      <c r="Y76" s="121"/>
      <c r="Z76" s="121"/>
      <c r="AA76" s="121"/>
      <c r="AB76" s="122"/>
      <c r="AC76" s="120"/>
      <c r="AD76" s="121"/>
      <c r="AE76" s="121"/>
      <c r="AF76" s="121"/>
      <c r="AG76" s="122"/>
      <c r="AH76" s="115"/>
      <c r="AI76" s="115"/>
      <c r="AJ76" s="115"/>
      <c r="AK76" s="115"/>
      <c r="AL76" s="115"/>
      <c r="AM76" s="115">
        <f>IF(ISNUMBER(X76),X76,0)+IF(ISNUMBER(AC76),AC76,0)</f>
        <v>0</v>
      </c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>
        <f>IF(ISNUMBER(AR76),AR76,0)+IF(ISNUMBER(AW76),AW76,0)</f>
        <v>0</v>
      </c>
      <c r="BH76" s="115"/>
      <c r="BI76" s="115"/>
      <c r="BJ76" s="115"/>
      <c r="BK76" s="115"/>
      <c r="CA76" s="6" t="s">
        <v>58</v>
      </c>
    </row>
    <row r="79" spans="1:64" ht="14.25" customHeight="1">
      <c r="A79" s="70" t="s">
        <v>146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</row>
    <row r="80" spans="1:64" ht="14.25" customHeight="1">
      <c r="A80" s="70" t="s">
        <v>239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77" ht="15" customHeight="1">
      <c r="A81" s="77" t="s">
        <v>212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</row>
    <row r="82" spans="1:77" ht="22.5" customHeight="1">
      <c r="A82" s="87" t="s">
        <v>32</v>
      </c>
      <c r="B82" s="88"/>
      <c r="C82" s="88"/>
      <c r="D82" s="87" t="s">
        <v>147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9"/>
      <c r="U82" s="47" t="s">
        <v>213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47" t="s">
        <v>214</v>
      </c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9"/>
      <c r="BG82" s="28" t="s">
        <v>215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90"/>
      <c r="B83" s="91"/>
      <c r="C83" s="91"/>
      <c r="D83" s="90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2"/>
      <c r="U83" s="47" t="s">
        <v>30</v>
      </c>
      <c r="V83" s="48"/>
      <c r="W83" s="48"/>
      <c r="X83" s="48"/>
      <c r="Y83" s="49"/>
      <c r="Z83" s="47" t="s">
        <v>29</v>
      </c>
      <c r="AA83" s="48"/>
      <c r="AB83" s="48"/>
      <c r="AC83" s="48"/>
      <c r="AD83" s="49"/>
      <c r="AE83" s="64" t="s">
        <v>142</v>
      </c>
      <c r="AF83" s="65"/>
      <c r="AG83" s="65"/>
      <c r="AH83" s="66"/>
      <c r="AI83" s="47" t="s">
        <v>31</v>
      </c>
      <c r="AJ83" s="48"/>
      <c r="AK83" s="48"/>
      <c r="AL83" s="48"/>
      <c r="AM83" s="49"/>
      <c r="AN83" s="47" t="s">
        <v>30</v>
      </c>
      <c r="AO83" s="48"/>
      <c r="AP83" s="48"/>
      <c r="AQ83" s="48"/>
      <c r="AR83" s="49"/>
      <c r="AS83" s="47" t="s">
        <v>29</v>
      </c>
      <c r="AT83" s="48"/>
      <c r="AU83" s="48"/>
      <c r="AV83" s="48"/>
      <c r="AW83" s="49"/>
      <c r="AX83" s="64" t="s">
        <v>142</v>
      </c>
      <c r="AY83" s="65"/>
      <c r="AZ83" s="65"/>
      <c r="BA83" s="66"/>
      <c r="BB83" s="47" t="s">
        <v>122</v>
      </c>
      <c r="BC83" s="48"/>
      <c r="BD83" s="48"/>
      <c r="BE83" s="48"/>
      <c r="BF83" s="49"/>
      <c r="BG83" s="47" t="s">
        <v>30</v>
      </c>
      <c r="BH83" s="48"/>
      <c r="BI83" s="48"/>
      <c r="BJ83" s="48"/>
      <c r="BK83" s="49"/>
      <c r="BL83" s="28" t="s">
        <v>29</v>
      </c>
      <c r="BM83" s="28"/>
      <c r="BN83" s="28"/>
      <c r="BO83" s="28"/>
      <c r="BP83" s="28"/>
      <c r="BQ83" s="63" t="s">
        <v>142</v>
      </c>
      <c r="BR83" s="63"/>
      <c r="BS83" s="63"/>
      <c r="BT83" s="63"/>
      <c r="BU83" s="47" t="s">
        <v>123</v>
      </c>
      <c r="BV83" s="48"/>
      <c r="BW83" s="48"/>
      <c r="BX83" s="48"/>
      <c r="BY83" s="49"/>
    </row>
    <row r="84" spans="1:77" ht="15" customHeight="1">
      <c r="A84" s="47">
        <v>1</v>
      </c>
      <c r="B84" s="48"/>
      <c r="C84" s="48"/>
      <c r="D84" s="47">
        <v>2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47">
        <v>3</v>
      </c>
      <c r="V84" s="48"/>
      <c r="W84" s="48"/>
      <c r="X84" s="48"/>
      <c r="Y84" s="49"/>
      <c r="Z84" s="47">
        <v>4</v>
      </c>
      <c r="AA84" s="48"/>
      <c r="AB84" s="48"/>
      <c r="AC84" s="48"/>
      <c r="AD84" s="49"/>
      <c r="AE84" s="47">
        <v>5</v>
      </c>
      <c r="AF84" s="48"/>
      <c r="AG84" s="48"/>
      <c r="AH84" s="49"/>
      <c r="AI84" s="47">
        <v>6</v>
      </c>
      <c r="AJ84" s="48"/>
      <c r="AK84" s="48"/>
      <c r="AL84" s="48"/>
      <c r="AM84" s="49"/>
      <c r="AN84" s="47">
        <v>7</v>
      </c>
      <c r="AO84" s="48"/>
      <c r="AP84" s="48"/>
      <c r="AQ84" s="48"/>
      <c r="AR84" s="49"/>
      <c r="AS84" s="47">
        <v>8</v>
      </c>
      <c r="AT84" s="48"/>
      <c r="AU84" s="48"/>
      <c r="AV84" s="48"/>
      <c r="AW84" s="49"/>
      <c r="AX84" s="28">
        <v>9</v>
      </c>
      <c r="AY84" s="28"/>
      <c r="AZ84" s="28"/>
      <c r="BA84" s="28"/>
      <c r="BB84" s="47">
        <v>10</v>
      </c>
      <c r="BC84" s="48"/>
      <c r="BD84" s="48"/>
      <c r="BE84" s="48"/>
      <c r="BF84" s="49"/>
      <c r="BG84" s="47">
        <v>11</v>
      </c>
      <c r="BH84" s="48"/>
      <c r="BI84" s="48"/>
      <c r="BJ84" s="48"/>
      <c r="BK84" s="49"/>
      <c r="BL84" s="28">
        <v>12</v>
      </c>
      <c r="BM84" s="28"/>
      <c r="BN84" s="28"/>
      <c r="BO84" s="28"/>
      <c r="BP84" s="28"/>
      <c r="BQ84" s="47">
        <v>13</v>
      </c>
      <c r="BR84" s="48"/>
      <c r="BS84" s="48"/>
      <c r="BT84" s="49"/>
      <c r="BU84" s="47">
        <v>14</v>
      </c>
      <c r="BV84" s="48"/>
      <c r="BW84" s="48"/>
      <c r="BX84" s="48"/>
      <c r="BY84" s="49"/>
    </row>
    <row r="85" spans="1:79" s="1" customFormat="1" ht="14.25" customHeight="1" hidden="1">
      <c r="A85" s="50" t="s">
        <v>95</v>
      </c>
      <c r="B85" s="51"/>
      <c r="C85" s="51"/>
      <c r="D85" s="50" t="s">
        <v>83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27" t="s">
        <v>91</v>
      </c>
      <c r="V85" s="27"/>
      <c r="W85" s="27"/>
      <c r="X85" s="27"/>
      <c r="Y85" s="27"/>
      <c r="Z85" s="27" t="s">
        <v>92</v>
      </c>
      <c r="AA85" s="27"/>
      <c r="AB85" s="27"/>
      <c r="AC85" s="27"/>
      <c r="AD85" s="27"/>
      <c r="AE85" s="27" t="s">
        <v>117</v>
      </c>
      <c r="AF85" s="27"/>
      <c r="AG85" s="27"/>
      <c r="AH85" s="27"/>
      <c r="AI85" s="58" t="s">
        <v>196</v>
      </c>
      <c r="AJ85" s="58"/>
      <c r="AK85" s="58"/>
      <c r="AL85" s="58"/>
      <c r="AM85" s="58"/>
      <c r="AN85" s="27" t="s">
        <v>93</v>
      </c>
      <c r="AO85" s="27"/>
      <c r="AP85" s="27"/>
      <c r="AQ85" s="27"/>
      <c r="AR85" s="27"/>
      <c r="AS85" s="27" t="s">
        <v>94</v>
      </c>
      <c r="AT85" s="27"/>
      <c r="AU85" s="27"/>
      <c r="AV85" s="27"/>
      <c r="AW85" s="27"/>
      <c r="AX85" s="27" t="s">
        <v>118</v>
      </c>
      <c r="AY85" s="27"/>
      <c r="AZ85" s="27"/>
      <c r="BA85" s="27"/>
      <c r="BB85" s="58" t="s">
        <v>196</v>
      </c>
      <c r="BC85" s="58"/>
      <c r="BD85" s="58"/>
      <c r="BE85" s="58"/>
      <c r="BF85" s="58"/>
      <c r="BG85" s="27" t="s">
        <v>84</v>
      </c>
      <c r="BH85" s="27"/>
      <c r="BI85" s="27"/>
      <c r="BJ85" s="27"/>
      <c r="BK85" s="27"/>
      <c r="BL85" s="27" t="s">
        <v>85</v>
      </c>
      <c r="BM85" s="27"/>
      <c r="BN85" s="27"/>
      <c r="BO85" s="27"/>
      <c r="BP85" s="27"/>
      <c r="BQ85" s="27" t="s">
        <v>119</v>
      </c>
      <c r="BR85" s="27"/>
      <c r="BS85" s="27"/>
      <c r="BT85" s="27"/>
      <c r="BU85" s="58" t="s">
        <v>196</v>
      </c>
      <c r="BV85" s="58"/>
      <c r="BW85" s="58"/>
      <c r="BX85" s="58"/>
      <c r="BY85" s="58"/>
      <c r="CA85" t="s">
        <v>59</v>
      </c>
    </row>
    <row r="86" spans="1:79" s="5" customFormat="1" ht="25.5" customHeight="1">
      <c r="A86" s="50">
        <v>1</v>
      </c>
      <c r="B86" s="51"/>
      <c r="C86" s="51"/>
      <c r="D86" s="53" t="s">
        <v>265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5"/>
      <c r="U86" s="59">
        <v>0</v>
      </c>
      <c r="V86" s="60"/>
      <c r="W86" s="60"/>
      <c r="X86" s="60"/>
      <c r="Y86" s="61"/>
      <c r="Z86" s="59">
        <v>0</v>
      </c>
      <c r="AA86" s="60"/>
      <c r="AB86" s="60"/>
      <c r="AC86" s="60"/>
      <c r="AD86" s="61"/>
      <c r="AE86" s="59">
        <v>0</v>
      </c>
      <c r="AF86" s="60"/>
      <c r="AG86" s="60"/>
      <c r="AH86" s="61"/>
      <c r="AI86" s="59">
        <f>IF(ISNUMBER(U86),U86,0)+IF(ISNUMBER(Z86),Z86,0)</f>
        <v>0</v>
      </c>
      <c r="AJ86" s="60"/>
      <c r="AK86" s="60"/>
      <c r="AL86" s="60"/>
      <c r="AM86" s="61"/>
      <c r="AN86" s="59">
        <v>5456900</v>
      </c>
      <c r="AO86" s="60"/>
      <c r="AP86" s="60"/>
      <c r="AQ86" s="60"/>
      <c r="AR86" s="61"/>
      <c r="AS86" s="59">
        <v>0</v>
      </c>
      <c r="AT86" s="60"/>
      <c r="AU86" s="60"/>
      <c r="AV86" s="60"/>
      <c r="AW86" s="61"/>
      <c r="AX86" s="59">
        <v>0</v>
      </c>
      <c r="AY86" s="60"/>
      <c r="AZ86" s="60"/>
      <c r="BA86" s="61"/>
      <c r="BB86" s="59">
        <f>IF(ISNUMBER(AN86),AN86,0)+IF(ISNUMBER(AS86),AS86,0)</f>
        <v>5456900</v>
      </c>
      <c r="BC86" s="60"/>
      <c r="BD86" s="60"/>
      <c r="BE86" s="60"/>
      <c r="BF86" s="61"/>
      <c r="BG86" s="59">
        <v>7573000</v>
      </c>
      <c r="BH86" s="60"/>
      <c r="BI86" s="60"/>
      <c r="BJ86" s="60"/>
      <c r="BK86" s="61"/>
      <c r="BL86" s="59">
        <v>0</v>
      </c>
      <c r="BM86" s="60"/>
      <c r="BN86" s="60"/>
      <c r="BO86" s="60"/>
      <c r="BP86" s="61"/>
      <c r="BQ86" s="59">
        <v>0</v>
      </c>
      <c r="BR86" s="60"/>
      <c r="BS86" s="60"/>
      <c r="BT86" s="61"/>
      <c r="BU86" s="59">
        <f>IF(ISNUMBER(BG86),BG86,0)+IF(ISNUMBER(BL86),BL86,0)</f>
        <v>7573000</v>
      </c>
      <c r="BV86" s="60"/>
      <c r="BW86" s="60"/>
      <c r="BX86" s="60"/>
      <c r="BY86" s="61"/>
      <c r="CA86" s="5" t="s">
        <v>60</v>
      </c>
    </row>
    <row r="87" spans="1:77" s="5" customFormat="1" ht="38.25" customHeight="1">
      <c r="A87" s="50">
        <v>2</v>
      </c>
      <c r="B87" s="51"/>
      <c r="C87" s="51"/>
      <c r="D87" s="53" t="s">
        <v>266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5"/>
      <c r="U87" s="59">
        <v>0</v>
      </c>
      <c r="V87" s="60"/>
      <c r="W87" s="60"/>
      <c r="X87" s="60"/>
      <c r="Y87" s="61"/>
      <c r="Z87" s="59">
        <v>0</v>
      </c>
      <c r="AA87" s="60"/>
      <c r="AB87" s="60"/>
      <c r="AC87" s="60"/>
      <c r="AD87" s="61"/>
      <c r="AE87" s="59">
        <v>0</v>
      </c>
      <c r="AF87" s="60"/>
      <c r="AG87" s="60"/>
      <c r="AH87" s="61"/>
      <c r="AI87" s="59">
        <f>IF(ISNUMBER(U87),U87,0)+IF(ISNUMBER(Z87),Z87,0)</f>
        <v>0</v>
      </c>
      <c r="AJ87" s="60"/>
      <c r="AK87" s="60"/>
      <c r="AL87" s="60"/>
      <c r="AM87" s="61"/>
      <c r="AN87" s="59">
        <v>65000</v>
      </c>
      <c r="AO87" s="60"/>
      <c r="AP87" s="60"/>
      <c r="AQ87" s="60"/>
      <c r="AR87" s="61"/>
      <c r="AS87" s="59">
        <v>0</v>
      </c>
      <c r="AT87" s="60"/>
      <c r="AU87" s="60"/>
      <c r="AV87" s="60"/>
      <c r="AW87" s="61"/>
      <c r="AX87" s="59">
        <v>0</v>
      </c>
      <c r="AY87" s="60"/>
      <c r="AZ87" s="60"/>
      <c r="BA87" s="61"/>
      <c r="BB87" s="59">
        <f>IF(ISNUMBER(AN87),AN87,0)+IF(ISNUMBER(AS87),AS87,0)</f>
        <v>65000</v>
      </c>
      <c r="BC87" s="60"/>
      <c r="BD87" s="60"/>
      <c r="BE87" s="60"/>
      <c r="BF87" s="61"/>
      <c r="BG87" s="59">
        <v>0</v>
      </c>
      <c r="BH87" s="60"/>
      <c r="BI87" s="60"/>
      <c r="BJ87" s="60"/>
      <c r="BK87" s="61"/>
      <c r="BL87" s="59">
        <v>0</v>
      </c>
      <c r="BM87" s="60"/>
      <c r="BN87" s="60"/>
      <c r="BO87" s="60"/>
      <c r="BP87" s="61"/>
      <c r="BQ87" s="59">
        <v>0</v>
      </c>
      <c r="BR87" s="60"/>
      <c r="BS87" s="60"/>
      <c r="BT87" s="61"/>
      <c r="BU87" s="59">
        <f>IF(ISNUMBER(BG87),BG87,0)+IF(ISNUMBER(BL87),BL87,0)</f>
        <v>0</v>
      </c>
      <c r="BV87" s="60"/>
      <c r="BW87" s="60"/>
      <c r="BX87" s="60"/>
      <c r="BY87" s="61"/>
    </row>
    <row r="88" spans="1:77" s="6" customFormat="1" ht="12.75" customHeight="1">
      <c r="A88" s="74"/>
      <c r="B88" s="75"/>
      <c r="C88" s="75"/>
      <c r="D88" s="46" t="s">
        <v>173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71">
        <v>0</v>
      </c>
      <c r="V88" s="72"/>
      <c r="W88" s="72"/>
      <c r="X88" s="72"/>
      <c r="Y88" s="73"/>
      <c r="Z88" s="71">
        <v>0</v>
      </c>
      <c r="AA88" s="72"/>
      <c r="AB88" s="72"/>
      <c r="AC88" s="72"/>
      <c r="AD88" s="73"/>
      <c r="AE88" s="71">
        <v>0</v>
      </c>
      <c r="AF88" s="72"/>
      <c r="AG88" s="72"/>
      <c r="AH88" s="73"/>
      <c r="AI88" s="71">
        <f>IF(ISNUMBER(U88),U88,0)+IF(ISNUMBER(Z88),Z88,0)</f>
        <v>0</v>
      </c>
      <c r="AJ88" s="72"/>
      <c r="AK88" s="72"/>
      <c r="AL88" s="72"/>
      <c r="AM88" s="73"/>
      <c r="AN88" s="71">
        <v>5521900</v>
      </c>
      <c r="AO88" s="72"/>
      <c r="AP88" s="72"/>
      <c r="AQ88" s="72"/>
      <c r="AR88" s="73"/>
      <c r="AS88" s="71">
        <v>0</v>
      </c>
      <c r="AT88" s="72"/>
      <c r="AU88" s="72"/>
      <c r="AV88" s="72"/>
      <c r="AW88" s="73"/>
      <c r="AX88" s="71">
        <v>0</v>
      </c>
      <c r="AY88" s="72"/>
      <c r="AZ88" s="72"/>
      <c r="BA88" s="73"/>
      <c r="BB88" s="71">
        <f>IF(ISNUMBER(AN88),AN88,0)+IF(ISNUMBER(AS88),AS88,0)</f>
        <v>5521900</v>
      </c>
      <c r="BC88" s="72"/>
      <c r="BD88" s="72"/>
      <c r="BE88" s="72"/>
      <c r="BF88" s="73"/>
      <c r="BG88" s="71">
        <v>7573000</v>
      </c>
      <c r="BH88" s="72"/>
      <c r="BI88" s="72"/>
      <c r="BJ88" s="72"/>
      <c r="BK88" s="73"/>
      <c r="BL88" s="71">
        <v>0</v>
      </c>
      <c r="BM88" s="72"/>
      <c r="BN88" s="72"/>
      <c r="BO88" s="72"/>
      <c r="BP88" s="73"/>
      <c r="BQ88" s="71">
        <v>0</v>
      </c>
      <c r="BR88" s="72"/>
      <c r="BS88" s="72"/>
      <c r="BT88" s="73"/>
      <c r="BU88" s="71">
        <f>IF(ISNUMBER(BG88),BG88,0)+IF(ISNUMBER(BL88),BL88,0)</f>
        <v>7573000</v>
      </c>
      <c r="BV88" s="72"/>
      <c r="BW88" s="72"/>
      <c r="BX88" s="72"/>
      <c r="BY88" s="73"/>
    </row>
    <row r="90" spans="1:64" ht="14.25" customHeight="1">
      <c r="A90" s="70" t="s">
        <v>253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1" spans="1:60" ht="15" customHeight="1">
      <c r="A91" s="62" t="s">
        <v>212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</row>
    <row r="92" spans="1:60" ht="22.5" customHeight="1">
      <c r="A92" s="87" t="s">
        <v>32</v>
      </c>
      <c r="B92" s="88"/>
      <c r="C92" s="88"/>
      <c r="D92" s="87" t="s">
        <v>147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28" t="s">
        <v>216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 t="s">
        <v>217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 ht="54" customHeight="1">
      <c r="A93" s="90"/>
      <c r="B93" s="91"/>
      <c r="C93" s="91"/>
      <c r="D93" s="90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2"/>
      <c r="U93" s="47" t="s">
        <v>30</v>
      </c>
      <c r="V93" s="48"/>
      <c r="W93" s="48"/>
      <c r="X93" s="48"/>
      <c r="Y93" s="49"/>
      <c r="Z93" s="47" t="s">
        <v>29</v>
      </c>
      <c r="AA93" s="48"/>
      <c r="AB93" s="48"/>
      <c r="AC93" s="48"/>
      <c r="AD93" s="49"/>
      <c r="AE93" s="64" t="s">
        <v>142</v>
      </c>
      <c r="AF93" s="65"/>
      <c r="AG93" s="65"/>
      <c r="AH93" s="65"/>
      <c r="AI93" s="66"/>
      <c r="AJ93" s="47" t="s">
        <v>31</v>
      </c>
      <c r="AK93" s="48"/>
      <c r="AL93" s="48"/>
      <c r="AM93" s="48"/>
      <c r="AN93" s="49"/>
      <c r="AO93" s="47" t="s">
        <v>30</v>
      </c>
      <c r="AP93" s="48"/>
      <c r="AQ93" s="48"/>
      <c r="AR93" s="48"/>
      <c r="AS93" s="49"/>
      <c r="AT93" s="47" t="s">
        <v>29</v>
      </c>
      <c r="AU93" s="48"/>
      <c r="AV93" s="48"/>
      <c r="AW93" s="48"/>
      <c r="AX93" s="49"/>
      <c r="AY93" s="64" t="s">
        <v>142</v>
      </c>
      <c r="AZ93" s="65"/>
      <c r="BA93" s="65"/>
      <c r="BB93" s="65"/>
      <c r="BC93" s="66"/>
      <c r="BD93" s="28" t="s">
        <v>122</v>
      </c>
      <c r="BE93" s="28"/>
      <c r="BF93" s="28"/>
      <c r="BG93" s="28"/>
      <c r="BH93" s="28"/>
    </row>
    <row r="94" spans="1:60" ht="15" customHeight="1">
      <c r="A94" s="47" t="s">
        <v>195</v>
      </c>
      <c r="B94" s="48"/>
      <c r="C94" s="48"/>
      <c r="D94" s="47">
        <v>2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9"/>
      <c r="U94" s="47">
        <v>3</v>
      </c>
      <c r="V94" s="48"/>
      <c r="W94" s="48"/>
      <c r="X94" s="48"/>
      <c r="Y94" s="49"/>
      <c r="Z94" s="47">
        <v>4</v>
      </c>
      <c r="AA94" s="48"/>
      <c r="AB94" s="48"/>
      <c r="AC94" s="48"/>
      <c r="AD94" s="49"/>
      <c r="AE94" s="47">
        <v>5</v>
      </c>
      <c r="AF94" s="48"/>
      <c r="AG94" s="48"/>
      <c r="AH94" s="48"/>
      <c r="AI94" s="49"/>
      <c r="AJ94" s="47">
        <v>6</v>
      </c>
      <c r="AK94" s="48"/>
      <c r="AL94" s="48"/>
      <c r="AM94" s="48"/>
      <c r="AN94" s="49"/>
      <c r="AO94" s="47">
        <v>7</v>
      </c>
      <c r="AP94" s="48"/>
      <c r="AQ94" s="48"/>
      <c r="AR94" s="48"/>
      <c r="AS94" s="49"/>
      <c r="AT94" s="47">
        <v>8</v>
      </c>
      <c r="AU94" s="48"/>
      <c r="AV94" s="48"/>
      <c r="AW94" s="48"/>
      <c r="AX94" s="49"/>
      <c r="AY94" s="47">
        <v>9</v>
      </c>
      <c r="AZ94" s="48"/>
      <c r="BA94" s="48"/>
      <c r="BB94" s="48"/>
      <c r="BC94" s="49"/>
      <c r="BD94" s="47">
        <v>10</v>
      </c>
      <c r="BE94" s="48"/>
      <c r="BF94" s="48"/>
      <c r="BG94" s="48"/>
      <c r="BH94" s="49"/>
    </row>
    <row r="95" spans="1:79" s="1" customFormat="1" ht="12.75" customHeight="1" hidden="1">
      <c r="A95" s="50" t="s">
        <v>95</v>
      </c>
      <c r="B95" s="51"/>
      <c r="C95" s="51"/>
      <c r="D95" s="50" t="s">
        <v>83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  <c r="U95" s="50" t="s">
        <v>86</v>
      </c>
      <c r="V95" s="51"/>
      <c r="W95" s="51"/>
      <c r="X95" s="51"/>
      <c r="Y95" s="52"/>
      <c r="Z95" s="50" t="s">
        <v>87</v>
      </c>
      <c r="AA95" s="51"/>
      <c r="AB95" s="51"/>
      <c r="AC95" s="51"/>
      <c r="AD95" s="52"/>
      <c r="AE95" s="50" t="s">
        <v>120</v>
      </c>
      <c r="AF95" s="51"/>
      <c r="AG95" s="51"/>
      <c r="AH95" s="51"/>
      <c r="AI95" s="52"/>
      <c r="AJ95" s="67" t="s">
        <v>197</v>
      </c>
      <c r="AK95" s="68"/>
      <c r="AL95" s="68"/>
      <c r="AM95" s="68"/>
      <c r="AN95" s="69"/>
      <c r="AO95" s="50" t="s">
        <v>88</v>
      </c>
      <c r="AP95" s="51"/>
      <c r="AQ95" s="51"/>
      <c r="AR95" s="51"/>
      <c r="AS95" s="52"/>
      <c r="AT95" s="50" t="s">
        <v>89</v>
      </c>
      <c r="AU95" s="51"/>
      <c r="AV95" s="51"/>
      <c r="AW95" s="51"/>
      <c r="AX95" s="52"/>
      <c r="AY95" s="50" t="s">
        <v>121</v>
      </c>
      <c r="AZ95" s="51"/>
      <c r="BA95" s="51"/>
      <c r="BB95" s="51"/>
      <c r="BC95" s="52"/>
      <c r="BD95" s="58" t="s">
        <v>197</v>
      </c>
      <c r="BE95" s="58"/>
      <c r="BF95" s="58"/>
      <c r="BG95" s="58"/>
      <c r="BH95" s="58"/>
      <c r="CA95" s="1" t="s">
        <v>61</v>
      </c>
    </row>
    <row r="96" spans="1:79" s="5" customFormat="1" ht="25.5" customHeight="1">
      <c r="A96" s="50">
        <v>1</v>
      </c>
      <c r="B96" s="51"/>
      <c r="C96" s="51"/>
      <c r="D96" s="53" t="s">
        <v>265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5"/>
      <c r="U96" s="59">
        <v>8042526</v>
      </c>
      <c r="V96" s="60"/>
      <c r="W96" s="60"/>
      <c r="X96" s="60"/>
      <c r="Y96" s="61"/>
      <c r="Z96" s="59">
        <v>0</v>
      </c>
      <c r="AA96" s="60"/>
      <c r="AB96" s="60"/>
      <c r="AC96" s="60"/>
      <c r="AD96" s="61"/>
      <c r="AE96" s="101">
        <v>0</v>
      </c>
      <c r="AF96" s="101"/>
      <c r="AG96" s="101"/>
      <c r="AH96" s="101"/>
      <c r="AI96" s="101"/>
      <c r="AJ96" s="27">
        <f>IF(ISNUMBER(U96),U96,0)+IF(ISNUMBER(Z96),Z96,0)</f>
        <v>8042526</v>
      </c>
      <c r="AK96" s="27"/>
      <c r="AL96" s="27"/>
      <c r="AM96" s="27"/>
      <c r="AN96" s="27"/>
      <c r="AO96" s="101">
        <v>8500950</v>
      </c>
      <c r="AP96" s="101"/>
      <c r="AQ96" s="101"/>
      <c r="AR96" s="101"/>
      <c r="AS96" s="101"/>
      <c r="AT96" s="27">
        <v>0</v>
      </c>
      <c r="AU96" s="27"/>
      <c r="AV96" s="27"/>
      <c r="AW96" s="27"/>
      <c r="AX96" s="27"/>
      <c r="AY96" s="101">
        <v>0</v>
      </c>
      <c r="AZ96" s="101"/>
      <c r="BA96" s="101"/>
      <c r="BB96" s="101"/>
      <c r="BC96" s="101"/>
      <c r="BD96" s="27">
        <f>IF(ISNUMBER(AO96),AO96,0)+IF(ISNUMBER(AT96),AT96,0)</f>
        <v>8500950</v>
      </c>
      <c r="BE96" s="27"/>
      <c r="BF96" s="27"/>
      <c r="BG96" s="27"/>
      <c r="BH96" s="27"/>
      <c r="CA96" s="5" t="s">
        <v>62</v>
      </c>
    </row>
    <row r="97" spans="1:60" s="5" customFormat="1" ht="38.25" customHeight="1">
      <c r="A97" s="50">
        <v>2</v>
      </c>
      <c r="B97" s="51"/>
      <c r="C97" s="51"/>
      <c r="D97" s="53" t="s">
        <v>266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5"/>
      <c r="U97" s="59">
        <v>0</v>
      </c>
      <c r="V97" s="60"/>
      <c r="W97" s="60"/>
      <c r="X97" s="60"/>
      <c r="Y97" s="61"/>
      <c r="Z97" s="59">
        <v>0</v>
      </c>
      <c r="AA97" s="60"/>
      <c r="AB97" s="60"/>
      <c r="AC97" s="60"/>
      <c r="AD97" s="61"/>
      <c r="AE97" s="101">
        <v>0</v>
      </c>
      <c r="AF97" s="101"/>
      <c r="AG97" s="101"/>
      <c r="AH97" s="101"/>
      <c r="AI97" s="101"/>
      <c r="AJ97" s="27">
        <f>IF(ISNUMBER(U97),U97,0)+IF(ISNUMBER(Z97),Z97,0)</f>
        <v>0</v>
      </c>
      <c r="AK97" s="27"/>
      <c r="AL97" s="27"/>
      <c r="AM97" s="27"/>
      <c r="AN97" s="27"/>
      <c r="AO97" s="101">
        <v>0</v>
      </c>
      <c r="AP97" s="101"/>
      <c r="AQ97" s="101"/>
      <c r="AR97" s="101"/>
      <c r="AS97" s="101"/>
      <c r="AT97" s="27">
        <v>0</v>
      </c>
      <c r="AU97" s="27"/>
      <c r="AV97" s="27"/>
      <c r="AW97" s="27"/>
      <c r="AX97" s="27"/>
      <c r="AY97" s="101">
        <v>0</v>
      </c>
      <c r="AZ97" s="101"/>
      <c r="BA97" s="101"/>
      <c r="BB97" s="101"/>
      <c r="BC97" s="101"/>
      <c r="BD97" s="27">
        <f>IF(ISNUMBER(AO97),AO97,0)+IF(ISNUMBER(AT97),AT97,0)</f>
        <v>0</v>
      </c>
      <c r="BE97" s="27"/>
      <c r="BF97" s="27"/>
      <c r="BG97" s="27"/>
      <c r="BH97" s="27"/>
    </row>
    <row r="98" spans="1:60" s="6" customFormat="1" ht="12.75" customHeight="1">
      <c r="A98" s="74"/>
      <c r="B98" s="75"/>
      <c r="C98" s="75"/>
      <c r="D98" s="46" t="s">
        <v>173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71">
        <v>8042526</v>
      </c>
      <c r="V98" s="72"/>
      <c r="W98" s="72"/>
      <c r="X98" s="72"/>
      <c r="Y98" s="73"/>
      <c r="Z98" s="71">
        <v>0</v>
      </c>
      <c r="AA98" s="72"/>
      <c r="AB98" s="72"/>
      <c r="AC98" s="72"/>
      <c r="AD98" s="73"/>
      <c r="AE98" s="115">
        <v>0</v>
      </c>
      <c r="AF98" s="115"/>
      <c r="AG98" s="115"/>
      <c r="AH98" s="115"/>
      <c r="AI98" s="115"/>
      <c r="AJ98" s="103">
        <f>IF(ISNUMBER(U98),U98,0)+IF(ISNUMBER(Z98),Z98,0)</f>
        <v>8042526</v>
      </c>
      <c r="AK98" s="103"/>
      <c r="AL98" s="103"/>
      <c r="AM98" s="103"/>
      <c r="AN98" s="103"/>
      <c r="AO98" s="115">
        <v>8500950</v>
      </c>
      <c r="AP98" s="115"/>
      <c r="AQ98" s="115"/>
      <c r="AR98" s="115"/>
      <c r="AS98" s="115"/>
      <c r="AT98" s="103">
        <v>0</v>
      </c>
      <c r="AU98" s="103"/>
      <c r="AV98" s="103"/>
      <c r="AW98" s="103"/>
      <c r="AX98" s="103"/>
      <c r="AY98" s="115">
        <v>0</v>
      </c>
      <c r="AZ98" s="115"/>
      <c r="BA98" s="115"/>
      <c r="BB98" s="115"/>
      <c r="BC98" s="115"/>
      <c r="BD98" s="103">
        <f>IF(ISNUMBER(AO98),AO98,0)+IF(ISNUMBER(AT98),AT98,0)</f>
        <v>8500950</v>
      </c>
      <c r="BE98" s="103"/>
      <c r="BF98" s="103"/>
      <c r="BG98" s="103"/>
      <c r="BH98" s="103"/>
    </row>
    <row r="99" spans="1:55" s="5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</row>
    <row r="101" spans="1:64" ht="14.25" customHeight="1">
      <c r="A101" s="70" t="s">
        <v>178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</row>
    <row r="102" spans="1:64" ht="14.25" customHeight="1">
      <c r="A102" s="70" t="s">
        <v>240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76" ht="22.5" customHeight="1">
      <c r="A103" s="87" t="s">
        <v>32</v>
      </c>
      <c r="B103" s="88"/>
      <c r="C103" s="88"/>
      <c r="D103" s="28" t="s">
        <v>35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 t="s">
        <v>34</v>
      </c>
      <c r="R103" s="28"/>
      <c r="S103" s="28"/>
      <c r="T103" s="28"/>
      <c r="U103" s="28"/>
      <c r="V103" s="28" t="s">
        <v>33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47" t="s">
        <v>213</v>
      </c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9"/>
      <c r="AU103" s="47" t="s">
        <v>214</v>
      </c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9"/>
      <c r="BJ103" s="47" t="s">
        <v>215</v>
      </c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9"/>
    </row>
    <row r="104" spans="1:76" ht="32.25" customHeight="1">
      <c r="A104" s="90"/>
      <c r="B104" s="91"/>
      <c r="C104" s="91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30</v>
      </c>
      <c r="AG104" s="28"/>
      <c r="AH104" s="28"/>
      <c r="AI104" s="28"/>
      <c r="AJ104" s="28"/>
      <c r="AK104" s="28" t="s">
        <v>29</v>
      </c>
      <c r="AL104" s="28"/>
      <c r="AM104" s="28"/>
      <c r="AN104" s="28"/>
      <c r="AO104" s="28"/>
      <c r="AP104" s="28" t="s">
        <v>149</v>
      </c>
      <c r="AQ104" s="28"/>
      <c r="AR104" s="28"/>
      <c r="AS104" s="28"/>
      <c r="AT104" s="28"/>
      <c r="AU104" s="28" t="s">
        <v>30</v>
      </c>
      <c r="AV104" s="28"/>
      <c r="AW104" s="28"/>
      <c r="AX104" s="28"/>
      <c r="AY104" s="28"/>
      <c r="AZ104" s="28" t="s">
        <v>29</v>
      </c>
      <c r="BA104" s="28"/>
      <c r="BB104" s="28"/>
      <c r="BC104" s="28"/>
      <c r="BD104" s="28"/>
      <c r="BE104" s="28" t="s">
        <v>116</v>
      </c>
      <c r="BF104" s="28"/>
      <c r="BG104" s="28"/>
      <c r="BH104" s="28"/>
      <c r="BI104" s="28"/>
      <c r="BJ104" s="28" t="s">
        <v>30</v>
      </c>
      <c r="BK104" s="28"/>
      <c r="BL104" s="28"/>
      <c r="BM104" s="28"/>
      <c r="BN104" s="28"/>
      <c r="BO104" s="28" t="s">
        <v>29</v>
      </c>
      <c r="BP104" s="28"/>
      <c r="BQ104" s="28"/>
      <c r="BR104" s="28"/>
      <c r="BS104" s="28"/>
      <c r="BT104" s="28" t="s">
        <v>123</v>
      </c>
      <c r="BU104" s="28"/>
      <c r="BV104" s="28"/>
      <c r="BW104" s="28"/>
      <c r="BX104" s="28"/>
    </row>
    <row r="105" spans="1:76" ht="15" customHeight="1">
      <c r="A105" s="47">
        <v>1</v>
      </c>
      <c r="B105" s="48"/>
      <c r="C105" s="48"/>
      <c r="D105" s="28">
        <v>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v>3</v>
      </c>
      <c r="R105" s="28"/>
      <c r="S105" s="28"/>
      <c r="T105" s="28"/>
      <c r="U105" s="28"/>
      <c r="V105" s="28">
        <v>4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>
        <v>5</v>
      </c>
      <c r="AG105" s="28"/>
      <c r="AH105" s="28"/>
      <c r="AI105" s="28"/>
      <c r="AJ105" s="28"/>
      <c r="AK105" s="28">
        <v>6</v>
      </c>
      <c r="AL105" s="28"/>
      <c r="AM105" s="28"/>
      <c r="AN105" s="28"/>
      <c r="AO105" s="28"/>
      <c r="AP105" s="28">
        <v>7</v>
      </c>
      <c r="AQ105" s="28"/>
      <c r="AR105" s="28"/>
      <c r="AS105" s="28"/>
      <c r="AT105" s="28"/>
      <c r="AU105" s="28">
        <v>8</v>
      </c>
      <c r="AV105" s="28"/>
      <c r="AW105" s="28"/>
      <c r="AX105" s="28"/>
      <c r="AY105" s="28"/>
      <c r="AZ105" s="28">
        <v>9</v>
      </c>
      <c r="BA105" s="28"/>
      <c r="BB105" s="28"/>
      <c r="BC105" s="28"/>
      <c r="BD105" s="28"/>
      <c r="BE105" s="28">
        <v>10</v>
      </c>
      <c r="BF105" s="28"/>
      <c r="BG105" s="28"/>
      <c r="BH105" s="28"/>
      <c r="BI105" s="28"/>
      <c r="BJ105" s="28">
        <v>11</v>
      </c>
      <c r="BK105" s="28"/>
      <c r="BL105" s="28"/>
      <c r="BM105" s="28"/>
      <c r="BN105" s="28"/>
      <c r="BO105" s="28">
        <v>12</v>
      </c>
      <c r="BP105" s="28"/>
      <c r="BQ105" s="28"/>
      <c r="BR105" s="28"/>
      <c r="BS105" s="28"/>
      <c r="BT105" s="28">
        <v>13</v>
      </c>
      <c r="BU105" s="28"/>
      <c r="BV105" s="28"/>
      <c r="BW105" s="28"/>
      <c r="BX105" s="28"/>
    </row>
    <row r="106" spans="1:79" ht="10.5" customHeight="1" hidden="1">
      <c r="A106" s="50" t="s">
        <v>180</v>
      </c>
      <c r="B106" s="51"/>
      <c r="C106" s="51"/>
      <c r="D106" s="28" t="s">
        <v>83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 t="s">
        <v>96</v>
      </c>
      <c r="R106" s="28"/>
      <c r="S106" s="28"/>
      <c r="T106" s="28"/>
      <c r="U106" s="28"/>
      <c r="V106" s="28" t="s">
        <v>97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7" t="s">
        <v>137</v>
      </c>
      <c r="AG106" s="27"/>
      <c r="AH106" s="27"/>
      <c r="AI106" s="27"/>
      <c r="AJ106" s="27"/>
      <c r="AK106" s="37" t="s">
        <v>138</v>
      </c>
      <c r="AL106" s="37"/>
      <c r="AM106" s="37"/>
      <c r="AN106" s="37"/>
      <c r="AO106" s="37"/>
      <c r="AP106" s="58" t="s">
        <v>221</v>
      </c>
      <c r="AQ106" s="58"/>
      <c r="AR106" s="58"/>
      <c r="AS106" s="58"/>
      <c r="AT106" s="58"/>
      <c r="AU106" s="27" t="s">
        <v>139</v>
      </c>
      <c r="AV106" s="27"/>
      <c r="AW106" s="27"/>
      <c r="AX106" s="27"/>
      <c r="AY106" s="27"/>
      <c r="AZ106" s="37" t="s">
        <v>140</v>
      </c>
      <c r="BA106" s="37"/>
      <c r="BB106" s="37"/>
      <c r="BC106" s="37"/>
      <c r="BD106" s="37"/>
      <c r="BE106" s="58" t="s">
        <v>221</v>
      </c>
      <c r="BF106" s="58"/>
      <c r="BG106" s="58"/>
      <c r="BH106" s="58"/>
      <c r="BI106" s="58"/>
      <c r="BJ106" s="27" t="s">
        <v>131</v>
      </c>
      <c r="BK106" s="27"/>
      <c r="BL106" s="27"/>
      <c r="BM106" s="27"/>
      <c r="BN106" s="27"/>
      <c r="BO106" s="37" t="s">
        <v>132</v>
      </c>
      <c r="BP106" s="37"/>
      <c r="BQ106" s="37"/>
      <c r="BR106" s="37"/>
      <c r="BS106" s="37"/>
      <c r="BT106" s="58" t="s">
        <v>221</v>
      </c>
      <c r="BU106" s="58"/>
      <c r="BV106" s="58"/>
      <c r="BW106" s="58"/>
      <c r="BX106" s="58"/>
      <c r="CA106" t="s">
        <v>63</v>
      </c>
    </row>
    <row r="107" spans="1:79" s="6" customFormat="1" ht="15" customHeight="1">
      <c r="A107" s="74">
        <v>0</v>
      </c>
      <c r="B107" s="75"/>
      <c r="C107" s="75"/>
      <c r="D107" s="84" t="s">
        <v>220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CA107" s="6" t="s">
        <v>64</v>
      </c>
    </row>
    <row r="108" spans="1:76" s="25" customFormat="1" ht="28.5" customHeight="1">
      <c r="A108" s="50">
        <v>0</v>
      </c>
      <c r="B108" s="51"/>
      <c r="C108" s="51"/>
      <c r="D108" s="126" t="s">
        <v>267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8"/>
      <c r="Q108" s="28" t="s">
        <v>198</v>
      </c>
      <c r="R108" s="28"/>
      <c r="S108" s="28"/>
      <c r="T108" s="28"/>
      <c r="U108" s="28"/>
      <c r="V108" s="126" t="s">
        <v>268</v>
      </c>
      <c r="W108" s="127"/>
      <c r="X108" s="127"/>
      <c r="Y108" s="127"/>
      <c r="Z108" s="127"/>
      <c r="AA108" s="127"/>
      <c r="AB108" s="127"/>
      <c r="AC108" s="127"/>
      <c r="AD108" s="127"/>
      <c r="AE108" s="128"/>
      <c r="AF108" s="125">
        <v>0</v>
      </c>
      <c r="AG108" s="125"/>
      <c r="AH108" s="125"/>
      <c r="AI108" s="125"/>
      <c r="AJ108" s="125"/>
      <c r="AK108" s="125">
        <v>0</v>
      </c>
      <c r="AL108" s="125"/>
      <c r="AM108" s="125"/>
      <c r="AN108" s="125"/>
      <c r="AO108" s="125"/>
      <c r="AP108" s="125">
        <v>0</v>
      </c>
      <c r="AQ108" s="125"/>
      <c r="AR108" s="125"/>
      <c r="AS108" s="125"/>
      <c r="AT108" s="125"/>
      <c r="AU108" s="125">
        <v>1</v>
      </c>
      <c r="AV108" s="125"/>
      <c r="AW108" s="125"/>
      <c r="AX108" s="125"/>
      <c r="AY108" s="125"/>
      <c r="AZ108" s="125">
        <v>0</v>
      </c>
      <c r="BA108" s="125"/>
      <c r="BB108" s="125"/>
      <c r="BC108" s="125"/>
      <c r="BD108" s="125"/>
      <c r="BE108" s="125">
        <v>1</v>
      </c>
      <c r="BF108" s="125"/>
      <c r="BG108" s="125"/>
      <c r="BH108" s="125"/>
      <c r="BI108" s="125"/>
      <c r="BJ108" s="125">
        <v>1</v>
      </c>
      <c r="BK108" s="125"/>
      <c r="BL108" s="125"/>
      <c r="BM108" s="125"/>
      <c r="BN108" s="125"/>
      <c r="BO108" s="125">
        <v>0</v>
      </c>
      <c r="BP108" s="125"/>
      <c r="BQ108" s="125"/>
      <c r="BR108" s="125"/>
      <c r="BS108" s="125"/>
      <c r="BT108" s="125">
        <v>1</v>
      </c>
      <c r="BU108" s="125"/>
      <c r="BV108" s="125"/>
      <c r="BW108" s="125"/>
      <c r="BX108" s="125"/>
    </row>
    <row r="109" spans="1:76" s="25" customFormat="1" ht="15" customHeight="1">
      <c r="A109" s="50">
        <v>0</v>
      </c>
      <c r="B109" s="51"/>
      <c r="C109" s="51"/>
      <c r="D109" s="126" t="s">
        <v>222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1"/>
      <c r="Q109" s="28" t="s">
        <v>198</v>
      </c>
      <c r="R109" s="28"/>
      <c r="S109" s="28"/>
      <c r="T109" s="28"/>
      <c r="U109" s="28"/>
      <c r="V109" s="126" t="s">
        <v>223</v>
      </c>
      <c r="W109" s="127"/>
      <c r="X109" s="127"/>
      <c r="Y109" s="127"/>
      <c r="Z109" s="127"/>
      <c r="AA109" s="127"/>
      <c r="AB109" s="127"/>
      <c r="AC109" s="127"/>
      <c r="AD109" s="127"/>
      <c r="AE109" s="128"/>
      <c r="AF109" s="125">
        <v>0</v>
      </c>
      <c r="AG109" s="125"/>
      <c r="AH109" s="125"/>
      <c r="AI109" s="125"/>
      <c r="AJ109" s="125"/>
      <c r="AK109" s="125">
        <v>0</v>
      </c>
      <c r="AL109" s="125"/>
      <c r="AM109" s="125"/>
      <c r="AN109" s="125"/>
      <c r="AO109" s="125"/>
      <c r="AP109" s="125">
        <v>0</v>
      </c>
      <c r="AQ109" s="125"/>
      <c r="AR109" s="125"/>
      <c r="AS109" s="125"/>
      <c r="AT109" s="125"/>
      <c r="AU109" s="125">
        <v>528.25</v>
      </c>
      <c r="AV109" s="125"/>
      <c r="AW109" s="125"/>
      <c r="AX109" s="125"/>
      <c r="AY109" s="125"/>
      <c r="AZ109" s="125">
        <v>0</v>
      </c>
      <c r="BA109" s="125"/>
      <c r="BB109" s="125"/>
      <c r="BC109" s="125"/>
      <c r="BD109" s="125"/>
      <c r="BE109" s="125">
        <v>528.25</v>
      </c>
      <c r="BF109" s="125"/>
      <c r="BG109" s="125"/>
      <c r="BH109" s="125"/>
      <c r="BI109" s="125"/>
      <c r="BJ109" s="125">
        <v>497.5</v>
      </c>
      <c r="BK109" s="125"/>
      <c r="BL109" s="125"/>
      <c r="BM109" s="125"/>
      <c r="BN109" s="125"/>
      <c r="BO109" s="125">
        <v>0</v>
      </c>
      <c r="BP109" s="125"/>
      <c r="BQ109" s="125"/>
      <c r="BR109" s="125"/>
      <c r="BS109" s="125"/>
      <c r="BT109" s="125">
        <v>497.5</v>
      </c>
      <c r="BU109" s="125"/>
      <c r="BV109" s="125"/>
      <c r="BW109" s="125"/>
      <c r="BX109" s="125"/>
    </row>
    <row r="110" spans="1:76" s="25" customFormat="1" ht="15" customHeight="1">
      <c r="A110" s="50">
        <v>0</v>
      </c>
      <c r="B110" s="51"/>
      <c r="C110" s="51"/>
      <c r="D110" s="126" t="s">
        <v>269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1"/>
      <c r="Q110" s="28" t="s">
        <v>198</v>
      </c>
      <c r="R110" s="28"/>
      <c r="S110" s="28"/>
      <c r="T110" s="28"/>
      <c r="U110" s="28"/>
      <c r="V110" s="126" t="s">
        <v>223</v>
      </c>
      <c r="W110" s="127"/>
      <c r="X110" s="127"/>
      <c r="Y110" s="127"/>
      <c r="Z110" s="127"/>
      <c r="AA110" s="127"/>
      <c r="AB110" s="127"/>
      <c r="AC110" s="127"/>
      <c r="AD110" s="127"/>
      <c r="AE110" s="128"/>
      <c r="AF110" s="125">
        <v>0</v>
      </c>
      <c r="AG110" s="125"/>
      <c r="AH110" s="125"/>
      <c r="AI110" s="125"/>
      <c r="AJ110" s="125"/>
      <c r="AK110" s="125">
        <v>0</v>
      </c>
      <c r="AL110" s="125"/>
      <c r="AM110" s="125"/>
      <c r="AN110" s="125"/>
      <c r="AO110" s="125"/>
      <c r="AP110" s="125">
        <v>0</v>
      </c>
      <c r="AQ110" s="125"/>
      <c r="AR110" s="125"/>
      <c r="AS110" s="125"/>
      <c r="AT110" s="125"/>
      <c r="AU110" s="125">
        <v>108</v>
      </c>
      <c r="AV110" s="125"/>
      <c r="AW110" s="125"/>
      <c r="AX110" s="125"/>
      <c r="AY110" s="125"/>
      <c r="AZ110" s="125">
        <v>0</v>
      </c>
      <c r="BA110" s="125"/>
      <c r="BB110" s="125"/>
      <c r="BC110" s="125"/>
      <c r="BD110" s="125"/>
      <c r="BE110" s="125">
        <v>108</v>
      </c>
      <c r="BF110" s="125"/>
      <c r="BG110" s="125"/>
      <c r="BH110" s="125"/>
      <c r="BI110" s="125"/>
      <c r="BJ110" s="125">
        <v>108</v>
      </c>
      <c r="BK110" s="125"/>
      <c r="BL110" s="125"/>
      <c r="BM110" s="125"/>
      <c r="BN110" s="125"/>
      <c r="BO110" s="125">
        <v>0</v>
      </c>
      <c r="BP110" s="125"/>
      <c r="BQ110" s="125"/>
      <c r="BR110" s="125"/>
      <c r="BS110" s="125"/>
      <c r="BT110" s="125">
        <v>108</v>
      </c>
      <c r="BU110" s="125"/>
      <c r="BV110" s="125"/>
      <c r="BW110" s="125"/>
      <c r="BX110" s="125"/>
    </row>
    <row r="111" spans="1:76" s="25" customFormat="1" ht="30" customHeight="1">
      <c r="A111" s="50">
        <v>0</v>
      </c>
      <c r="B111" s="51"/>
      <c r="C111" s="51"/>
      <c r="D111" s="126" t="s">
        <v>270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1"/>
      <c r="Q111" s="28" t="s">
        <v>200</v>
      </c>
      <c r="R111" s="28"/>
      <c r="S111" s="28"/>
      <c r="T111" s="28"/>
      <c r="U111" s="28"/>
      <c r="V111" s="126" t="s">
        <v>271</v>
      </c>
      <c r="W111" s="130"/>
      <c r="X111" s="130"/>
      <c r="Y111" s="130"/>
      <c r="Z111" s="130"/>
      <c r="AA111" s="130"/>
      <c r="AB111" s="130"/>
      <c r="AC111" s="130"/>
      <c r="AD111" s="130"/>
      <c r="AE111" s="131"/>
      <c r="AF111" s="125">
        <v>0</v>
      </c>
      <c r="AG111" s="125"/>
      <c r="AH111" s="125"/>
      <c r="AI111" s="125"/>
      <c r="AJ111" s="125"/>
      <c r="AK111" s="125">
        <v>0</v>
      </c>
      <c r="AL111" s="125"/>
      <c r="AM111" s="125"/>
      <c r="AN111" s="125"/>
      <c r="AO111" s="125"/>
      <c r="AP111" s="125">
        <v>0</v>
      </c>
      <c r="AQ111" s="125"/>
      <c r="AR111" s="125"/>
      <c r="AS111" s="125"/>
      <c r="AT111" s="125"/>
      <c r="AU111" s="125">
        <v>239</v>
      </c>
      <c r="AV111" s="125"/>
      <c r="AW111" s="125"/>
      <c r="AX111" s="125"/>
      <c r="AY111" s="125"/>
      <c r="AZ111" s="125">
        <v>0</v>
      </c>
      <c r="BA111" s="125"/>
      <c r="BB111" s="125"/>
      <c r="BC111" s="125"/>
      <c r="BD111" s="125"/>
      <c r="BE111" s="125">
        <v>239</v>
      </c>
      <c r="BF111" s="125"/>
      <c r="BG111" s="125"/>
      <c r="BH111" s="125"/>
      <c r="BI111" s="125"/>
      <c r="BJ111" s="125">
        <v>239</v>
      </c>
      <c r="BK111" s="125"/>
      <c r="BL111" s="125"/>
      <c r="BM111" s="125"/>
      <c r="BN111" s="125"/>
      <c r="BO111" s="125">
        <v>0</v>
      </c>
      <c r="BP111" s="125"/>
      <c r="BQ111" s="125"/>
      <c r="BR111" s="125"/>
      <c r="BS111" s="125"/>
      <c r="BT111" s="125">
        <v>239</v>
      </c>
      <c r="BU111" s="125"/>
      <c r="BV111" s="125"/>
      <c r="BW111" s="125"/>
      <c r="BX111" s="125"/>
    </row>
    <row r="112" spans="1:76" s="25" customFormat="1" ht="30" customHeight="1">
      <c r="A112" s="50">
        <v>0</v>
      </c>
      <c r="B112" s="51"/>
      <c r="C112" s="51"/>
      <c r="D112" s="126" t="s">
        <v>201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1"/>
      <c r="Q112" s="28" t="s">
        <v>200</v>
      </c>
      <c r="R112" s="28"/>
      <c r="S112" s="28"/>
      <c r="T112" s="28"/>
      <c r="U112" s="28"/>
      <c r="V112" s="126" t="s">
        <v>268</v>
      </c>
      <c r="W112" s="130"/>
      <c r="X112" s="130"/>
      <c r="Y112" s="130"/>
      <c r="Z112" s="130"/>
      <c r="AA112" s="130"/>
      <c r="AB112" s="130"/>
      <c r="AC112" s="130"/>
      <c r="AD112" s="130"/>
      <c r="AE112" s="131"/>
      <c r="AF112" s="125">
        <v>0</v>
      </c>
      <c r="AG112" s="125"/>
      <c r="AH112" s="125"/>
      <c r="AI112" s="125"/>
      <c r="AJ112" s="125"/>
      <c r="AK112" s="125">
        <v>0</v>
      </c>
      <c r="AL112" s="125"/>
      <c r="AM112" s="125"/>
      <c r="AN112" s="125"/>
      <c r="AO112" s="125"/>
      <c r="AP112" s="125">
        <v>0</v>
      </c>
      <c r="AQ112" s="125"/>
      <c r="AR112" s="125"/>
      <c r="AS112" s="125"/>
      <c r="AT112" s="125"/>
      <c r="AU112" s="125">
        <v>10</v>
      </c>
      <c r="AV112" s="125"/>
      <c r="AW112" s="125"/>
      <c r="AX112" s="125"/>
      <c r="AY112" s="125"/>
      <c r="AZ112" s="125">
        <v>0</v>
      </c>
      <c r="BA112" s="125"/>
      <c r="BB112" s="125"/>
      <c r="BC112" s="125"/>
      <c r="BD112" s="125"/>
      <c r="BE112" s="125">
        <v>10</v>
      </c>
      <c r="BF112" s="125"/>
      <c r="BG112" s="125"/>
      <c r="BH112" s="125"/>
      <c r="BI112" s="125"/>
      <c r="BJ112" s="125">
        <v>10</v>
      </c>
      <c r="BK112" s="125"/>
      <c r="BL112" s="125"/>
      <c r="BM112" s="125"/>
      <c r="BN112" s="125"/>
      <c r="BO112" s="125">
        <v>0</v>
      </c>
      <c r="BP112" s="125"/>
      <c r="BQ112" s="125"/>
      <c r="BR112" s="125"/>
      <c r="BS112" s="125"/>
      <c r="BT112" s="125">
        <v>10</v>
      </c>
      <c r="BU112" s="125"/>
      <c r="BV112" s="125"/>
      <c r="BW112" s="125"/>
      <c r="BX112" s="125"/>
    </row>
    <row r="113" spans="1:76" s="25" customFormat="1" ht="45" customHeight="1">
      <c r="A113" s="50">
        <v>0</v>
      </c>
      <c r="B113" s="51"/>
      <c r="C113" s="51"/>
      <c r="D113" s="126" t="s">
        <v>272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1"/>
      <c r="Q113" s="28" t="s">
        <v>199</v>
      </c>
      <c r="R113" s="28"/>
      <c r="S113" s="28"/>
      <c r="T113" s="28"/>
      <c r="U113" s="28"/>
      <c r="V113" s="126" t="s">
        <v>273</v>
      </c>
      <c r="W113" s="130"/>
      <c r="X113" s="130"/>
      <c r="Y113" s="130"/>
      <c r="Z113" s="130"/>
      <c r="AA113" s="130"/>
      <c r="AB113" s="130"/>
      <c r="AC113" s="130"/>
      <c r="AD113" s="130"/>
      <c r="AE113" s="131"/>
      <c r="AF113" s="125">
        <v>0</v>
      </c>
      <c r="AG113" s="125"/>
      <c r="AH113" s="125"/>
      <c r="AI113" s="125"/>
      <c r="AJ113" s="125"/>
      <c r="AK113" s="125">
        <v>0</v>
      </c>
      <c r="AL113" s="125"/>
      <c r="AM113" s="125"/>
      <c r="AN113" s="125"/>
      <c r="AO113" s="125"/>
      <c r="AP113" s="125">
        <v>0</v>
      </c>
      <c r="AQ113" s="125"/>
      <c r="AR113" s="125"/>
      <c r="AS113" s="125"/>
      <c r="AT113" s="125"/>
      <c r="AU113" s="125">
        <v>20</v>
      </c>
      <c r="AV113" s="125"/>
      <c r="AW113" s="125"/>
      <c r="AX113" s="125"/>
      <c r="AY113" s="125"/>
      <c r="AZ113" s="125">
        <v>0</v>
      </c>
      <c r="BA113" s="125"/>
      <c r="BB113" s="125"/>
      <c r="BC113" s="125"/>
      <c r="BD113" s="125"/>
      <c r="BE113" s="125">
        <v>20</v>
      </c>
      <c r="BF113" s="125"/>
      <c r="BG113" s="125"/>
      <c r="BH113" s="125"/>
      <c r="BI113" s="125"/>
      <c r="BJ113" s="125">
        <v>0</v>
      </c>
      <c r="BK113" s="125"/>
      <c r="BL113" s="125"/>
      <c r="BM113" s="125"/>
      <c r="BN113" s="125"/>
      <c r="BO113" s="125">
        <v>0</v>
      </c>
      <c r="BP113" s="125"/>
      <c r="BQ113" s="125"/>
      <c r="BR113" s="125"/>
      <c r="BS113" s="125"/>
      <c r="BT113" s="125">
        <v>0</v>
      </c>
      <c r="BU113" s="125"/>
      <c r="BV113" s="125"/>
      <c r="BW113" s="125"/>
      <c r="BX113" s="125"/>
    </row>
    <row r="114" spans="1:76" s="6" customFormat="1" ht="15" customHeight="1">
      <c r="A114" s="74">
        <v>0</v>
      </c>
      <c r="B114" s="75"/>
      <c r="C114" s="75"/>
      <c r="D114" s="129" t="s">
        <v>224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  <c r="Q114" s="84"/>
      <c r="R114" s="84"/>
      <c r="S114" s="84"/>
      <c r="T114" s="84"/>
      <c r="U114" s="84"/>
      <c r="V114" s="129"/>
      <c r="W114" s="30"/>
      <c r="X114" s="30"/>
      <c r="Y114" s="30"/>
      <c r="Z114" s="30"/>
      <c r="AA114" s="30"/>
      <c r="AB114" s="30"/>
      <c r="AC114" s="30"/>
      <c r="AD114" s="30"/>
      <c r="AE114" s="31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</row>
    <row r="115" spans="1:76" s="25" customFormat="1" ht="28.5" customHeight="1">
      <c r="A115" s="50">
        <v>0</v>
      </c>
      <c r="B115" s="51"/>
      <c r="C115" s="51"/>
      <c r="D115" s="126" t="s">
        <v>0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1"/>
      <c r="Q115" s="28" t="s">
        <v>1</v>
      </c>
      <c r="R115" s="28"/>
      <c r="S115" s="28"/>
      <c r="T115" s="28"/>
      <c r="U115" s="28"/>
      <c r="V115" s="126" t="s">
        <v>268</v>
      </c>
      <c r="W115" s="130"/>
      <c r="X115" s="130"/>
      <c r="Y115" s="130"/>
      <c r="Z115" s="130"/>
      <c r="AA115" s="130"/>
      <c r="AB115" s="130"/>
      <c r="AC115" s="130"/>
      <c r="AD115" s="130"/>
      <c r="AE115" s="131"/>
      <c r="AF115" s="125">
        <v>0</v>
      </c>
      <c r="AG115" s="125"/>
      <c r="AH115" s="125"/>
      <c r="AI115" s="125"/>
      <c r="AJ115" s="125"/>
      <c r="AK115" s="125">
        <v>0</v>
      </c>
      <c r="AL115" s="125"/>
      <c r="AM115" s="125"/>
      <c r="AN115" s="125"/>
      <c r="AO115" s="125"/>
      <c r="AP115" s="125">
        <v>0</v>
      </c>
      <c r="AQ115" s="125"/>
      <c r="AR115" s="125"/>
      <c r="AS115" s="125"/>
      <c r="AT115" s="125"/>
      <c r="AU115" s="125">
        <v>81</v>
      </c>
      <c r="AV115" s="125"/>
      <c r="AW115" s="125"/>
      <c r="AX115" s="125"/>
      <c r="AY115" s="125"/>
      <c r="AZ115" s="125">
        <v>0</v>
      </c>
      <c r="BA115" s="125"/>
      <c r="BB115" s="125"/>
      <c r="BC115" s="125"/>
      <c r="BD115" s="125"/>
      <c r="BE115" s="125">
        <v>81</v>
      </c>
      <c r="BF115" s="125"/>
      <c r="BG115" s="125"/>
      <c r="BH115" s="125"/>
      <c r="BI115" s="125"/>
      <c r="BJ115" s="125">
        <v>81</v>
      </c>
      <c r="BK115" s="125"/>
      <c r="BL115" s="125"/>
      <c r="BM115" s="125"/>
      <c r="BN115" s="125"/>
      <c r="BO115" s="125">
        <v>0</v>
      </c>
      <c r="BP115" s="125"/>
      <c r="BQ115" s="125"/>
      <c r="BR115" s="125"/>
      <c r="BS115" s="125"/>
      <c r="BT115" s="125">
        <v>81</v>
      </c>
      <c r="BU115" s="125"/>
      <c r="BV115" s="125"/>
      <c r="BW115" s="125"/>
      <c r="BX115" s="125"/>
    </row>
    <row r="116" spans="1:76" s="25" customFormat="1" ht="30" customHeight="1">
      <c r="A116" s="50">
        <v>0</v>
      </c>
      <c r="B116" s="51"/>
      <c r="C116" s="51"/>
      <c r="D116" s="126" t="s">
        <v>2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1"/>
      <c r="Q116" s="28" t="s">
        <v>1</v>
      </c>
      <c r="R116" s="28"/>
      <c r="S116" s="28"/>
      <c r="T116" s="28"/>
      <c r="U116" s="28"/>
      <c r="V116" s="126" t="s">
        <v>268</v>
      </c>
      <c r="W116" s="130"/>
      <c r="X116" s="130"/>
      <c r="Y116" s="130"/>
      <c r="Z116" s="130"/>
      <c r="AA116" s="130"/>
      <c r="AB116" s="130"/>
      <c r="AC116" s="130"/>
      <c r="AD116" s="130"/>
      <c r="AE116" s="131"/>
      <c r="AF116" s="125">
        <v>0</v>
      </c>
      <c r="AG116" s="125"/>
      <c r="AH116" s="125"/>
      <c r="AI116" s="125"/>
      <c r="AJ116" s="125"/>
      <c r="AK116" s="125">
        <v>0</v>
      </c>
      <c r="AL116" s="125"/>
      <c r="AM116" s="125"/>
      <c r="AN116" s="125"/>
      <c r="AO116" s="125"/>
      <c r="AP116" s="125">
        <v>0</v>
      </c>
      <c r="AQ116" s="125"/>
      <c r="AR116" s="125"/>
      <c r="AS116" s="125"/>
      <c r="AT116" s="125"/>
      <c r="AU116" s="125">
        <v>16.8</v>
      </c>
      <c r="AV116" s="125"/>
      <c r="AW116" s="125"/>
      <c r="AX116" s="125"/>
      <c r="AY116" s="125"/>
      <c r="AZ116" s="125">
        <v>0</v>
      </c>
      <c r="BA116" s="125"/>
      <c r="BB116" s="125"/>
      <c r="BC116" s="125"/>
      <c r="BD116" s="125"/>
      <c r="BE116" s="125">
        <v>16.8</v>
      </c>
      <c r="BF116" s="125"/>
      <c r="BG116" s="125"/>
      <c r="BH116" s="125"/>
      <c r="BI116" s="125"/>
      <c r="BJ116" s="125">
        <v>16.8</v>
      </c>
      <c r="BK116" s="125"/>
      <c r="BL116" s="125"/>
      <c r="BM116" s="125"/>
      <c r="BN116" s="125"/>
      <c r="BO116" s="125">
        <v>0</v>
      </c>
      <c r="BP116" s="125"/>
      <c r="BQ116" s="125"/>
      <c r="BR116" s="125"/>
      <c r="BS116" s="125"/>
      <c r="BT116" s="125">
        <v>16.8</v>
      </c>
      <c r="BU116" s="125"/>
      <c r="BV116" s="125"/>
      <c r="BW116" s="125"/>
      <c r="BX116" s="125"/>
    </row>
    <row r="117" spans="1:76" s="25" customFormat="1" ht="30" customHeight="1">
      <c r="A117" s="50">
        <v>0</v>
      </c>
      <c r="B117" s="51"/>
      <c r="C117" s="51"/>
      <c r="D117" s="126" t="s">
        <v>3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1"/>
      <c r="Q117" s="28" t="s">
        <v>1</v>
      </c>
      <c r="R117" s="28"/>
      <c r="S117" s="28"/>
      <c r="T117" s="28"/>
      <c r="U117" s="28"/>
      <c r="V117" s="126" t="s">
        <v>271</v>
      </c>
      <c r="W117" s="130"/>
      <c r="X117" s="130"/>
      <c r="Y117" s="130"/>
      <c r="Z117" s="130"/>
      <c r="AA117" s="130"/>
      <c r="AB117" s="130"/>
      <c r="AC117" s="130"/>
      <c r="AD117" s="130"/>
      <c r="AE117" s="131"/>
      <c r="AF117" s="125">
        <v>0</v>
      </c>
      <c r="AG117" s="125"/>
      <c r="AH117" s="125"/>
      <c r="AI117" s="125"/>
      <c r="AJ117" s="125"/>
      <c r="AK117" s="125">
        <v>0</v>
      </c>
      <c r="AL117" s="125"/>
      <c r="AM117" s="125"/>
      <c r="AN117" s="125"/>
      <c r="AO117" s="125"/>
      <c r="AP117" s="125">
        <v>0</v>
      </c>
      <c r="AQ117" s="125"/>
      <c r="AR117" s="125"/>
      <c r="AS117" s="125"/>
      <c r="AT117" s="125"/>
      <c r="AU117" s="125">
        <v>341.8</v>
      </c>
      <c r="AV117" s="125"/>
      <c r="AW117" s="125"/>
      <c r="AX117" s="125"/>
      <c r="AY117" s="125"/>
      <c r="AZ117" s="125">
        <v>0</v>
      </c>
      <c r="BA117" s="125"/>
      <c r="BB117" s="125"/>
      <c r="BC117" s="125"/>
      <c r="BD117" s="125"/>
      <c r="BE117" s="125">
        <v>341.8</v>
      </c>
      <c r="BF117" s="125"/>
      <c r="BG117" s="125"/>
      <c r="BH117" s="125"/>
      <c r="BI117" s="125"/>
      <c r="BJ117" s="125">
        <v>341.8</v>
      </c>
      <c r="BK117" s="125"/>
      <c r="BL117" s="125"/>
      <c r="BM117" s="125"/>
      <c r="BN117" s="125"/>
      <c r="BO117" s="125">
        <v>0</v>
      </c>
      <c r="BP117" s="125"/>
      <c r="BQ117" s="125"/>
      <c r="BR117" s="125"/>
      <c r="BS117" s="125"/>
      <c r="BT117" s="125">
        <v>341.8</v>
      </c>
      <c r="BU117" s="125"/>
      <c r="BV117" s="125"/>
      <c r="BW117" s="125"/>
      <c r="BX117" s="125"/>
    </row>
    <row r="118" spans="1:76" s="25" customFormat="1" ht="30" customHeight="1">
      <c r="A118" s="50">
        <v>0</v>
      </c>
      <c r="B118" s="51"/>
      <c r="C118" s="51"/>
      <c r="D118" s="126" t="s">
        <v>4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1"/>
      <c r="Q118" s="28" t="s">
        <v>1</v>
      </c>
      <c r="R118" s="28"/>
      <c r="S118" s="28"/>
      <c r="T118" s="28"/>
      <c r="U118" s="28"/>
      <c r="V118" s="126" t="s">
        <v>268</v>
      </c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125">
        <v>0</v>
      </c>
      <c r="AG118" s="125"/>
      <c r="AH118" s="125"/>
      <c r="AI118" s="125"/>
      <c r="AJ118" s="125"/>
      <c r="AK118" s="125">
        <v>0</v>
      </c>
      <c r="AL118" s="125"/>
      <c r="AM118" s="125"/>
      <c r="AN118" s="125"/>
      <c r="AO118" s="125"/>
      <c r="AP118" s="125">
        <v>0</v>
      </c>
      <c r="AQ118" s="125"/>
      <c r="AR118" s="125"/>
      <c r="AS118" s="125"/>
      <c r="AT118" s="125"/>
      <c r="AU118" s="125">
        <v>1.8</v>
      </c>
      <c r="AV118" s="125"/>
      <c r="AW118" s="125"/>
      <c r="AX118" s="125"/>
      <c r="AY118" s="125"/>
      <c r="AZ118" s="125">
        <v>0</v>
      </c>
      <c r="BA118" s="125"/>
      <c r="BB118" s="125"/>
      <c r="BC118" s="125"/>
      <c r="BD118" s="125"/>
      <c r="BE118" s="125">
        <v>1.8</v>
      </c>
      <c r="BF118" s="125"/>
      <c r="BG118" s="125"/>
      <c r="BH118" s="125"/>
      <c r="BI118" s="125"/>
      <c r="BJ118" s="125">
        <v>1.8</v>
      </c>
      <c r="BK118" s="125"/>
      <c r="BL118" s="125"/>
      <c r="BM118" s="125"/>
      <c r="BN118" s="125"/>
      <c r="BO118" s="125">
        <v>0</v>
      </c>
      <c r="BP118" s="125"/>
      <c r="BQ118" s="125"/>
      <c r="BR118" s="125"/>
      <c r="BS118" s="125"/>
      <c r="BT118" s="125">
        <v>1.8</v>
      </c>
      <c r="BU118" s="125"/>
      <c r="BV118" s="125"/>
      <c r="BW118" s="125"/>
      <c r="BX118" s="125"/>
    </row>
    <row r="119" spans="1:76" s="25" customFormat="1" ht="15" customHeight="1">
      <c r="A119" s="50">
        <v>0</v>
      </c>
      <c r="B119" s="51"/>
      <c r="C119" s="51"/>
      <c r="D119" s="126" t="s">
        <v>5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1"/>
      <c r="Q119" s="28" t="s">
        <v>1</v>
      </c>
      <c r="R119" s="28"/>
      <c r="S119" s="28"/>
      <c r="T119" s="28"/>
      <c r="U119" s="28"/>
      <c r="V119" s="126" t="s">
        <v>6</v>
      </c>
      <c r="W119" s="130"/>
      <c r="X119" s="130"/>
      <c r="Y119" s="130"/>
      <c r="Z119" s="130"/>
      <c r="AA119" s="130"/>
      <c r="AB119" s="130"/>
      <c r="AC119" s="130"/>
      <c r="AD119" s="130"/>
      <c r="AE119" s="131"/>
      <c r="AF119" s="125">
        <v>0</v>
      </c>
      <c r="AG119" s="125"/>
      <c r="AH119" s="125"/>
      <c r="AI119" s="125"/>
      <c r="AJ119" s="125"/>
      <c r="AK119" s="125">
        <v>0</v>
      </c>
      <c r="AL119" s="125"/>
      <c r="AM119" s="125"/>
      <c r="AN119" s="125"/>
      <c r="AO119" s="125"/>
      <c r="AP119" s="125">
        <v>0</v>
      </c>
      <c r="AQ119" s="125"/>
      <c r="AR119" s="125"/>
      <c r="AS119" s="125"/>
      <c r="AT119" s="125"/>
      <c r="AU119" s="125">
        <v>10.1</v>
      </c>
      <c r="AV119" s="125"/>
      <c r="AW119" s="125"/>
      <c r="AX119" s="125"/>
      <c r="AY119" s="125"/>
      <c r="AZ119" s="125">
        <v>0</v>
      </c>
      <c r="BA119" s="125"/>
      <c r="BB119" s="125"/>
      <c r="BC119" s="125"/>
      <c r="BD119" s="125"/>
      <c r="BE119" s="125">
        <v>10.1</v>
      </c>
      <c r="BF119" s="125"/>
      <c r="BG119" s="125"/>
      <c r="BH119" s="125"/>
      <c r="BI119" s="125"/>
      <c r="BJ119" s="125">
        <v>10.1</v>
      </c>
      <c r="BK119" s="125"/>
      <c r="BL119" s="125"/>
      <c r="BM119" s="125"/>
      <c r="BN119" s="125"/>
      <c r="BO119" s="125">
        <v>0</v>
      </c>
      <c r="BP119" s="125"/>
      <c r="BQ119" s="125"/>
      <c r="BR119" s="125"/>
      <c r="BS119" s="125"/>
      <c r="BT119" s="125">
        <v>10.1</v>
      </c>
      <c r="BU119" s="125"/>
      <c r="BV119" s="125"/>
      <c r="BW119" s="125"/>
      <c r="BX119" s="125"/>
    </row>
    <row r="120" spans="1:76" s="25" customFormat="1" ht="60" customHeight="1">
      <c r="A120" s="50">
        <v>0</v>
      </c>
      <c r="B120" s="51"/>
      <c r="C120" s="51"/>
      <c r="D120" s="126" t="s">
        <v>7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1"/>
      <c r="Q120" s="28" t="s">
        <v>199</v>
      </c>
      <c r="R120" s="28"/>
      <c r="S120" s="28"/>
      <c r="T120" s="28"/>
      <c r="U120" s="28"/>
      <c r="V120" s="126" t="s">
        <v>273</v>
      </c>
      <c r="W120" s="130"/>
      <c r="X120" s="130"/>
      <c r="Y120" s="130"/>
      <c r="Z120" s="130"/>
      <c r="AA120" s="130"/>
      <c r="AB120" s="130"/>
      <c r="AC120" s="130"/>
      <c r="AD120" s="130"/>
      <c r="AE120" s="131"/>
      <c r="AF120" s="125">
        <v>0</v>
      </c>
      <c r="AG120" s="125"/>
      <c r="AH120" s="125"/>
      <c r="AI120" s="125"/>
      <c r="AJ120" s="125"/>
      <c r="AK120" s="125">
        <v>0</v>
      </c>
      <c r="AL120" s="125"/>
      <c r="AM120" s="125"/>
      <c r="AN120" s="125"/>
      <c r="AO120" s="125"/>
      <c r="AP120" s="125">
        <v>0</v>
      </c>
      <c r="AQ120" s="125"/>
      <c r="AR120" s="125"/>
      <c r="AS120" s="125"/>
      <c r="AT120" s="125"/>
      <c r="AU120" s="125">
        <v>20</v>
      </c>
      <c r="AV120" s="125"/>
      <c r="AW120" s="125"/>
      <c r="AX120" s="125"/>
      <c r="AY120" s="125"/>
      <c r="AZ120" s="125">
        <v>0</v>
      </c>
      <c r="BA120" s="125"/>
      <c r="BB120" s="125"/>
      <c r="BC120" s="125"/>
      <c r="BD120" s="125"/>
      <c r="BE120" s="125">
        <v>20</v>
      </c>
      <c r="BF120" s="125"/>
      <c r="BG120" s="125"/>
      <c r="BH120" s="125"/>
      <c r="BI120" s="125"/>
      <c r="BJ120" s="125">
        <v>0</v>
      </c>
      <c r="BK120" s="125"/>
      <c r="BL120" s="125"/>
      <c r="BM120" s="125"/>
      <c r="BN120" s="125"/>
      <c r="BO120" s="125">
        <v>0</v>
      </c>
      <c r="BP120" s="125"/>
      <c r="BQ120" s="125"/>
      <c r="BR120" s="125"/>
      <c r="BS120" s="125"/>
      <c r="BT120" s="125">
        <v>0</v>
      </c>
      <c r="BU120" s="125"/>
      <c r="BV120" s="125"/>
      <c r="BW120" s="125"/>
      <c r="BX120" s="125"/>
    </row>
    <row r="121" spans="1:76" s="6" customFormat="1" ht="15" customHeight="1">
      <c r="A121" s="74">
        <v>0</v>
      </c>
      <c r="B121" s="75"/>
      <c r="C121" s="75"/>
      <c r="D121" s="129" t="s">
        <v>225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84"/>
      <c r="R121" s="84"/>
      <c r="S121" s="84"/>
      <c r="T121" s="84"/>
      <c r="U121" s="84"/>
      <c r="V121" s="129"/>
      <c r="W121" s="30"/>
      <c r="X121" s="30"/>
      <c r="Y121" s="30"/>
      <c r="Z121" s="30"/>
      <c r="AA121" s="30"/>
      <c r="AB121" s="30"/>
      <c r="AC121" s="30"/>
      <c r="AD121" s="30"/>
      <c r="AE121" s="31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</row>
    <row r="122" spans="1:76" s="25" customFormat="1" ht="28.5" customHeight="1">
      <c r="A122" s="50">
        <v>0</v>
      </c>
      <c r="B122" s="51"/>
      <c r="C122" s="51"/>
      <c r="D122" s="126" t="s">
        <v>8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28" t="s">
        <v>9</v>
      </c>
      <c r="R122" s="28"/>
      <c r="S122" s="28"/>
      <c r="T122" s="28"/>
      <c r="U122" s="28"/>
      <c r="V122" s="126" t="s">
        <v>6</v>
      </c>
      <c r="W122" s="130"/>
      <c r="X122" s="130"/>
      <c r="Y122" s="130"/>
      <c r="Z122" s="130"/>
      <c r="AA122" s="130"/>
      <c r="AB122" s="130"/>
      <c r="AC122" s="130"/>
      <c r="AD122" s="130"/>
      <c r="AE122" s="131"/>
      <c r="AF122" s="125">
        <v>0</v>
      </c>
      <c r="AG122" s="125"/>
      <c r="AH122" s="125"/>
      <c r="AI122" s="125"/>
      <c r="AJ122" s="125"/>
      <c r="AK122" s="125">
        <v>0</v>
      </c>
      <c r="AL122" s="125"/>
      <c r="AM122" s="125"/>
      <c r="AN122" s="125"/>
      <c r="AO122" s="125"/>
      <c r="AP122" s="125">
        <v>0</v>
      </c>
      <c r="AQ122" s="125"/>
      <c r="AR122" s="125"/>
      <c r="AS122" s="125"/>
      <c r="AT122" s="125"/>
      <c r="AU122" s="125">
        <v>325.3</v>
      </c>
      <c r="AV122" s="125"/>
      <c r="AW122" s="125"/>
      <c r="AX122" s="125"/>
      <c r="AY122" s="125"/>
      <c r="AZ122" s="125">
        <v>0</v>
      </c>
      <c r="BA122" s="125"/>
      <c r="BB122" s="125"/>
      <c r="BC122" s="125"/>
      <c r="BD122" s="125"/>
      <c r="BE122" s="125">
        <v>325.3</v>
      </c>
      <c r="BF122" s="125"/>
      <c r="BG122" s="125"/>
      <c r="BH122" s="125"/>
      <c r="BI122" s="125"/>
      <c r="BJ122" s="125">
        <v>325.3</v>
      </c>
      <c r="BK122" s="125"/>
      <c r="BL122" s="125"/>
      <c r="BM122" s="125"/>
      <c r="BN122" s="125"/>
      <c r="BO122" s="125">
        <v>0</v>
      </c>
      <c r="BP122" s="125"/>
      <c r="BQ122" s="125"/>
      <c r="BR122" s="125"/>
      <c r="BS122" s="125"/>
      <c r="BT122" s="125">
        <v>325.3</v>
      </c>
      <c r="BU122" s="125"/>
      <c r="BV122" s="125"/>
      <c r="BW122" s="125"/>
      <c r="BX122" s="125"/>
    </row>
    <row r="123" spans="1:76" s="25" customFormat="1" ht="30" customHeight="1">
      <c r="A123" s="50">
        <v>0</v>
      </c>
      <c r="B123" s="51"/>
      <c r="C123" s="51"/>
      <c r="D123" s="126" t="s">
        <v>10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1"/>
      <c r="Q123" s="28" t="s">
        <v>9</v>
      </c>
      <c r="R123" s="28"/>
      <c r="S123" s="28"/>
      <c r="T123" s="28"/>
      <c r="U123" s="28"/>
      <c r="V123" s="126" t="s">
        <v>6</v>
      </c>
      <c r="W123" s="130"/>
      <c r="X123" s="130"/>
      <c r="Y123" s="130"/>
      <c r="Z123" s="130"/>
      <c r="AA123" s="130"/>
      <c r="AB123" s="130"/>
      <c r="AC123" s="130"/>
      <c r="AD123" s="130"/>
      <c r="AE123" s="131"/>
      <c r="AF123" s="125">
        <v>0</v>
      </c>
      <c r="AG123" s="125"/>
      <c r="AH123" s="125"/>
      <c r="AI123" s="125"/>
      <c r="AJ123" s="125"/>
      <c r="AK123" s="125">
        <v>0</v>
      </c>
      <c r="AL123" s="125"/>
      <c r="AM123" s="125"/>
      <c r="AN123" s="125"/>
      <c r="AO123" s="125"/>
      <c r="AP123" s="125">
        <v>0</v>
      </c>
      <c r="AQ123" s="125"/>
      <c r="AR123" s="125"/>
      <c r="AS123" s="125"/>
      <c r="AT123" s="125"/>
      <c r="AU123" s="125">
        <v>7.9</v>
      </c>
      <c r="AV123" s="125"/>
      <c r="AW123" s="125"/>
      <c r="AX123" s="125"/>
      <c r="AY123" s="125"/>
      <c r="AZ123" s="125">
        <v>0</v>
      </c>
      <c r="BA123" s="125"/>
      <c r="BB123" s="125"/>
      <c r="BC123" s="125"/>
      <c r="BD123" s="125"/>
      <c r="BE123" s="125">
        <v>7.9</v>
      </c>
      <c r="BF123" s="125"/>
      <c r="BG123" s="125"/>
      <c r="BH123" s="125"/>
      <c r="BI123" s="125"/>
      <c r="BJ123" s="125">
        <v>7.9</v>
      </c>
      <c r="BK123" s="125"/>
      <c r="BL123" s="125"/>
      <c r="BM123" s="125"/>
      <c r="BN123" s="125"/>
      <c r="BO123" s="125">
        <v>0</v>
      </c>
      <c r="BP123" s="125"/>
      <c r="BQ123" s="125"/>
      <c r="BR123" s="125"/>
      <c r="BS123" s="125"/>
      <c r="BT123" s="125">
        <v>7.9</v>
      </c>
      <c r="BU123" s="125"/>
      <c r="BV123" s="125"/>
      <c r="BW123" s="125"/>
      <c r="BX123" s="125"/>
    </row>
    <row r="124" spans="1:76" s="25" customFormat="1" ht="30" customHeight="1">
      <c r="A124" s="50">
        <v>0</v>
      </c>
      <c r="B124" s="51"/>
      <c r="C124" s="51"/>
      <c r="D124" s="126" t="s">
        <v>11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28" t="s">
        <v>9</v>
      </c>
      <c r="R124" s="28"/>
      <c r="S124" s="28"/>
      <c r="T124" s="28"/>
      <c r="U124" s="28"/>
      <c r="V124" s="126" t="s">
        <v>6</v>
      </c>
      <c r="W124" s="130"/>
      <c r="X124" s="130"/>
      <c r="Y124" s="130"/>
      <c r="Z124" s="130"/>
      <c r="AA124" s="130"/>
      <c r="AB124" s="130"/>
      <c r="AC124" s="130"/>
      <c r="AD124" s="130"/>
      <c r="AE124" s="131"/>
      <c r="AF124" s="125">
        <v>0</v>
      </c>
      <c r="AG124" s="125"/>
      <c r="AH124" s="125"/>
      <c r="AI124" s="125"/>
      <c r="AJ124" s="125"/>
      <c r="AK124" s="125">
        <v>0</v>
      </c>
      <c r="AL124" s="125"/>
      <c r="AM124" s="125"/>
      <c r="AN124" s="125"/>
      <c r="AO124" s="125"/>
      <c r="AP124" s="125">
        <v>0</v>
      </c>
      <c r="AQ124" s="125"/>
      <c r="AR124" s="125"/>
      <c r="AS124" s="125"/>
      <c r="AT124" s="125"/>
      <c r="AU124" s="125">
        <v>9.1</v>
      </c>
      <c r="AV124" s="125"/>
      <c r="AW124" s="125"/>
      <c r="AX124" s="125"/>
      <c r="AY124" s="125"/>
      <c r="AZ124" s="125">
        <v>0</v>
      </c>
      <c r="BA124" s="125"/>
      <c r="BB124" s="125"/>
      <c r="BC124" s="125"/>
      <c r="BD124" s="125"/>
      <c r="BE124" s="125">
        <v>9.1</v>
      </c>
      <c r="BF124" s="125"/>
      <c r="BG124" s="125"/>
      <c r="BH124" s="125"/>
      <c r="BI124" s="125"/>
      <c r="BJ124" s="125">
        <v>9.1</v>
      </c>
      <c r="BK124" s="125"/>
      <c r="BL124" s="125"/>
      <c r="BM124" s="125"/>
      <c r="BN124" s="125"/>
      <c r="BO124" s="125">
        <v>0</v>
      </c>
      <c r="BP124" s="125"/>
      <c r="BQ124" s="125"/>
      <c r="BR124" s="125"/>
      <c r="BS124" s="125"/>
      <c r="BT124" s="125">
        <v>9.1</v>
      </c>
      <c r="BU124" s="125"/>
      <c r="BV124" s="125"/>
      <c r="BW124" s="125"/>
      <c r="BX124" s="125"/>
    </row>
    <row r="125" spans="1:76" s="25" customFormat="1" ht="30" customHeight="1">
      <c r="A125" s="50">
        <v>0</v>
      </c>
      <c r="B125" s="51"/>
      <c r="C125" s="51"/>
      <c r="D125" s="126" t="s">
        <v>12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1"/>
      <c r="Q125" s="28" t="s">
        <v>202</v>
      </c>
      <c r="R125" s="28"/>
      <c r="S125" s="28"/>
      <c r="T125" s="28"/>
      <c r="U125" s="28"/>
      <c r="V125" s="126" t="s">
        <v>273</v>
      </c>
      <c r="W125" s="130"/>
      <c r="X125" s="130"/>
      <c r="Y125" s="130"/>
      <c r="Z125" s="130"/>
      <c r="AA125" s="130"/>
      <c r="AB125" s="130"/>
      <c r="AC125" s="130"/>
      <c r="AD125" s="130"/>
      <c r="AE125" s="131"/>
      <c r="AF125" s="125">
        <v>0</v>
      </c>
      <c r="AG125" s="125"/>
      <c r="AH125" s="125"/>
      <c r="AI125" s="125"/>
      <c r="AJ125" s="125"/>
      <c r="AK125" s="125">
        <v>0</v>
      </c>
      <c r="AL125" s="125"/>
      <c r="AM125" s="125"/>
      <c r="AN125" s="125"/>
      <c r="AO125" s="125"/>
      <c r="AP125" s="125">
        <v>0</v>
      </c>
      <c r="AQ125" s="125"/>
      <c r="AR125" s="125"/>
      <c r="AS125" s="125"/>
      <c r="AT125" s="125"/>
      <c r="AU125" s="125">
        <v>3250</v>
      </c>
      <c r="AV125" s="125"/>
      <c r="AW125" s="125"/>
      <c r="AX125" s="125"/>
      <c r="AY125" s="125"/>
      <c r="AZ125" s="125">
        <v>0</v>
      </c>
      <c r="BA125" s="125"/>
      <c r="BB125" s="125"/>
      <c r="BC125" s="125"/>
      <c r="BD125" s="125"/>
      <c r="BE125" s="125">
        <v>3250</v>
      </c>
      <c r="BF125" s="125"/>
      <c r="BG125" s="125"/>
      <c r="BH125" s="125"/>
      <c r="BI125" s="125"/>
      <c r="BJ125" s="125">
        <v>0</v>
      </c>
      <c r="BK125" s="125"/>
      <c r="BL125" s="125"/>
      <c r="BM125" s="125"/>
      <c r="BN125" s="125"/>
      <c r="BO125" s="125">
        <v>0</v>
      </c>
      <c r="BP125" s="125"/>
      <c r="BQ125" s="125"/>
      <c r="BR125" s="125"/>
      <c r="BS125" s="125"/>
      <c r="BT125" s="125">
        <v>0</v>
      </c>
      <c r="BU125" s="125"/>
      <c r="BV125" s="125"/>
      <c r="BW125" s="125"/>
      <c r="BX125" s="125"/>
    </row>
    <row r="126" spans="1:76" s="6" customFormat="1" ht="15" customHeight="1">
      <c r="A126" s="74">
        <v>0</v>
      </c>
      <c r="B126" s="75"/>
      <c r="C126" s="75"/>
      <c r="D126" s="129" t="s">
        <v>262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84"/>
      <c r="R126" s="84"/>
      <c r="S126" s="84"/>
      <c r="T126" s="84"/>
      <c r="U126" s="84"/>
      <c r="V126" s="129"/>
      <c r="W126" s="30"/>
      <c r="X126" s="30"/>
      <c r="Y126" s="30"/>
      <c r="Z126" s="30"/>
      <c r="AA126" s="30"/>
      <c r="AB126" s="30"/>
      <c r="AC126" s="30"/>
      <c r="AD126" s="30"/>
      <c r="AE126" s="31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</row>
    <row r="127" spans="1:76" s="25" customFormat="1" ht="28.5" customHeight="1">
      <c r="A127" s="50">
        <v>0</v>
      </c>
      <c r="B127" s="51"/>
      <c r="C127" s="51"/>
      <c r="D127" s="126" t="s">
        <v>13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1"/>
      <c r="Q127" s="28" t="s">
        <v>263</v>
      </c>
      <c r="R127" s="28"/>
      <c r="S127" s="28"/>
      <c r="T127" s="28"/>
      <c r="U127" s="28"/>
      <c r="V127" s="126" t="s">
        <v>6</v>
      </c>
      <c r="W127" s="130"/>
      <c r="X127" s="130"/>
      <c r="Y127" s="130"/>
      <c r="Z127" s="130"/>
      <c r="AA127" s="130"/>
      <c r="AB127" s="130"/>
      <c r="AC127" s="130"/>
      <c r="AD127" s="130"/>
      <c r="AE127" s="131"/>
      <c r="AF127" s="125">
        <v>0</v>
      </c>
      <c r="AG127" s="125"/>
      <c r="AH127" s="125"/>
      <c r="AI127" s="125"/>
      <c r="AJ127" s="125"/>
      <c r="AK127" s="125">
        <v>0</v>
      </c>
      <c r="AL127" s="125"/>
      <c r="AM127" s="125"/>
      <c r="AN127" s="125"/>
      <c r="AO127" s="125"/>
      <c r="AP127" s="125">
        <v>0</v>
      </c>
      <c r="AQ127" s="125"/>
      <c r="AR127" s="125"/>
      <c r="AS127" s="125"/>
      <c r="AT127" s="125"/>
      <c r="AU127" s="125">
        <v>1</v>
      </c>
      <c r="AV127" s="125"/>
      <c r="AW127" s="125"/>
      <c r="AX127" s="125"/>
      <c r="AY127" s="125"/>
      <c r="AZ127" s="125">
        <v>0</v>
      </c>
      <c r="BA127" s="125"/>
      <c r="BB127" s="125"/>
      <c r="BC127" s="125"/>
      <c r="BD127" s="125"/>
      <c r="BE127" s="125">
        <v>1</v>
      </c>
      <c r="BF127" s="125"/>
      <c r="BG127" s="125"/>
      <c r="BH127" s="125"/>
      <c r="BI127" s="125"/>
      <c r="BJ127" s="125">
        <v>1</v>
      </c>
      <c r="BK127" s="125"/>
      <c r="BL127" s="125"/>
      <c r="BM127" s="125"/>
      <c r="BN127" s="125"/>
      <c r="BO127" s="125">
        <v>0</v>
      </c>
      <c r="BP127" s="125"/>
      <c r="BQ127" s="125"/>
      <c r="BR127" s="125"/>
      <c r="BS127" s="125"/>
      <c r="BT127" s="125">
        <v>1</v>
      </c>
      <c r="BU127" s="125"/>
      <c r="BV127" s="125"/>
      <c r="BW127" s="125"/>
      <c r="BX127" s="125"/>
    </row>
    <row r="128" spans="1:76" s="25" customFormat="1" ht="45" customHeight="1">
      <c r="A128" s="50">
        <v>0</v>
      </c>
      <c r="B128" s="51"/>
      <c r="C128" s="51"/>
      <c r="D128" s="126" t="s">
        <v>14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28" t="s">
        <v>263</v>
      </c>
      <c r="R128" s="28"/>
      <c r="S128" s="28"/>
      <c r="T128" s="28"/>
      <c r="U128" s="28"/>
      <c r="V128" s="126" t="s">
        <v>261</v>
      </c>
      <c r="W128" s="130"/>
      <c r="X128" s="130"/>
      <c r="Y128" s="130"/>
      <c r="Z128" s="130"/>
      <c r="AA128" s="130"/>
      <c r="AB128" s="130"/>
      <c r="AC128" s="130"/>
      <c r="AD128" s="130"/>
      <c r="AE128" s="131"/>
      <c r="AF128" s="125">
        <v>0</v>
      </c>
      <c r="AG128" s="125"/>
      <c r="AH128" s="125"/>
      <c r="AI128" s="125"/>
      <c r="AJ128" s="125"/>
      <c r="AK128" s="125">
        <v>0</v>
      </c>
      <c r="AL128" s="125"/>
      <c r="AM128" s="125"/>
      <c r="AN128" s="125"/>
      <c r="AO128" s="125"/>
      <c r="AP128" s="125">
        <v>0</v>
      </c>
      <c r="AQ128" s="125"/>
      <c r="AR128" s="125"/>
      <c r="AS128" s="125"/>
      <c r="AT128" s="125"/>
      <c r="AU128" s="125">
        <v>37.5</v>
      </c>
      <c r="AV128" s="125"/>
      <c r="AW128" s="125"/>
      <c r="AX128" s="125"/>
      <c r="AY128" s="125"/>
      <c r="AZ128" s="125">
        <v>0</v>
      </c>
      <c r="BA128" s="125"/>
      <c r="BB128" s="125"/>
      <c r="BC128" s="125"/>
      <c r="BD128" s="125"/>
      <c r="BE128" s="125">
        <v>37.5</v>
      </c>
      <c r="BF128" s="125"/>
      <c r="BG128" s="125"/>
      <c r="BH128" s="125"/>
      <c r="BI128" s="125"/>
      <c r="BJ128" s="125">
        <v>0</v>
      </c>
      <c r="BK128" s="125"/>
      <c r="BL128" s="125"/>
      <c r="BM128" s="125"/>
      <c r="BN128" s="125"/>
      <c r="BO128" s="125">
        <v>0</v>
      </c>
      <c r="BP128" s="125"/>
      <c r="BQ128" s="125"/>
      <c r="BR128" s="125"/>
      <c r="BS128" s="125"/>
      <c r="BT128" s="125">
        <v>0</v>
      </c>
      <c r="BU128" s="125"/>
      <c r="BV128" s="125"/>
      <c r="BW128" s="125"/>
      <c r="BX128" s="125"/>
    </row>
    <row r="129" spans="1:76" s="25" customFormat="1" ht="45" customHeight="1">
      <c r="A129" s="50">
        <v>0</v>
      </c>
      <c r="B129" s="51"/>
      <c r="C129" s="51"/>
      <c r="D129" s="126" t="s">
        <v>15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1"/>
      <c r="Q129" s="28" t="s">
        <v>263</v>
      </c>
      <c r="R129" s="28"/>
      <c r="S129" s="28"/>
      <c r="T129" s="28"/>
      <c r="U129" s="28"/>
      <c r="V129" s="126" t="s">
        <v>6</v>
      </c>
      <c r="W129" s="130"/>
      <c r="X129" s="130"/>
      <c r="Y129" s="130"/>
      <c r="Z129" s="130"/>
      <c r="AA129" s="130"/>
      <c r="AB129" s="130"/>
      <c r="AC129" s="130"/>
      <c r="AD129" s="130"/>
      <c r="AE129" s="131"/>
      <c r="AF129" s="125">
        <v>0</v>
      </c>
      <c r="AG129" s="125"/>
      <c r="AH129" s="125"/>
      <c r="AI129" s="125"/>
      <c r="AJ129" s="125"/>
      <c r="AK129" s="125">
        <v>0</v>
      </c>
      <c r="AL129" s="125"/>
      <c r="AM129" s="125"/>
      <c r="AN129" s="125"/>
      <c r="AO129" s="125"/>
      <c r="AP129" s="125">
        <v>0</v>
      </c>
      <c r="AQ129" s="125"/>
      <c r="AR129" s="125"/>
      <c r="AS129" s="125"/>
      <c r="AT129" s="125"/>
      <c r="AU129" s="125">
        <v>54</v>
      </c>
      <c r="AV129" s="125"/>
      <c r="AW129" s="125"/>
      <c r="AX129" s="125"/>
      <c r="AY129" s="125"/>
      <c r="AZ129" s="125">
        <v>0</v>
      </c>
      <c r="BA129" s="125"/>
      <c r="BB129" s="125"/>
      <c r="BC129" s="125"/>
      <c r="BD129" s="125"/>
      <c r="BE129" s="125">
        <v>54</v>
      </c>
      <c r="BF129" s="125"/>
      <c r="BG129" s="125"/>
      <c r="BH129" s="125"/>
      <c r="BI129" s="125"/>
      <c r="BJ129" s="125">
        <v>54</v>
      </c>
      <c r="BK129" s="125"/>
      <c r="BL129" s="125"/>
      <c r="BM129" s="125"/>
      <c r="BN129" s="125"/>
      <c r="BO129" s="125">
        <v>0</v>
      </c>
      <c r="BP129" s="125"/>
      <c r="BQ129" s="125"/>
      <c r="BR129" s="125"/>
      <c r="BS129" s="125"/>
      <c r="BT129" s="125">
        <v>54</v>
      </c>
      <c r="BU129" s="125"/>
      <c r="BV129" s="125"/>
      <c r="BW129" s="125"/>
      <c r="BX129" s="125"/>
    </row>
    <row r="130" spans="1:76" s="25" customFormat="1" ht="15" customHeight="1">
      <c r="A130" s="50">
        <v>0</v>
      </c>
      <c r="B130" s="51"/>
      <c r="C130" s="51"/>
      <c r="D130" s="126" t="s">
        <v>16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1"/>
      <c r="Q130" s="28" t="s">
        <v>263</v>
      </c>
      <c r="R130" s="28"/>
      <c r="S130" s="28"/>
      <c r="T130" s="28"/>
      <c r="U130" s="28"/>
      <c r="V130" s="126" t="s">
        <v>6</v>
      </c>
      <c r="W130" s="130"/>
      <c r="X130" s="130"/>
      <c r="Y130" s="130"/>
      <c r="Z130" s="130"/>
      <c r="AA130" s="130"/>
      <c r="AB130" s="130"/>
      <c r="AC130" s="130"/>
      <c r="AD130" s="130"/>
      <c r="AE130" s="131"/>
      <c r="AF130" s="125">
        <v>0</v>
      </c>
      <c r="AG130" s="125"/>
      <c r="AH130" s="125"/>
      <c r="AI130" s="125"/>
      <c r="AJ130" s="125"/>
      <c r="AK130" s="125">
        <v>0</v>
      </c>
      <c r="AL130" s="125"/>
      <c r="AM130" s="125"/>
      <c r="AN130" s="125"/>
      <c r="AO130" s="125"/>
      <c r="AP130" s="125">
        <v>0</v>
      </c>
      <c r="AQ130" s="125"/>
      <c r="AR130" s="125"/>
      <c r="AS130" s="125"/>
      <c r="AT130" s="125"/>
      <c r="AU130" s="125">
        <v>1</v>
      </c>
      <c r="AV130" s="125"/>
      <c r="AW130" s="125"/>
      <c r="AX130" s="125"/>
      <c r="AY130" s="125"/>
      <c r="AZ130" s="125">
        <v>0</v>
      </c>
      <c r="BA130" s="125"/>
      <c r="BB130" s="125"/>
      <c r="BC130" s="125"/>
      <c r="BD130" s="125"/>
      <c r="BE130" s="125">
        <v>1</v>
      </c>
      <c r="BF130" s="125"/>
      <c r="BG130" s="125"/>
      <c r="BH130" s="125"/>
      <c r="BI130" s="125"/>
      <c r="BJ130" s="125">
        <v>1</v>
      </c>
      <c r="BK130" s="125"/>
      <c r="BL130" s="125"/>
      <c r="BM130" s="125"/>
      <c r="BN130" s="125"/>
      <c r="BO130" s="125">
        <v>0</v>
      </c>
      <c r="BP130" s="125"/>
      <c r="BQ130" s="125"/>
      <c r="BR130" s="125"/>
      <c r="BS130" s="125"/>
      <c r="BT130" s="125">
        <v>1</v>
      </c>
      <c r="BU130" s="125"/>
      <c r="BV130" s="125"/>
      <c r="BW130" s="125"/>
      <c r="BX130" s="125"/>
    </row>
    <row r="132" spans="1:64" ht="14.25" customHeight="1">
      <c r="A132" s="70" t="s">
        <v>254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1:61" ht="22.5" customHeight="1">
      <c r="A133" s="87" t="s">
        <v>32</v>
      </c>
      <c r="B133" s="88"/>
      <c r="C133" s="88"/>
      <c r="D133" s="28" t="s">
        <v>35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 t="s">
        <v>34</v>
      </c>
      <c r="R133" s="28"/>
      <c r="S133" s="28"/>
      <c r="T133" s="28"/>
      <c r="U133" s="28"/>
      <c r="V133" s="28" t="s">
        <v>33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47" t="s">
        <v>216</v>
      </c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9"/>
      <c r="AU133" s="47" t="s">
        <v>217</v>
      </c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9"/>
    </row>
    <row r="134" spans="1:61" ht="28.5" customHeight="1">
      <c r="A134" s="90"/>
      <c r="B134" s="91"/>
      <c r="C134" s="9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 t="s">
        <v>30</v>
      </c>
      <c r="AG134" s="28"/>
      <c r="AH134" s="28"/>
      <c r="AI134" s="28"/>
      <c r="AJ134" s="28"/>
      <c r="AK134" s="28" t="s">
        <v>29</v>
      </c>
      <c r="AL134" s="28"/>
      <c r="AM134" s="28"/>
      <c r="AN134" s="28"/>
      <c r="AO134" s="28"/>
      <c r="AP134" s="28" t="s">
        <v>149</v>
      </c>
      <c r="AQ134" s="28"/>
      <c r="AR134" s="28"/>
      <c r="AS134" s="28"/>
      <c r="AT134" s="28"/>
      <c r="AU134" s="28" t="s">
        <v>30</v>
      </c>
      <c r="AV134" s="28"/>
      <c r="AW134" s="28"/>
      <c r="AX134" s="28"/>
      <c r="AY134" s="28"/>
      <c r="AZ134" s="28" t="s">
        <v>29</v>
      </c>
      <c r="BA134" s="28"/>
      <c r="BB134" s="28"/>
      <c r="BC134" s="28"/>
      <c r="BD134" s="28"/>
      <c r="BE134" s="28" t="s">
        <v>116</v>
      </c>
      <c r="BF134" s="28"/>
      <c r="BG134" s="28"/>
      <c r="BH134" s="28"/>
      <c r="BI134" s="28"/>
    </row>
    <row r="135" spans="1:61" ht="15" customHeight="1">
      <c r="A135" s="47">
        <v>1</v>
      </c>
      <c r="B135" s="48"/>
      <c r="C135" s="48"/>
      <c r="D135" s="28">
        <v>2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>
        <v>3</v>
      </c>
      <c r="R135" s="28"/>
      <c r="S135" s="28"/>
      <c r="T135" s="28"/>
      <c r="U135" s="28"/>
      <c r="V135" s="28">
        <v>4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>
        <v>5</v>
      </c>
      <c r="AG135" s="28"/>
      <c r="AH135" s="28"/>
      <c r="AI135" s="28"/>
      <c r="AJ135" s="28"/>
      <c r="AK135" s="28">
        <v>6</v>
      </c>
      <c r="AL135" s="28"/>
      <c r="AM135" s="28"/>
      <c r="AN135" s="28"/>
      <c r="AO135" s="28"/>
      <c r="AP135" s="28">
        <v>7</v>
      </c>
      <c r="AQ135" s="28"/>
      <c r="AR135" s="28"/>
      <c r="AS135" s="28"/>
      <c r="AT135" s="28"/>
      <c r="AU135" s="28">
        <v>8</v>
      </c>
      <c r="AV135" s="28"/>
      <c r="AW135" s="28"/>
      <c r="AX135" s="28"/>
      <c r="AY135" s="28"/>
      <c r="AZ135" s="28">
        <v>9</v>
      </c>
      <c r="BA135" s="28"/>
      <c r="BB135" s="28"/>
      <c r="BC135" s="28"/>
      <c r="BD135" s="28"/>
      <c r="BE135" s="28">
        <v>10</v>
      </c>
      <c r="BF135" s="28"/>
      <c r="BG135" s="28"/>
      <c r="BH135" s="28"/>
      <c r="BI135" s="28"/>
    </row>
    <row r="136" spans="1:79" ht="15.75" customHeight="1" hidden="1">
      <c r="A136" s="50" t="s">
        <v>180</v>
      </c>
      <c r="B136" s="51"/>
      <c r="C136" s="51"/>
      <c r="D136" s="28" t="s">
        <v>83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 t="s">
        <v>96</v>
      </c>
      <c r="R136" s="28"/>
      <c r="S136" s="28"/>
      <c r="T136" s="28"/>
      <c r="U136" s="28"/>
      <c r="V136" s="28" t="s">
        <v>97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7" t="s">
        <v>133</v>
      </c>
      <c r="AG136" s="27"/>
      <c r="AH136" s="27"/>
      <c r="AI136" s="27"/>
      <c r="AJ136" s="27"/>
      <c r="AK136" s="37" t="s">
        <v>134</v>
      </c>
      <c r="AL136" s="37"/>
      <c r="AM136" s="37"/>
      <c r="AN136" s="37"/>
      <c r="AO136" s="37"/>
      <c r="AP136" s="58" t="s">
        <v>221</v>
      </c>
      <c r="AQ136" s="58"/>
      <c r="AR136" s="58"/>
      <c r="AS136" s="58"/>
      <c r="AT136" s="58"/>
      <c r="AU136" s="27" t="s">
        <v>135</v>
      </c>
      <c r="AV136" s="27"/>
      <c r="AW136" s="27"/>
      <c r="AX136" s="27"/>
      <c r="AY136" s="27"/>
      <c r="AZ136" s="37" t="s">
        <v>136</v>
      </c>
      <c r="BA136" s="37"/>
      <c r="BB136" s="37"/>
      <c r="BC136" s="37"/>
      <c r="BD136" s="37"/>
      <c r="BE136" s="58" t="s">
        <v>221</v>
      </c>
      <c r="BF136" s="58"/>
      <c r="BG136" s="58"/>
      <c r="BH136" s="58"/>
      <c r="BI136" s="58"/>
      <c r="CA136" t="s">
        <v>65</v>
      </c>
    </row>
    <row r="137" spans="1:79" s="6" customFormat="1" ht="14.25">
      <c r="A137" s="74">
        <v>0</v>
      </c>
      <c r="B137" s="75"/>
      <c r="C137" s="75"/>
      <c r="D137" s="84" t="s">
        <v>220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CA137" s="6" t="s">
        <v>66</v>
      </c>
    </row>
    <row r="138" spans="1:61" s="25" customFormat="1" ht="28.5" customHeight="1">
      <c r="A138" s="50">
        <v>0</v>
      </c>
      <c r="B138" s="51"/>
      <c r="C138" s="51"/>
      <c r="D138" s="126" t="s">
        <v>267</v>
      </c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8"/>
      <c r="Q138" s="28" t="s">
        <v>198</v>
      </c>
      <c r="R138" s="28"/>
      <c r="S138" s="28"/>
      <c r="T138" s="28"/>
      <c r="U138" s="28"/>
      <c r="V138" s="126" t="s">
        <v>268</v>
      </c>
      <c r="W138" s="127"/>
      <c r="X138" s="127"/>
      <c r="Y138" s="127"/>
      <c r="Z138" s="127"/>
      <c r="AA138" s="127"/>
      <c r="AB138" s="127"/>
      <c r="AC138" s="127"/>
      <c r="AD138" s="127"/>
      <c r="AE138" s="128"/>
      <c r="AF138" s="125">
        <v>1</v>
      </c>
      <c r="AG138" s="125"/>
      <c r="AH138" s="125"/>
      <c r="AI138" s="125"/>
      <c r="AJ138" s="125"/>
      <c r="AK138" s="125">
        <v>0</v>
      </c>
      <c r="AL138" s="125"/>
      <c r="AM138" s="125"/>
      <c r="AN138" s="125"/>
      <c r="AO138" s="125"/>
      <c r="AP138" s="125">
        <v>1</v>
      </c>
      <c r="AQ138" s="125"/>
      <c r="AR138" s="125"/>
      <c r="AS138" s="125"/>
      <c r="AT138" s="125"/>
      <c r="AU138" s="125">
        <v>1</v>
      </c>
      <c r="AV138" s="125"/>
      <c r="AW138" s="125"/>
      <c r="AX138" s="125"/>
      <c r="AY138" s="125"/>
      <c r="AZ138" s="125">
        <v>0</v>
      </c>
      <c r="BA138" s="125"/>
      <c r="BB138" s="125"/>
      <c r="BC138" s="125"/>
      <c r="BD138" s="125"/>
      <c r="BE138" s="125">
        <v>1</v>
      </c>
      <c r="BF138" s="125"/>
      <c r="BG138" s="125"/>
      <c r="BH138" s="125"/>
      <c r="BI138" s="125"/>
    </row>
    <row r="139" spans="1:61" s="25" customFormat="1" ht="15" customHeight="1">
      <c r="A139" s="50">
        <v>0</v>
      </c>
      <c r="B139" s="51"/>
      <c r="C139" s="51"/>
      <c r="D139" s="126" t="s">
        <v>222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1"/>
      <c r="Q139" s="28" t="s">
        <v>198</v>
      </c>
      <c r="R139" s="28"/>
      <c r="S139" s="28"/>
      <c r="T139" s="28"/>
      <c r="U139" s="28"/>
      <c r="V139" s="126" t="s">
        <v>223</v>
      </c>
      <c r="W139" s="127"/>
      <c r="X139" s="127"/>
      <c r="Y139" s="127"/>
      <c r="Z139" s="127"/>
      <c r="AA139" s="127"/>
      <c r="AB139" s="127"/>
      <c r="AC139" s="127"/>
      <c r="AD139" s="127"/>
      <c r="AE139" s="128"/>
      <c r="AF139" s="125">
        <v>497.5</v>
      </c>
      <c r="AG139" s="125"/>
      <c r="AH139" s="125"/>
      <c r="AI139" s="125"/>
      <c r="AJ139" s="125"/>
      <c r="AK139" s="125">
        <v>0</v>
      </c>
      <c r="AL139" s="125"/>
      <c r="AM139" s="125"/>
      <c r="AN139" s="125"/>
      <c r="AO139" s="125"/>
      <c r="AP139" s="125">
        <v>497.5</v>
      </c>
      <c r="AQ139" s="125"/>
      <c r="AR139" s="125"/>
      <c r="AS139" s="125"/>
      <c r="AT139" s="125"/>
      <c r="AU139" s="125">
        <v>497.5</v>
      </c>
      <c r="AV139" s="125"/>
      <c r="AW139" s="125"/>
      <c r="AX139" s="125"/>
      <c r="AY139" s="125"/>
      <c r="AZ139" s="125">
        <v>0</v>
      </c>
      <c r="BA139" s="125"/>
      <c r="BB139" s="125"/>
      <c r="BC139" s="125"/>
      <c r="BD139" s="125"/>
      <c r="BE139" s="125">
        <v>497.5</v>
      </c>
      <c r="BF139" s="125"/>
      <c r="BG139" s="125"/>
      <c r="BH139" s="125"/>
      <c r="BI139" s="125"/>
    </row>
    <row r="140" spans="1:61" s="25" customFormat="1" ht="15">
      <c r="A140" s="50">
        <v>0</v>
      </c>
      <c r="B140" s="51"/>
      <c r="C140" s="51"/>
      <c r="D140" s="126" t="s">
        <v>269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28" t="s">
        <v>198</v>
      </c>
      <c r="R140" s="28"/>
      <c r="S140" s="28"/>
      <c r="T140" s="28"/>
      <c r="U140" s="28"/>
      <c r="V140" s="126" t="s">
        <v>223</v>
      </c>
      <c r="W140" s="127"/>
      <c r="X140" s="127"/>
      <c r="Y140" s="127"/>
      <c r="Z140" s="127"/>
      <c r="AA140" s="127"/>
      <c r="AB140" s="127"/>
      <c r="AC140" s="127"/>
      <c r="AD140" s="127"/>
      <c r="AE140" s="128"/>
      <c r="AF140" s="125">
        <v>108</v>
      </c>
      <c r="AG140" s="125"/>
      <c r="AH140" s="125"/>
      <c r="AI140" s="125"/>
      <c r="AJ140" s="125"/>
      <c r="AK140" s="125">
        <v>0</v>
      </c>
      <c r="AL140" s="125"/>
      <c r="AM140" s="125"/>
      <c r="AN140" s="125"/>
      <c r="AO140" s="125"/>
      <c r="AP140" s="125">
        <v>108</v>
      </c>
      <c r="AQ140" s="125"/>
      <c r="AR140" s="125"/>
      <c r="AS140" s="125"/>
      <c r="AT140" s="125"/>
      <c r="AU140" s="125">
        <v>108</v>
      </c>
      <c r="AV140" s="125"/>
      <c r="AW140" s="125"/>
      <c r="AX140" s="125"/>
      <c r="AY140" s="125"/>
      <c r="AZ140" s="125">
        <v>0</v>
      </c>
      <c r="BA140" s="125"/>
      <c r="BB140" s="125"/>
      <c r="BC140" s="125"/>
      <c r="BD140" s="125"/>
      <c r="BE140" s="125">
        <v>108</v>
      </c>
      <c r="BF140" s="125"/>
      <c r="BG140" s="125"/>
      <c r="BH140" s="125"/>
      <c r="BI140" s="125"/>
    </row>
    <row r="141" spans="1:61" s="25" customFormat="1" ht="30" customHeight="1">
      <c r="A141" s="50">
        <v>0</v>
      </c>
      <c r="B141" s="51"/>
      <c r="C141" s="51"/>
      <c r="D141" s="126" t="s">
        <v>270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28" t="s">
        <v>200</v>
      </c>
      <c r="R141" s="28"/>
      <c r="S141" s="28"/>
      <c r="T141" s="28"/>
      <c r="U141" s="28"/>
      <c r="V141" s="126" t="s">
        <v>271</v>
      </c>
      <c r="W141" s="130"/>
      <c r="X141" s="130"/>
      <c r="Y141" s="130"/>
      <c r="Z141" s="130"/>
      <c r="AA141" s="130"/>
      <c r="AB141" s="130"/>
      <c r="AC141" s="130"/>
      <c r="AD141" s="130"/>
      <c r="AE141" s="131"/>
      <c r="AF141" s="125">
        <v>239</v>
      </c>
      <c r="AG141" s="125"/>
      <c r="AH141" s="125"/>
      <c r="AI141" s="125"/>
      <c r="AJ141" s="125"/>
      <c r="AK141" s="125">
        <v>0</v>
      </c>
      <c r="AL141" s="125"/>
      <c r="AM141" s="125"/>
      <c r="AN141" s="125"/>
      <c r="AO141" s="125"/>
      <c r="AP141" s="125">
        <v>239</v>
      </c>
      <c r="AQ141" s="125"/>
      <c r="AR141" s="125"/>
      <c r="AS141" s="125"/>
      <c r="AT141" s="125"/>
      <c r="AU141" s="125">
        <v>239</v>
      </c>
      <c r="AV141" s="125"/>
      <c r="AW141" s="125"/>
      <c r="AX141" s="125"/>
      <c r="AY141" s="125"/>
      <c r="AZ141" s="125">
        <v>0</v>
      </c>
      <c r="BA141" s="125"/>
      <c r="BB141" s="125"/>
      <c r="BC141" s="125"/>
      <c r="BD141" s="125"/>
      <c r="BE141" s="125">
        <v>239</v>
      </c>
      <c r="BF141" s="125"/>
      <c r="BG141" s="125"/>
      <c r="BH141" s="125"/>
      <c r="BI141" s="125"/>
    </row>
    <row r="142" spans="1:61" s="25" customFormat="1" ht="30" customHeight="1">
      <c r="A142" s="50">
        <v>0</v>
      </c>
      <c r="B142" s="51"/>
      <c r="C142" s="51"/>
      <c r="D142" s="126" t="s">
        <v>201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28" t="s">
        <v>200</v>
      </c>
      <c r="R142" s="28"/>
      <c r="S142" s="28"/>
      <c r="T142" s="28"/>
      <c r="U142" s="28"/>
      <c r="V142" s="126" t="s">
        <v>268</v>
      </c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25">
        <v>10</v>
      </c>
      <c r="AG142" s="125"/>
      <c r="AH142" s="125"/>
      <c r="AI142" s="125"/>
      <c r="AJ142" s="125"/>
      <c r="AK142" s="125">
        <v>0</v>
      </c>
      <c r="AL142" s="125"/>
      <c r="AM142" s="125"/>
      <c r="AN142" s="125"/>
      <c r="AO142" s="125"/>
      <c r="AP142" s="125">
        <v>10</v>
      </c>
      <c r="AQ142" s="125"/>
      <c r="AR142" s="125"/>
      <c r="AS142" s="125"/>
      <c r="AT142" s="125"/>
      <c r="AU142" s="125">
        <v>10</v>
      </c>
      <c r="AV142" s="125"/>
      <c r="AW142" s="125"/>
      <c r="AX142" s="125"/>
      <c r="AY142" s="125"/>
      <c r="AZ142" s="125">
        <v>0</v>
      </c>
      <c r="BA142" s="125"/>
      <c r="BB142" s="125"/>
      <c r="BC142" s="125"/>
      <c r="BD142" s="125"/>
      <c r="BE142" s="125">
        <v>10</v>
      </c>
      <c r="BF142" s="125"/>
      <c r="BG142" s="125"/>
      <c r="BH142" s="125"/>
      <c r="BI142" s="125"/>
    </row>
    <row r="143" spans="1:61" s="25" customFormat="1" ht="45" customHeight="1">
      <c r="A143" s="50">
        <v>0</v>
      </c>
      <c r="B143" s="51"/>
      <c r="C143" s="51"/>
      <c r="D143" s="126" t="s">
        <v>272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1"/>
      <c r="Q143" s="28" t="s">
        <v>199</v>
      </c>
      <c r="R143" s="28"/>
      <c r="S143" s="28"/>
      <c r="T143" s="28"/>
      <c r="U143" s="28"/>
      <c r="V143" s="126" t="s">
        <v>273</v>
      </c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25">
        <v>0</v>
      </c>
      <c r="AG143" s="125"/>
      <c r="AH143" s="125"/>
      <c r="AI143" s="125"/>
      <c r="AJ143" s="125"/>
      <c r="AK143" s="125">
        <v>0</v>
      </c>
      <c r="AL143" s="125"/>
      <c r="AM143" s="125"/>
      <c r="AN143" s="125"/>
      <c r="AO143" s="125"/>
      <c r="AP143" s="125">
        <v>0</v>
      </c>
      <c r="AQ143" s="125"/>
      <c r="AR143" s="125"/>
      <c r="AS143" s="125"/>
      <c r="AT143" s="125"/>
      <c r="AU143" s="125">
        <v>0</v>
      </c>
      <c r="AV143" s="125"/>
      <c r="AW143" s="125"/>
      <c r="AX143" s="125"/>
      <c r="AY143" s="125"/>
      <c r="AZ143" s="125">
        <v>0</v>
      </c>
      <c r="BA143" s="125"/>
      <c r="BB143" s="125"/>
      <c r="BC143" s="125"/>
      <c r="BD143" s="125"/>
      <c r="BE143" s="125">
        <v>0</v>
      </c>
      <c r="BF143" s="125"/>
      <c r="BG143" s="125"/>
      <c r="BH143" s="125"/>
      <c r="BI143" s="125"/>
    </row>
    <row r="144" spans="1:61" s="6" customFormat="1" ht="14.25">
      <c r="A144" s="74">
        <v>0</v>
      </c>
      <c r="B144" s="75"/>
      <c r="C144" s="75"/>
      <c r="D144" s="129" t="s">
        <v>224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Q144" s="84"/>
      <c r="R144" s="84"/>
      <c r="S144" s="84"/>
      <c r="T144" s="84"/>
      <c r="U144" s="84"/>
      <c r="V144" s="129"/>
      <c r="W144" s="30"/>
      <c r="X144" s="30"/>
      <c r="Y144" s="30"/>
      <c r="Z144" s="30"/>
      <c r="AA144" s="30"/>
      <c r="AB144" s="30"/>
      <c r="AC144" s="30"/>
      <c r="AD144" s="30"/>
      <c r="AE144" s="31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</row>
    <row r="145" spans="1:61" s="25" customFormat="1" ht="28.5" customHeight="1">
      <c r="A145" s="50">
        <v>0</v>
      </c>
      <c r="B145" s="51"/>
      <c r="C145" s="51"/>
      <c r="D145" s="126" t="s">
        <v>0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28" t="s">
        <v>1</v>
      </c>
      <c r="R145" s="28"/>
      <c r="S145" s="28"/>
      <c r="T145" s="28"/>
      <c r="U145" s="28"/>
      <c r="V145" s="126" t="s">
        <v>268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25">
        <v>81</v>
      </c>
      <c r="AG145" s="125"/>
      <c r="AH145" s="125"/>
      <c r="AI145" s="125"/>
      <c r="AJ145" s="125"/>
      <c r="AK145" s="125">
        <v>0</v>
      </c>
      <c r="AL145" s="125"/>
      <c r="AM145" s="125"/>
      <c r="AN145" s="125"/>
      <c r="AO145" s="125"/>
      <c r="AP145" s="125">
        <v>81</v>
      </c>
      <c r="AQ145" s="125"/>
      <c r="AR145" s="125"/>
      <c r="AS145" s="125"/>
      <c r="AT145" s="125"/>
      <c r="AU145" s="125">
        <v>81</v>
      </c>
      <c r="AV145" s="125"/>
      <c r="AW145" s="125"/>
      <c r="AX145" s="125"/>
      <c r="AY145" s="125"/>
      <c r="AZ145" s="125">
        <v>0</v>
      </c>
      <c r="BA145" s="125"/>
      <c r="BB145" s="125"/>
      <c r="BC145" s="125"/>
      <c r="BD145" s="125"/>
      <c r="BE145" s="125">
        <v>81</v>
      </c>
      <c r="BF145" s="125"/>
      <c r="BG145" s="125"/>
      <c r="BH145" s="125"/>
      <c r="BI145" s="125"/>
    </row>
    <row r="146" spans="1:61" s="25" customFormat="1" ht="30" customHeight="1">
      <c r="A146" s="50">
        <v>0</v>
      </c>
      <c r="B146" s="51"/>
      <c r="C146" s="51"/>
      <c r="D146" s="126" t="s">
        <v>2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28" t="s">
        <v>1</v>
      </c>
      <c r="R146" s="28"/>
      <c r="S146" s="28"/>
      <c r="T146" s="28"/>
      <c r="U146" s="28"/>
      <c r="V146" s="126" t="s">
        <v>268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25">
        <v>16.8</v>
      </c>
      <c r="AG146" s="125"/>
      <c r="AH146" s="125"/>
      <c r="AI146" s="125"/>
      <c r="AJ146" s="125"/>
      <c r="AK146" s="125">
        <v>0</v>
      </c>
      <c r="AL146" s="125"/>
      <c r="AM146" s="125"/>
      <c r="AN146" s="125"/>
      <c r="AO146" s="125"/>
      <c r="AP146" s="125">
        <v>16.8</v>
      </c>
      <c r="AQ146" s="125"/>
      <c r="AR146" s="125"/>
      <c r="AS146" s="125"/>
      <c r="AT146" s="125"/>
      <c r="AU146" s="125">
        <v>16.8</v>
      </c>
      <c r="AV146" s="125"/>
      <c r="AW146" s="125"/>
      <c r="AX146" s="125"/>
      <c r="AY146" s="125"/>
      <c r="AZ146" s="125">
        <v>0</v>
      </c>
      <c r="BA146" s="125"/>
      <c r="BB146" s="125"/>
      <c r="BC146" s="125"/>
      <c r="BD146" s="125"/>
      <c r="BE146" s="125">
        <v>16.8</v>
      </c>
      <c r="BF146" s="125"/>
      <c r="BG146" s="125"/>
      <c r="BH146" s="125"/>
      <c r="BI146" s="125"/>
    </row>
    <row r="147" spans="1:61" s="25" customFormat="1" ht="30" customHeight="1">
      <c r="A147" s="50">
        <v>0</v>
      </c>
      <c r="B147" s="51"/>
      <c r="C147" s="51"/>
      <c r="D147" s="126" t="s">
        <v>3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28" t="s">
        <v>1</v>
      </c>
      <c r="R147" s="28"/>
      <c r="S147" s="28"/>
      <c r="T147" s="28"/>
      <c r="U147" s="28"/>
      <c r="V147" s="126" t="s">
        <v>271</v>
      </c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25">
        <v>341.8</v>
      </c>
      <c r="AG147" s="125"/>
      <c r="AH147" s="125"/>
      <c r="AI147" s="125"/>
      <c r="AJ147" s="125"/>
      <c r="AK147" s="125">
        <v>0</v>
      </c>
      <c r="AL147" s="125"/>
      <c r="AM147" s="125"/>
      <c r="AN147" s="125"/>
      <c r="AO147" s="125"/>
      <c r="AP147" s="125">
        <v>341.8</v>
      </c>
      <c r="AQ147" s="125"/>
      <c r="AR147" s="125"/>
      <c r="AS147" s="125"/>
      <c r="AT147" s="125"/>
      <c r="AU147" s="125">
        <v>341.8</v>
      </c>
      <c r="AV147" s="125"/>
      <c r="AW147" s="125"/>
      <c r="AX147" s="125"/>
      <c r="AY147" s="125"/>
      <c r="AZ147" s="125">
        <v>0</v>
      </c>
      <c r="BA147" s="125"/>
      <c r="BB147" s="125"/>
      <c r="BC147" s="125"/>
      <c r="BD147" s="125"/>
      <c r="BE147" s="125">
        <v>341.8</v>
      </c>
      <c r="BF147" s="125"/>
      <c r="BG147" s="125"/>
      <c r="BH147" s="125"/>
      <c r="BI147" s="125"/>
    </row>
    <row r="148" spans="1:61" s="25" customFormat="1" ht="30" customHeight="1">
      <c r="A148" s="50">
        <v>0</v>
      </c>
      <c r="B148" s="51"/>
      <c r="C148" s="51"/>
      <c r="D148" s="126" t="s">
        <v>4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1"/>
      <c r="Q148" s="28" t="s">
        <v>1</v>
      </c>
      <c r="R148" s="28"/>
      <c r="S148" s="28"/>
      <c r="T148" s="28"/>
      <c r="U148" s="28"/>
      <c r="V148" s="126" t="s">
        <v>268</v>
      </c>
      <c r="W148" s="130"/>
      <c r="X148" s="130"/>
      <c r="Y148" s="130"/>
      <c r="Z148" s="130"/>
      <c r="AA148" s="130"/>
      <c r="AB148" s="130"/>
      <c r="AC148" s="130"/>
      <c r="AD148" s="130"/>
      <c r="AE148" s="131"/>
      <c r="AF148" s="125">
        <v>1.8</v>
      </c>
      <c r="AG148" s="125"/>
      <c r="AH148" s="125"/>
      <c r="AI148" s="125"/>
      <c r="AJ148" s="125"/>
      <c r="AK148" s="125">
        <v>0</v>
      </c>
      <c r="AL148" s="125"/>
      <c r="AM148" s="125"/>
      <c r="AN148" s="125"/>
      <c r="AO148" s="125"/>
      <c r="AP148" s="125">
        <v>1.8</v>
      </c>
      <c r="AQ148" s="125"/>
      <c r="AR148" s="125"/>
      <c r="AS148" s="125"/>
      <c r="AT148" s="125"/>
      <c r="AU148" s="125">
        <v>1.8</v>
      </c>
      <c r="AV148" s="125"/>
      <c r="AW148" s="125"/>
      <c r="AX148" s="125"/>
      <c r="AY148" s="125"/>
      <c r="AZ148" s="125">
        <v>0</v>
      </c>
      <c r="BA148" s="125"/>
      <c r="BB148" s="125"/>
      <c r="BC148" s="125"/>
      <c r="BD148" s="125"/>
      <c r="BE148" s="125">
        <v>1.8</v>
      </c>
      <c r="BF148" s="125"/>
      <c r="BG148" s="125"/>
      <c r="BH148" s="125"/>
      <c r="BI148" s="125"/>
    </row>
    <row r="149" spans="1:61" s="25" customFormat="1" ht="15" customHeight="1">
      <c r="A149" s="50">
        <v>0</v>
      </c>
      <c r="B149" s="51"/>
      <c r="C149" s="51"/>
      <c r="D149" s="126" t="s">
        <v>5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28" t="s">
        <v>1</v>
      </c>
      <c r="R149" s="28"/>
      <c r="S149" s="28"/>
      <c r="T149" s="28"/>
      <c r="U149" s="28"/>
      <c r="V149" s="126" t="s">
        <v>6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25">
        <v>10.1</v>
      </c>
      <c r="AG149" s="125"/>
      <c r="AH149" s="125"/>
      <c r="AI149" s="125"/>
      <c r="AJ149" s="125"/>
      <c r="AK149" s="125">
        <v>0</v>
      </c>
      <c r="AL149" s="125"/>
      <c r="AM149" s="125"/>
      <c r="AN149" s="125"/>
      <c r="AO149" s="125"/>
      <c r="AP149" s="125">
        <v>10.1</v>
      </c>
      <c r="AQ149" s="125"/>
      <c r="AR149" s="125"/>
      <c r="AS149" s="125"/>
      <c r="AT149" s="125"/>
      <c r="AU149" s="125">
        <v>10.1</v>
      </c>
      <c r="AV149" s="125"/>
      <c r="AW149" s="125"/>
      <c r="AX149" s="125"/>
      <c r="AY149" s="125"/>
      <c r="AZ149" s="125">
        <v>0</v>
      </c>
      <c r="BA149" s="125"/>
      <c r="BB149" s="125"/>
      <c r="BC149" s="125"/>
      <c r="BD149" s="125"/>
      <c r="BE149" s="125">
        <v>10.1</v>
      </c>
      <c r="BF149" s="125"/>
      <c r="BG149" s="125"/>
      <c r="BH149" s="125"/>
      <c r="BI149" s="125"/>
    </row>
    <row r="150" spans="1:61" s="25" customFormat="1" ht="60" customHeight="1">
      <c r="A150" s="50">
        <v>0</v>
      </c>
      <c r="B150" s="51"/>
      <c r="C150" s="51"/>
      <c r="D150" s="126" t="s">
        <v>7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28" t="s">
        <v>199</v>
      </c>
      <c r="R150" s="28"/>
      <c r="S150" s="28"/>
      <c r="T150" s="28"/>
      <c r="U150" s="28"/>
      <c r="V150" s="126" t="s">
        <v>273</v>
      </c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25">
        <v>0</v>
      </c>
      <c r="AG150" s="125"/>
      <c r="AH150" s="125"/>
      <c r="AI150" s="125"/>
      <c r="AJ150" s="125"/>
      <c r="AK150" s="125">
        <v>0</v>
      </c>
      <c r="AL150" s="125"/>
      <c r="AM150" s="125"/>
      <c r="AN150" s="125"/>
      <c r="AO150" s="125"/>
      <c r="AP150" s="125">
        <v>0</v>
      </c>
      <c r="AQ150" s="125"/>
      <c r="AR150" s="125"/>
      <c r="AS150" s="125"/>
      <c r="AT150" s="125"/>
      <c r="AU150" s="125">
        <v>0</v>
      </c>
      <c r="AV150" s="125"/>
      <c r="AW150" s="125"/>
      <c r="AX150" s="125"/>
      <c r="AY150" s="125"/>
      <c r="AZ150" s="125">
        <v>0</v>
      </c>
      <c r="BA150" s="125"/>
      <c r="BB150" s="125"/>
      <c r="BC150" s="125"/>
      <c r="BD150" s="125"/>
      <c r="BE150" s="125">
        <v>0</v>
      </c>
      <c r="BF150" s="125"/>
      <c r="BG150" s="125"/>
      <c r="BH150" s="125"/>
      <c r="BI150" s="125"/>
    </row>
    <row r="151" spans="1:61" s="6" customFormat="1" ht="14.25">
      <c r="A151" s="74">
        <v>0</v>
      </c>
      <c r="B151" s="75"/>
      <c r="C151" s="75"/>
      <c r="D151" s="129" t="s">
        <v>225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84"/>
      <c r="R151" s="84"/>
      <c r="S151" s="84"/>
      <c r="T151" s="84"/>
      <c r="U151" s="84"/>
      <c r="V151" s="129"/>
      <c r="W151" s="30"/>
      <c r="X151" s="30"/>
      <c r="Y151" s="30"/>
      <c r="Z151" s="30"/>
      <c r="AA151" s="30"/>
      <c r="AB151" s="30"/>
      <c r="AC151" s="30"/>
      <c r="AD151" s="30"/>
      <c r="AE151" s="31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</row>
    <row r="152" spans="1:61" s="25" customFormat="1" ht="28.5" customHeight="1">
      <c r="A152" s="50">
        <v>0</v>
      </c>
      <c r="B152" s="51"/>
      <c r="C152" s="51"/>
      <c r="D152" s="126" t="s">
        <v>8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28" t="s">
        <v>9</v>
      </c>
      <c r="R152" s="28"/>
      <c r="S152" s="28"/>
      <c r="T152" s="28"/>
      <c r="U152" s="28"/>
      <c r="V152" s="126" t="s">
        <v>6</v>
      </c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25">
        <v>325.3</v>
      </c>
      <c r="AG152" s="125"/>
      <c r="AH152" s="125"/>
      <c r="AI152" s="125"/>
      <c r="AJ152" s="125"/>
      <c r="AK152" s="125">
        <v>0</v>
      </c>
      <c r="AL152" s="125"/>
      <c r="AM152" s="125"/>
      <c r="AN152" s="125"/>
      <c r="AO152" s="125"/>
      <c r="AP152" s="125">
        <v>325.3</v>
      </c>
      <c r="AQ152" s="125"/>
      <c r="AR152" s="125"/>
      <c r="AS152" s="125"/>
      <c r="AT152" s="125"/>
      <c r="AU152" s="125">
        <v>325.3</v>
      </c>
      <c r="AV152" s="125"/>
      <c r="AW152" s="125"/>
      <c r="AX152" s="125"/>
      <c r="AY152" s="125"/>
      <c r="AZ152" s="125">
        <v>0</v>
      </c>
      <c r="BA152" s="125"/>
      <c r="BB152" s="125"/>
      <c r="BC152" s="125"/>
      <c r="BD152" s="125"/>
      <c r="BE152" s="125">
        <v>325.3</v>
      </c>
      <c r="BF152" s="125"/>
      <c r="BG152" s="125"/>
      <c r="BH152" s="125"/>
      <c r="BI152" s="125"/>
    </row>
    <row r="153" spans="1:61" s="25" customFormat="1" ht="30" customHeight="1">
      <c r="A153" s="50">
        <v>0</v>
      </c>
      <c r="B153" s="51"/>
      <c r="C153" s="51"/>
      <c r="D153" s="126" t="s">
        <v>10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  <c r="Q153" s="28" t="s">
        <v>9</v>
      </c>
      <c r="R153" s="28"/>
      <c r="S153" s="28"/>
      <c r="T153" s="28"/>
      <c r="U153" s="28"/>
      <c r="V153" s="126" t="s">
        <v>6</v>
      </c>
      <c r="W153" s="130"/>
      <c r="X153" s="130"/>
      <c r="Y153" s="130"/>
      <c r="Z153" s="130"/>
      <c r="AA153" s="130"/>
      <c r="AB153" s="130"/>
      <c r="AC153" s="130"/>
      <c r="AD153" s="130"/>
      <c r="AE153" s="131"/>
      <c r="AF153" s="125">
        <v>7.9</v>
      </c>
      <c r="AG153" s="125"/>
      <c r="AH153" s="125"/>
      <c r="AI153" s="125"/>
      <c r="AJ153" s="125"/>
      <c r="AK153" s="125">
        <v>0</v>
      </c>
      <c r="AL153" s="125"/>
      <c r="AM153" s="125"/>
      <c r="AN153" s="125"/>
      <c r="AO153" s="125"/>
      <c r="AP153" s="125">
        <v>7.9</v>
      </c>
      <c r="AQ153" s="125"/>
      <c r="AR153" s="125"/>
      <c r="AS153" s="125"/>
      <c r="AT153" s="125"/>
      <c r="AU153" s="125">
        <v>7.9</v>
      </c>
      <c r="AV153" s="125"/>
      <c r="AW153" s="125"/>
      <c r="AX153" s="125"/>
      <c r="AY153" s="125"/>
      <c r="AZ153" s="125">
        <v>0</v>
      </c>
      <c r="BA153" s="125"/>
      <c r="BB153" s="125"/>
      <c r="BC153" s="125"/>
      <c r="BD153" s="125"/>
      <c r="BE153" s="125">
        <v>7.9</v>
      </c>
      <c r="BF153" s="125"/>
      <c r="BG153" s="125"/>
      <c r="BH153" s="125"/>
      <c r="BI153" s="125"/>
    </row>
    <row r="154" spans="1:61" s="25" customFormat="1" ht="30" customHeight="1">
      <c r="A154" s="50">
        <v>0</v>
      </c>
      <c r="B154" s="51"/>
      <c r="C154" s="51"/>
      <c r="D154" s="126" t="s">
        <v>11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28" t="s">
        <v>9</v>
      </c>
      <c r="R154" s="28"/>
      <c r="S154" s="28"/>
      <c r="T154" s="28"/>
      <c r="U154" s="28"/>
      <c r="V154" s="126" t="s">
        <v>6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25">
        <v>9.1</v>
      </c>
      <c r="AG154" s="125"/>
      <c r="AH154" s="125"/>
      <c r="AI154" s="125"/>
      <c r="AJ154" s="125"/>
      <c r="AK154" s="125">
        <v>0</v>
      </c>
      <c r="AL154" s="125"/>
      <c r="AM154" s="125"/>
      <c r="AN154" s="125"/>
      <c r="AO154" s="125"/>
      <c r="AP154" s="125">
        <v>9.1</v>
      </c>
      <c r="AQ154" s="125"/>
      <c r="AR154" s="125"/>
      <c r="AS154" s="125"/>
      <c r="AT154" s="125"/>
      <c r="AU154" s="125">
        <v>9.1</v>
      </c>
      <c r="AV154" s="125"/>
      <c r="AW154" s="125"/>
      <c r="AX154" s="125"/>
      <c r="AY154" s="125"/>
      <c r="AZ154" s="125">
        <v>0</v>
      </c>
      <c r="BA154" s="125"/>
      <c r="BB154" s="125"/>
      <c r="BC154" s="125"/>
      <c r="BD154" s="125"/>
      <c r="BE154" s="125">
        <v>9.1</v>
      </c>
      <c r="BF154" s="125"/>
      <c r="BG154" s="125"/>
      <c r="BH154" s="125"/>
      <c r="BI154" s="125"/>
    </row>
    <row r="155" spans="1:61" s="25" customFormat="1" ht="30" customHeight="1">
      <c r="A155" s="50">
        <v>0</v>
      </c>
      <c r="B155" s="51"/>
      <c r="C155" s="51"/>
      <c r="D155" s="126" t="s">
        <v>12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  <c r="Q155" s="28" t="s">
        <v>202</v>
      </c>
      <c r="R155" s="28"/>
      <c r="S155" s="28"/>
      <c r="T155" s="28"/>
      <c r="U155" s="28"/>
      <c r="V155" s="126" t="s">
        <v>273</v>
      </c>
      <c r="W155" s="130"/>
      <c r="X155" s="130"/>
      <c r="Y155" s="130"/>
      <c r="Z155" s="130"/>
      <c r="AA155" s="130"/>
      <c r="AB155" s="130"/>
      <c r="AC155" s="130"/>
      <c r="AD155" s="130"/>
      <c r="AE155" s="131"/>
      <c r="AF155" s="125">
        <v>0</v>
      </c>
      <c r="AG155" s="125"/>
      <c r="AH155" s="125"/>
      <c r="AI155" s="125"/>
      <c r="AJ155" s="125"/>
      <c r="AK155" s="125">
        <v>0</v>
      </c>
      <c r="AL155" s="125"/>
      <c r="AM155" s="125"/>
      <c r="AN155" s="125"/>
      <c r="AO155" s="125"/>
      <c r="AP155" s="125">
        <v>0</v>
      </c>
      <c r="AQ155" s="125"/>
      <c r="AR155" s="125"/>
      <c r="AS155" s="125"/>
      <c r="AT155" s="125"/>
      <c r="AU155" s="125">
        <v>0</v>
      </c>
      <c r="AV155" s="125"/>
      <c r="AW155" s="125"/>
      <c r="AX155" s="125"/>
      <c r="AY155" s="125"/>
      <c r="AZ155" s="125">
        <v>0</v>
      </c>
      <c r="BA155" s="125"/>
      <c r="BB155" s="125"/>
      <c r="BC155" s="125"/>
      <c r="BD155" s="125"/>
      <c r="BE155" s="125">
        <v>0</v>
      </c>
      <c r="BF155" s="125"/>
      <c r="BG155" s="125"/>
      <c r="BH155" s="125"/>
      <c r="BI155" s="125"/>
    </row>
    <row r="156" spans="1:61" s="6" customFormat="1" ht="14.25">
      <c r="A156" s="74">
        <v>0</v>
      </c>
      <c r="B156" s="75"/>
      <c r="C156" s="75"/>
      <c r="D156" s="129" t="s">
        <v>262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  <c r="Q156" s="84"/>
      <c r="R156" s="84"/>
      <c r="S156" s="84"/>
      <c r="T156" s="84"/>
      <c r="U156" s="84"/>
      <c r="V156" s="129"/>
      <c r="W156" s="30"/>
      <c r="X156" s="30"/>
      <c r="Y156" s="30"/>
      <c r="Z156" s="30"/>
      <c r="AA156" s="30"/>
      <c r="AB156" s="30"/>
      <c r="AC156" s="30"/>
      <c r="AD156" s="30"/>
      <c r="AE156" s="31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</row>
    <row r="157" spans="1:61" s="25" customFormat="1" ht="28.5" customHeight="1">
      <c r="A157" s="50">
        <v>0</v>
      </c>
      <c r="B157" s="51"/>
      <c r="C157" s="51"/>
      <c r="D157" s="126" t="s">
        <v>13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28" t="s">
        <v>263</v>
      </c>
      <c r="R157" s="28"/>
      <c r="S157" s="28"/>
      <c r="T157" s="28"/>
      <c r="U157" s="28"/>
      <c r="V157" s="126" t="s">
        <v>6</v>
      </c>
      <c r="W157" s="130"/>
      <c r="X157" s="130"/>
      <c r="Y157" s="130"/>
      <c r="Z157" s="130"/>
      <c r="AA157" s="130"/>
      <c r="AB157" s="130"/>
      <c r="AC157" s="130"/>
      <c r="AD157" s="130"/>
      <c r="AE157" s="131"/>
      <c r="AF157" s="125">
        <v>1</v>
      </c>
      <c r="AG157" s="125"/>
      <c r="AH157" s="125"/>
      <c r="AI157" s="125"/>
      <c r="AJ157" s="125"/>
      <c r="AK157" s="125">
        <v>0</v>
      </c>
      <c r="AL157" s="125"/>
      <c r="AM157" s="125"/>
      <c r="AN157" s="125"/>
      <c r="AO157" s="125"/>
      <c r="AP157" s="125">
        <v>1</v>
      </c>
      <c r="AQ157" s="125"/>
      <c r="AR157" s="125"/>
      <c r="AS157" s="125"/>
      <c r="AT157" s="125"/>
      <c r="AU157" s="125">
        <v>1</v>
      </c>
      <c r="AV157" s="125"/>
      <c r="AW157" s="125"/>
      <c r="AX157" s="125"/>
      <c r="AY157" s="125"/>
      <c r="AZ157" s="125">
        <v>0</v>
      </c>
      <c r="BA157" s="125"/>
      <c r="BB157" s="125"/>
      <c r="BC157" s="125"/>
      <c r="BD157" s="125"/>
      <c r="BE157" s="125">
        <v>1</v>
      </c>
      <c r="BF157" s="125"/>
      <c r="BG157" s="125"/>
      <c r="BH157" s="125"/>
      <c r="BI157" s="125"/>
    </row>
    <row r="158" spans="1:61" s="25" customFormat="1" ht="45" customHeight="1">
      <c r="A158" s="50">
        <v>0</v>
      </c>
      <c r="B158" s="51"/>
      <c r="C158" s="51"/>
      <c r="D158" s="126" t="s">
        <v>14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1"/>
      <c r="Q158" s="28" t="s">
        <v>263</v>
      </c>
      <c r="R158" s="28"/>
      <c r="S158" s="28"/>
      <c r="T158" s="28"/>
      <c r="U158" s="28"/>
      <c r="V158" s="126" t="s">
        <v>261</v>
      </c>
      <c r="W158" s="130"/>
      <c r="X158" s="130"/>
      <c r="Y158" s="130"/>
      <c r="Z158" s="130"/>
      <c r="AA158" s="130"/>
      <c r="AB158" s="130"/>
      <c r="AC158" s="130"/>
      <c r="AD158" s="130"/>
      <c r="AE158" s="131"/>
      <c r="AF158" s="125">
        <v>0</v>
      </c>
      <c r="AG158" s="125"/>
      <c r="AH158" s="125"/>
      <c r="AI158" s="125"/>
      <c r="AJ158" s="125"/>
      <c r="AK158" s="125">
        <v>0</v>
      </c>
      <c r="AL158" s="125"/>
      <c r="AM158" s="125"/>
      <c r="AN158" s="125"/>
      <c r="AO158" s="125"/>
      <c r="AP158" s="125">
        <v>0</v>
      </c>
      <c r="AQ158" s="125"/>
      <c r="AR158" s="125"/>
      <c r="AS158" s="125"/>
      <c r="AT158" s="125"/>
      <c r="AU158" s="125">
        <v>0</v>
      </c>
      <c r="AV158" s="125"/>
      <c r="AW158" s="125"/>
      <c r="AX158" s="125"/>
      <c r="AY158" s="125"/>
      <c r="AZ158" s="125">
        <v>0</v>
      </c>
      <c r="BA158" s="125"/>
      <c r="BB158" s="125"/>
      <c r="BC158" s="125"/>
      <c r="BD158" s="125"/>
      <c r="BE158" s="125">
        <v>0</v>
      </c>
      <c r="BF158" s="125"/>
      <c r="BG158" s="125"/>
      <c r="BH158" s="125"/>
      <c r="BI158" s="125"/>
    </row>
    <row r="159" spans="1:61" s="25" customFormat="1" ht="45" customHeight="1">
      <c r="A159" s="50">
        <v>0</v>
      </c>
      <c r="B159" s="51"/>
      <c r="C159" s="51"/>
      <c r="D159" s="126" t="s">
        <v>15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1"/>
      <c r="Q159" s="28" t="s">
        <v>263</v>
      </c>
      <c r="R159" s="28"/>
      <c r="S159" s="28"/>
      <c r="T159" s="28"/>
      <c r="U159" s="28"/>
      <c r="V159" s="126" t="s">
        <v>6</v>
      </c>
      <c r="W159" s="130"/>
      <c r="X159" s="130"/>
      <c r="Y159" s="130"/>
      <c r="Z159" s="130"/>
      <c r="AA159" s="130"/>
      <c r="AB159" s="130"/>
      <c r="AC159" s="130"/>
      <c r="AD159" s="130"/>
      <c r="AE159" s="131"/>
      <c r="AF159" s="125">
        <v>54</v>
      </c>
      <c r="AG159" s="125"/>
      <c r="AH159" s="125"/>
      <c r="AI159" s="125"/>
      <c r="AJ159" s="125"/>
      <c r="AK159" s="125">
        <v>0</v>
      </c>
      <c r="AL159" s="125"/>
      <c r="AM159" s="125"/>
      <c r="AN159" s="125"/>
      <c r="AO159" s="125"/>
      <c r="AP159" s="125">
        <v>54</v>
      </c>
      <c r="AQ159" s="125"/>
      <c r="AR159" s="125"/>
      <c r="AS159" s="125"/>
      <c r="AT159" s="125"/>
      <c r="AU159" s="125">
        <v>54</v>
      </c>
      <c r="AV159" s="125"/>
      <c r="AW159" s="125"/>
      <c r="AX159" s="125"/>
      <c r="AY159" s="125"/>
      <c r="AZ159" s="125">
        <v>0</v>
      </c>
      <c r="BA159" s="125"/>
      <c r="BB159" s="125"/>
      <c r="BC159" s="125"/>
      <c r="BD159" s="125"/>
      <c r="BE159" s="125">
        <v>54</v>
      </c>
      <c r="BF159" s="125"/>
      <c r="BG159" s="125"/>
      <c r="BH159" s="125"/>
      <c r="BI159" s="125"/>
    </row>
    <row r="160" spans="1:61" s="25" customFormat="1" ht="15" customHeight="1">
      <c r="A160" s="50">
        <v>0</v>
      </c>
      <c r="B160" s="51"/>
      <c r="C160" s="51"/>
      <c r="D160" s="126" t="s">
        <v>16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28" t="s">
        <v>263</v>
      </c>
      <c r="R160" s="28"/>
      <c r="S160" s="28"/>
      <c r="T160" s="28"/>
      <c r="U160" s="28"/>
      <c r="V160" s="126" t="s">
        <v>6</v>
      </c>
      <c r="W160" s="130"/>
      <c r="X160" s="130"/>
      <c r="Y160" s="130"/>
      <c r="Z160" s="130"/>
      <c r="AA160" s="130"/>
      <c r="AB160" s="130"/>
      <c r="AC160" s="130"/>
      <c r="AD160" s="130"/>
      <c r="AE160" s="131"/>
      <c r="AF160" s="125">
        <v>1</v>
      </c>
      <c r="AG160" s="125"/>
      <c r="AH160" s="125"/>
      <c r="AI160" s="125"/>
      <c r="AJ160" s="125"/>
      <c r="AK160" s="125">
        <v>0</v>
      </c>
      <c r="AL160" s="125"/>
      <c r="AM160" s="125"/>
      <c r="AN160" s="125"/>
      <c r="AO160" s="125"/>
      <c r="AP160" s="125">
        <v>1</v>
      </c>
      <c r="AQ160" s="125"/>
      <c r="AR160" s="125"/>
      <c r="AS160" s="125"/>
      <c r="AT160" s="125"/>
      <c r="AU160" s="125">
        <v>1</v>
      </c>
      <c r="AV160" s="125"/>
      <c r="AW160" s="125"/>
      <c r="AX160" s="125"/>
      <c r="AY160" s="125"/>
      <c r="AZ160" s="125">
        <v>0</v>
      </c>
      <c r="BA160" s="125"/>
      <c r="BB160" s="125"/>
      <c r="BC160" s="125"/>
      <c r="BD160" s="125"/>
      <c r="BE160" s="125">
        <v>1</v>
      </c>
      <c r="BF160" s="125"/>
      <c r="BG160" s="125"/>
      <c r="BH160" s="125"/>
      <c r="BI160" s="125"/>
    </row>
    <row r="162" spans="1:64" ht="14.25" customHeight="1">
      <c r="A162" s="70" t="s">
        <v>150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</row>
    <row r="163" spans="1:70" ht="15" customHeight="1">
      <c r="A163" s="77" t="s">
        <v>212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</row>
    <row r="164" spans="1:70" ht="12.75" customHeight="1">
      <c r="A164" s="87" t="s">
        <v>45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9"/>
      <c r="U164" s="28" t="s">
        <v>213</v>
      </c>
      <c r="V164" s="28"/>
      <c r="W164" s="28"/>
      <c r="X164" s="28"/>
      <c r="Y164" s="28"/>
      <c r="Z164" s="28"/>
      <c r="AA164" s="28"/>
      <c r="AB164" s="28"/>
      <c r="AC164" s="28"/>
      <c r="AD164" s="28"/>
      <c r="AE164" s="28" t="s">
        <v>214</v>
      </c>
      <c r="AF164" s="28"/>
      <c r="AG164" s="28"/>
      <c r="AH164" s="28"/>
      <c r="AI164" s="28"/>
      <c r="AJ164" s="28"/>
      <c r="AK164" s="28"/>
      <c r="AL164" s="28"/>
      <c r="AM164" s="28"/>
      <c r="AN164" s="28"/>
      <c r="AO164" s="28" t="s">
        <v>215</v>
      </c>
      <c r="AP164" s="28"/>
      <c r="AQ164" s="28"/>
      <c r="AR164" s="28"/>
      <c r="AS164" s="28"/>
      <c r="AT164" s="28"/>
      <c r="AU164" s="28"/>
      <c r="AV164" s="28"/>
      <c r="AW164" s="28"/>
      <c r="AX164" s="28"/>
      <c r="AY164" s="28" t="s">
        <v>216</v>
      </c>
      <c r="AZ164" s="28"/>
      <c r="BA164" s="28"/>
      <c r="BB164" s="28"/>
      <c r="BC164" s="28"/>
      <c r="BD164" s="28"/>
      <c r="BE164" s="28"/>
      <c r="BF164" s="28"/>
      <c r="BG164" s="28"/>
      <c r="BH164" s="28"/>
      <c r="BI164" s="28" t="s">
        <v>217</v>
      </c>
      <c r="BJ164" s="28"/>
      <c r="BK164" s="28"/>
      <c r="BL164" s="28"/>
      <c r="BM164" s="28"/>
      <c r="BN164" s="28"/>
      <c r="BO164" s="28"/>
      <c r="BP164" s="28"/>
      <c r="BQ164" s="28"/>
      <c r="BR164" s="28"/>
    </row>
    <row r="165" spans="1:70" ht="30" customHeight="1">
      <c r="A165" s="90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2"/>
      <c r="U165" s="28" t="s">
        <v>30</v>
      </c>
      <c r="V165" s="28"/>
      <c r="W165" s="28"/>
      <c r="X165" s="28"/>
      <c r="Y165" s="28"/>
      <c r="Z165" s="28" t="s">
        <v>29</v>
      </c>
      <c r="AA165" s="28"/>
      <c r="AB165" s="28"/>
      <c r="AC165" s="28"/>
      <c r="AD165" s="28"/>
      <c r="AE165" s="28" t="s">
        <v>30</v>
      </c>
      <c r="AF165" s="28"/>
      <c r="AG165" s="28"/>
      <c r="AH165" s="28"/>
      <c r="AI165" s="28"/>
      <c r="AJ165" s="28" t="s">
        <v>29</v>
      </c>
      <c r="AK165" s="28"/>
      <c r="AL165" s="28"/>
      <c r="AM165" s="28"/>
      <c r="AN165" s="28"/>
      <c r="AO165" s="28" t="s">
        <v>30</v>
      </c>
      <c r="AP165" s="28"/>
      <c r="AQ165" s="28"/>
      <c r="AR165" s="28"/>
      <c r="AS165" s="28"/>
      <c r="AT165" s="28" t="s">
        <v>29</v>
      </c>
      <c r="AU165" s="28"/>
      <c r="AV165" s="28"/>
      <c r="AW165" s="28"/>
      <c r="AX165" s="28"/>
      <c r="AY165" s="28" t="s">
        <v>30</v>
      </c>
      <c r="AZ165" s="28"/>
      <c r="BA165" s="28"/>
      <c r="BB165" s="28"/>
      <c r="BC165" s="28"/>
      <c r="BD165" s="28" t="s">
        <v>29</v>
      </c>
      <c r="BE165" s="28"/>
      <c r="BF165" s="28"/>
      <c r="BG165" s="28"/>
      <c r="BH165" s="28"/>
      <c r="BI165" s="28" t="s">
        <v>30</v>
      </c>
      <c r="BJ165" s="28"/>
      <c r="BK165" s="28"/>
      <c r="BL165" s="28"/>
      <c r="BM165" s="28"/>
      <c r="BN165" s="28" t="s">
        <v>29</v>
      </c>
      <c r="BO165" s="28"/>
      <c r="BP165" s="28"/>
      <c r="BQ165" s="28"/>
      <c r="BR165" s="28"/>
    </row>
    <row r="166" spans="1:70" ht="15" customHeight="1">
      <c r="A166" s="47">
        <v>1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9"/>
      <c r="U166" s="28">
        <v>2</v>
      </c>
      <c r="V166" s="28"/>
      <c r="W166" s="28"/>
      <c r="X166" s="28"/>
      <c r="Y166" s="28"/>
      <c r="Z166" s="28">
        <v>3</v>
      </c>
      <c r="AA166" s="28"/>
      <c r="AB166" s="28"/>
      <c r="AC166" s="28"/>
      <c r="AD166" s="28"/>
      <c r="AE166" s="28">
        <v>4</v>
      </c>
      <c r="AF166" s="28"/>
      <c r="AG166" s="28"/>
      <c r="AH166" s="28"/>
      <c r="AI166" s="28"/>
      <c r="AJ166" s="28">
        <v>5</v>
      </c>
      <c r="AK166" s="28"/>
      <c r="AL166" s="28"/>
      <c r="AM166" s="28"/>
      <c r="AN166" s="28"/>
      <c r="AO166" s="28">
        <v>6</v>
      </c>
      <c r="AP166" s="28"/>
      <c r="AQ166" s="28"/>
      <c r="AR166" s="28"/>
      <c r="AS166" s="28"/>
      <c r="AT166" s="28">
        <v>7</v>
      </c>
      <c r="AU166" s="28"/>
      <c r="AV166" s="28"/>
      <c r="AW166" s="28"/>
      <c r="AX166" s="28"/>
      <c r="AY166" s="28">
        <v>8</v>
      </c>
      <c r="AZ166" s="28"/>
      <c r="BA166" s="28"/>
      <c r="BB166" s="28"/>
      <c r="BC166" s="28"/>
      <c r="BD166" s="28">
        <v>9</v>
      </c>
      <c r="BE166" s="28"/>
      <c r="BF166" s="28"/>
      <c r="BG166" s="28"/>
      <c r="BH166" s="28"/>
      <c r="BI166" s="28">
        <v>10</v>
      </c>
      <c r="BJ166" s="28"/>
      <c r="BK166" s="28"/>
      <c r="BL166" s="28"/>
      <c r="BM166" s="28"/>
      <c r="BN166" s="28">
        <v>11</v>
      </c>
      <c r="BO166" s="28"/>
      <c r="BP166" s="28"/>
      <c r="BQ166" s="28"/>
      <c r="BR166" s="28"/>
    </row>
    <row r="167" spans="1:79" s="1" customFormat="1" ht="15.75" customHeight="1" hidden="1">
      <c r="A167" s="50" t="s">
        <v>83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27" t="s">
        <v>91</v>
      </c>
      <c r="V167" s="27"/>
      <c r="W167" s="27"/>
      <c r="X167" s="27"/>
      <c r="Y167" s="27"/>
      <c r="Z167" s="37" t="s">
        <v>92</v>
      </c>
      <c r="AA167" s="37"/>
      <c r="AB167" s="37"/>
      <c r="AC167" s="37"/>
      <c r="AD167" s="37"/>
      <c r="AE167" s="27" t="s">
        <v>93</v>
      </c>
      <c r="AF167" s="27"/>
      <c r="AG167" s="27"/>
      <c r="AH167" s="27"/>
      <c r="AI167" s="27"/>
      <c r="AJ167" s="37" t="s">
        <v>94</v>
      </c>
      <c r="AK167" s="37"/>
      <c r="AL167" s="37"/>
      <c r="AM167" s="37"/>
      <c r="AN167" s="37"/>
      <c r="AO167" s="27" t="s">
        <v>84</v>
      </c>
      <c r="AP167" s="27"/>
      <c r="AQ167" s="27"/>
      <c r="AR167" s="27"/>
      <c r="AS167" s="27"/>
      <c r="AT167" s="37" t="s">
        <v>85</v>
      </c>
      <c r="AU167" s="37"/>
      <c r="AV167" s="37"/>
      <c r="AW167" s="37"/>
      <c r="AX167" s="37"/>
      <c r="AY167" s="27" t="s">
        <v>86</v>
      </c>
      <c r="AZ167" s="27"/>
      <c r="BA167" s="27"/>
      <c r="BB167" s="27"/>
      <c r="BC167" s="27"/>
      <c r="BD167" s="37" t="s">
        <v>87</v>
      </c>
      <c r="BE167" s="37"/>
      <c r="BF167" s="37"/>
      <c r="BG167" s="37"/>
      <c r="BH167" s="37"/>
      <c r="BI167" s="27" t="s">
        <v>88</v>
      </c>
      <c r="BJ167" s="27"/>
      <c r="BK167" s="27"/>
      <c r="BL167" s="27"/>
      <c r="BM167" s="27"/>
      <c r="BN167" s="37" t="s">
        <v>89</v>
      </c>
      <c r="BO167" s="37"/>
      <c r="BP167" s="37"/>
      <c r="BQ167" s="37"/>
      <c r="BR167" s="37"/>
      <c r="CA167" t="s">
        <v>67</v>
      </c>
    </row>
    <row r="168" spans="1:79" s="6" customFormat="1" ht="12.75" customHeight="1">
      <c r="A168" s="74" t="s">
        <v>173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CA168" s="6" t="s">
        <v>68</v>
      </c>
    </row>
    <row r="169" spans="1:70" s="5" customFormat="1" ht="38.25" customHeight="1">
      <c r="A169" s="53" t="s">
        <v>226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5"/>
      <c r="U169" s="132" t="s">
        <v>219</v>
      </c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 t="s">
        <v>219</v>
      </c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 t="s">
        <v>219</v>
      </c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 t="s">
        <v>219</v>
      </c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 t="s">
        <v>219</v>
      </c>
      <c r="BJ169" s="132"/>
      <c r="BK169" s="132"/>
      <c r="BL169" s="132"/>
      <c r="BM169" s="132"/>
      <c r="BN169" s="132"/>
      <c r="BO169" s="132"/>
      <c r="BP169" s="132"/>
      <c r="BQ169" s="132"/>
      <c r="BR169" s="132"/>
    </row>
    <row r="172" spans="1:64" ht="14.25" customHeight="1">
      <c r="A172" s="70" t="s">
        <v>151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</row>
    <row r="173" spans="1:64" ht="15" customHeight="1">
      <c r="A173" s="87" t="s">
        <v>32</v>
      </c>
      <c r="B173" s="88"/>
      <c r="C173" s="88"/>
      <c r="D173" s="87" t="s">
        <v>36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9"/>
      <c r="W173" s="28" t="s">
        <v>213</v>
      </c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 t="s">
        <v>231</v>
      </c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 t="s">
        <v>241</v>
      </c>
      <c r="AV173" s="28"/>
      <c r="AW173" s="28"/>
      <c r="AX173" s="28"/>
      <c r="AY173" s="28"/>
      <c r="AZ173" s="28"/>
      <c r="BA173" s="28" t="s">
        <v>247</v>
      </c>
      <c r="BB173" s="28"/>
      <c r="BC173" s="28"/>
      <c r="BD173" s="28"/>
      <c r="BE173" s="28"/>
      <c r="BF173" s="28"/>
      <c r="BG173" s="28" t="s">
        <v>255</v>
      </c>
      <c r="BH173" s="28"/>
      <c r="BI173" s="28"/>
      <c r="BJ173" s="28"/>
      <c r="BK173" s="28"/>
      <c r="BL173" s="28"/>
    </row>
    <row r="174" spans="1:64" ht="15" customHeight="1">
      <c r="A174" s="110"/>
      <c r="B174" s="111"/>
      <c r="C174" s="111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6"/>
      <c r="W174" s="28" t="s">
        <v>30</v>
      </c>
      <c r="X174" s="28"/>
      <c r="Y174" s="28"/>
      <c r="Z174" s="28"/>
      <c r="AA174" s="28"/>
      <c r="AB174" s="28"/>
      <c r="AC174" s="28" t="s">
        <v>29</v>
      </c>
      <c r="AD174" s="28"/>
      <c r="AE174" s="28"/>
      <c r="AF174" s="28"/>
      <c r="AG174" s="28"/>
      <c r="AH174" s="28"/>
      <c r="AI174" s="28" t="s">
        <v>30</v>
      </c>
      <c r="AJ174" s="28"/>
      <c r="AK174" s="28"/>
      <c r="AL174" s="28"/>
      <c r="AM174" s="28"/>
      <c r="AN174" s="28"/>
      <c r="AO174" s="28" t="s">
        <v>29</v>
      </c>
      <c r="AP174" s="28"/>
      <c r="AQ174" s="28"/>
      <c r="AR174" s="28"/>
      <c r="AS174" s="28"/>
      <c r="AT174" s="28"/>
      <c r="AU174" s="63" t="s">
        <v>30</v>
      </c>
      <c r="AV174" s="63"/>
      <c r="AW174" s="63"/>
      <c r="AX174" s="63" t="s">
        <v>29</v>
      </c>
      <c r="AY174" s="63"/>
      <c r="AZ174" s="63"/>
      <c r="BA174" s="63" t="s">
        <v>30</v>
      </c>
      <c r="BB174" s="63"/>
      <c r="BC174" s="63"/>
      <c r="BD174" s="63" t="s">
        <v>29</v>
      </c>
      <c r="BE174" s="63"/>
      <c r="BF174" s="63"/>
      <c r="BG174" s="63" t="s">
        <v>30</v>
      </c>
      <c r="BH174" s="63"/>
      <c r="BI174" s="63"/>
      <c r="BJ174" s="63" t="s">
        <v>29</v>
      </c>
      <c r="BK174" s="63"/>
      <c r="BL174" s="63"/>
    </row>
    <row r="175" spans="1:64" ht="57" customHeight="1">
      <c r="A175" s="90"/>
      <c r="B175" s="91"/>
      <c r="C175" s="91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2"/>
      <c r="W175" s="28" t="s">
        <v>38</v>
      </c>
      <c r="X175" s="28"/>
      <c r="Y175" s="28"/>
      <c r="Z175" s="28" t="s">
        <v>37</v>
      </c>
      <c r="AA175" s="28"/>
      <c r="AB175" s="28"/>
      <c r="AC175" s="28" t="s">
        <v>38</v>
      </c>
      <c r="AD175" s="28"/>
      <c r="AE175" s="28"/>
      <c r="AF175" s="28" t="s">
        <v>37</v>
      </c>
      <c r="AG175" s="28"/>
      <c r="AH175" s="28"/>
      <c r="AI175" s="28" t="s">
        <v>38</v>
      </c>
      <c r="AJ175" s="28"/>
      <c r="AK175" s="28"/>
      <c r="AL175" s="28" t="s">
        <v>37</v>
      </c>
      <c r="AM175" s="28"/>
      <c r="AN175" s="28"/>
      <c r="AO175" s="28" t="s">
        <v>38</v>
      </c>
      <c r="AP175" s="28"/>
      <c r="AQ175" s="28"/>
      <c r="AR175" s="28" t="s">
        <v>37</v>
      </c>
      <c r="AS175" s="28"/>
      <c r="AT175" s="28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</row>
    <row r="176" spans="1:64" ht="15" customHeight="1">
      <c r="A176" s="47">
        <v>1</v>
      </c>
      <c r="B176" s="48"/>
      <c r="C176" s="48"/>
      <c r="D176" s="47">
        <v>2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9"/>
      <c r="W176" s="28">
        <v>3</v>
      </c>
      <c r="X176" s="28"/>
      <c r="Y176" s="28"/>
      <c r="Z176" s="28">
        <v>4</v>
      </c>
      <c r="AA176" s="28"/>
      <c r="AB176" s="28"/>
      <c r="AC176" s="28">
        <v>5</v>
      </c>
      <c r="AD176" s="28"/>
      <c r="AE176" s="28"/>
      <c r="AF176" s="28">
        <v>6</v>
      </c>
      <c r="AG176" s="28"/>
      <c r="AH176" s="28"/>
      <c r="AI176" s="28">
        <v>7</v>
      </c>
      <c r="AJ176" s="28"/>
      <c r="AK176" s="28"/>
      <c r="AL176" s="28">
        <v>8</v>
      </c>
      <c r="AM176" s="28"/>
      <c r="AN176" s="28"/>
      <c r="AO176" s="28">
        <v>9</v>
      </c>
      <c r="AP176" s="28"/>
      <c r="AQ176" s="28"/>
      <c r="AR176" s="28">
        <v>10</v>
      </c>
      <c r="AS176" s="28"/>
      <c r="AT176" s="28"/>
      <c r="AU176" s="28">
        <v>11</v>
      </c>
      <c r="AV176" s="28"/>
      <c r="AW176" s="28"/>
      <c r="AX176" s="28">
        <v>12</v>
      </c>
      <c r="AY176" s="28"/>
      <c r="AZ176" s="28"/>
      <c r="BA176" s="28">
        <v>13</v>
      </c>
      <c r="BB176" s="28"/>
      <c r="BC176" s="28"/>
      <c r="BD176" s="28">
        <v>14</v>
      </c>
      <c r="BE176" s="28"/>
      <c r="BF176" s="28"/>
      <c r="BG176" s="28">
        <v>15</v>
      </c>
      <c r="BH176" s="28"/>
      <c r="BI176" s="28"/>
      <c r="BJ176" s="28">
        <v>16</v>
      </c>
      <c r="BK176" s="28"/>
      <c r="BL176" s="28"/>
    </row>
    <row r="177" spans="1:79" s="1" customFormat="1" ht="12.75" customHeight="1" hidden="1">
      <c r="A177" s="50" t="s">
        <v>95</v>
      </c>
      <c r="B177" s="51"/>
      <c r="C177" s="51"/>
      <c r="D177" s="50" t="s">
        <v>83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2"/>
      <c r="W177" s="27" t="s">
        <v>98</v>
      </c>
      <c r="X177" s="27"/>
      <c r="Y177" s="27"/>
      <c r="Z177" s="27" t="s">
        <v>99</v>
      </c>
      <c r="AA177" s="27"/>
      <c r="AB177" s="27"/>
      <c r="AC177" s="37" t="s">
        <v>100</v>
      </c>
      <c r="AD177" s="37"/>
      <c r="AE177" s="37"/>
      <c r="AF177" s="37" t="s">
        <v>101</v>
      </c>
      <c r="AG177" s="37"/>
      <c r="AH177" s="37"/>
      <c r="AI177" s="27" t="s">
        <v>102</v>
      </c>
      <c r="AJ177" s="27"/>
      <c r="AK177" s="27"/>
      <c r="AL177" s="27" t="s">
        <v>103</v>
      </c>
      <c r="AM177" s="27"/>
      <c r="AN177" s="27"/>
      <c r="AO177" s="37" t="s">
        <v>130</v>
      </c>
      <c r="AP177" s="37"/>
      <c r="AQ177" s="37"/>
      <c r="AR177" s="37" t="s">
        <v>104</v>
      </c>
      <c r="AS177" s="37"/>
      <c r="AT177" s="37"/>
      <c r="AU177" s="27" t="s">
        <v>131</v>
      </c>
      <c r="AV177" s="27"/>
      <c r="AW177" s="27"/>
      <c r="AX177" s="37" t="s">
        <v>132</v>
      </c>
      <c r="AY177" s="37"/>
      <c r="AZ177" s="37"/>
      <c r="BA177" s="27" t="s">
        <v>133</v>
      </c>
      <c r="BB177" s="27"/>
      <c r="BC177" s="27"/>
      <c r="BD177" s="37" t="s">
        <v>134</v>
      </c>
      <c r="BE177" s="37"/>
      <c r="BF177" s="37"/>
      <c r="BG177" s="27" t="s">
        <v>135</v>
      </c>
      <c r="BH177" s="27"/>
      <c r="BI177" s="27"/>
      <c r="BJ177" s="37" t="s">
        <v>136</v>
      </c>
      <c r="BK177" s="37"/>
      <c r="BL177" s="37"/>
      <c r="CA177" s="1" t="s">
        <v>129</v>
      </c>
    </row>
    <row r="178" spans="1:79" s="5" customFormat="1" ht="12.75" customHeight="1">
      <c r="A178" s="50">
        <v>1</v>
      </c>
      <c r="B178" s="51"/>
      <c r="C178" s="51"/>
      <c r="D178" s="50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2"/>
      <c r="W178" s="109">
        <v>0</v>
      </c>
      <c r="X178" s="109"/>
      <c r="Y178" s="109"/>
      <c r="Z178" s="109">
        <v>0</v>
      </c>
      <c r="AA178" s="109"/>
      <c r="AB178" s="109"/>
      <c r="AC178" s="109">
        <v>0</v>
      </c>
      <c r="AD178" s="109"/>
      <c r="AE178" s="109"/>
      <c r="AF178" s="109">
        <v>0</v>
      </c>
      <c r="AG178" s="109"/>
      <c r="AH178" s="109"/>
      <c r="AI178" s="109">
        <v>0</v>
      </c>
      <c r="AJ178" s="109"/>
      <c r="AK178" s="109"/>
      <c r="AL178" s="109">
        <v>0</v>
      </c>
      <c r="AM178" s="109"/>
      <c r="AN178" s="109"/>
      <c r="AO178" s="109">
        <v>0</v>
      </c>
      <c r="AP178" s="109"/>
      <c r="AQ178" s="109"/>
      <c r="AR178" s="109">
        <v>0</v>
      </c>
      <c r="AS178" s="109"/>
      <c r="AT178" s="109"/>
      <c r="AU178" s="109">
        <v>0</v>
      </c>
      <c r="AV178" s="109"/>
      <c r="AW178" s="109"/>
      <c r="AX178" s="109">
        <v>0</v>
      </c>
      <c r="AY178" s="109"/>
      <c r="AZ178" s="109"/>
      <c r="BA178" s="109">
        <v>0</v>
      </c>
      <c r="BB178" s="109"/>
      <c r="BC178" s="109"/>
      <c r="BD178" s="109">
        <v>0</v>
      </c>
      <c r="BE178" s="109"/>
      <c r="BF178" s="109"/>
      <c r="BG178" s="109">
        <v>0</v>
      </c>
      <c r="BH178" s="109"/>
      <c r="BI178" s="109"/>
      <c r="BJ178" s="109">
        <v>0</v>
      </c>
      <c r="BK178" s="109"/>
      <c r="BL178" s="109"/>
      <c r="CA178" s="5" t="s">
        <v>69</v>
      </c>
    </row>
    <row r="179" spans="1:64" s="6" customFormat="1" ht="12.75" customHeight="1">
      <c r="A179" s="74">
        <v>2</v>
      </c>
      <c r="B179" s="75"/>
      <c r="C179" s="75"/>
      <c r="D179" s="46" t="s">
        <v>227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1"/>
      <c r="W179" s="85">
        <v>0</v>
      </c>
      <c r="X179" s="85"/>
      <c r="Y179" s="85"/>
      <c r="Z179" s="85">
        <v>0</v>
      </c>
      <c r="AA179" s="85"/>
      <c r="AB179" s="85"/>
      <c r="AC179" s="85">
        <v>0</v>
      </c>
      <c r="AD179" s="85"/>
      <c r="AE179" s="85"/>
      <c r="AF179" s="85">
        <v>0</v>
      </c>
      <c r="AG179" s="85"/>
      <c r="AH179" s="85"/>
      <c r="AI179" s="85">
        <v>0</v>
      </c>
      <c r="AJ179" s="85"/>
      <c r="AK179" s="85"/>
      <c r="AL179" s="85">
        <v>0</v>
      </c>
      <c r="AM179" s="85"/>
      <c r="AN179" s="85"/>
      <c r="AO179" s="85">
        <v>0</v>
      </c>
      <c r="AP179" s="85"/>
      <c r="AQ179" s="85"/>
      <c r="AR179" s="85">
        <v>0</v>
      </c>
      <c r="AS179" s="85"/>
      <c r="AT179" s="85"/>
      <c r="AU179" s="85">
        <v>0</v>
      </c>
      <c r="AV179" s="85"/>
      <c r="AW179" s="85"/>
      <c r="AX179" s="85">
        <v>0</v>
      </c>
      <c r="AY179" s="85"/>
      <c r="AZ179" s="85"/>
      <c r="BA179" s="85">
        <v>0</v>
      </c>
      <c r="BB179" s="85"/>
      <c r="BC179" s="85"/>
      <c r="BD179" s="85">
        <v>0</v>
      </c>
      <c r="BE179" s="85"/>
      <c r="BF179" s="85"/>
      <c r="BG179" s="85">
        <v>0</v>
      </c>
      <c r="BH179" s="85"/>
      <c r="BI179" s="85"/>
      <c r="BJ179" s="85">
        <v>0</v>
      </c>
      <c r="BK179" s="85"/>
      <c r="BL179" s="85"/>
    </row>
    <row r="180" spans="1:64" s="5" customFormat="1" ht="25.5" customHeight="1">
      <c r="A180" s="50">
        <v>3</v>
      </c>
      <c r="B180" s="51"/>
      <c r="C180" s="51"/>
      <c r="D180" s="53" t="s">
        <v>228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/>
      <c r="W180" s="109" t="s">
        <v>219</v>
      </c>
      <c r="X180" s="109"/>
      <c r="Y180" s="109"/>
      <c r="Z180" s="109" t="s">
        <v>219</v>
      </c>
      <c r="AA180" s="109"/>
      <c r="AB180" s="109"/>
      <c r="AC180" s="109"/>
      <c r="AD180" s="109"/>
      <c r="AE180" s="109"/>
      <c r="AF180" s="109"/>
      <c r="AG180" s="109"/>
      <c r="AH180" s="109"/>
      <c r="AI180" s="109" t="s">
        <v>219</v>
      </c>
      <c r="AJ180" s="109"/>
      <c r="AK180" s="109"/>
      <c r="AL180" s="109" t="s">
        <v>219</v>
      </c>
      <c r="AM180" s="109"/>
      <c r="AN180" s="109"/>
      <c r="AO180" s="109"/>
      <c r="AP180" s="109"/>
      <c r="AQ180" s="109"/>
      <c r="AR180" s="109"/>
      <c r="AS180" s="109"/>
      <c r="AT180" s="109"/>
      <c r="AU180" s="109" t="s">
        <v>219</v>
      </c>
      <c r="AV180" s="109"/>
      <c r="AW180" s="109"/>
      <c r="AX180" s="109"/>
      <c r="AY180" s="109"/>
      <c r="AZ180" s="109"/>
      <c r="BA180" s="109" t="s">
        <v>219</v>
      </c>
      <c r="BB180" s="109"/>
      <c r="BC180" s="109"/>
      <c r="BD180" s="109"/>
      <c r="BE180" s="109"/>
      <c r="BF180" s="109"/>
      <c r="BG180" s="109" t="s">
        <v>219</v>
      </c>
      <c r="BH180" s="109"/>
      <c r="BI180" s="109"/>
      <c r="BJ180" s="109"/>
      <c r="BK180" s="109"/>
      <c r="BL180" s="109"/>
    </row>
    <row r="183" spans="1:64" ht="14.25" customHeight="1">
      <c r="A183" s="70" t="s">
        <v>179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</row>
    <row r="184" spans="1:71" ht="14.25" customHeight="1">
      <c r="A184" s="70" t="s">
        <v>242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</row>
    <row r="185" spans="1:71" ht="15" customHeight="1">
      <c r="A185" s="38" t="s">
        <v>212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</row>
    <row r="186" spans="1:71" ht="15" customHeight="1">
      <c r="A186" s="28" t="s">
        <v>32</v>
      </c>
      <c r="B186" s="28"/>
      <c r="C186" s="28"/>
      <c r="D186" s="28"/>
      <c r="E186" s="28"/>
      <c r="F186" s="28"/>
      <c r="G186" s="28" t="s">
        <v>152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 t="s">
        <v>39</v>
      </c>
      <c r="U186" s="28"/>
      <c r="V186" s="28"/>
      <c r="W186" s="28"/>
      <c r="X186" s="28"/>
      <c r="Y186" s="28"/>
      <c r="Z186" s="28"/>
      <c r="AA186" s="47" t="s">
        <v>213</v>
      </c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8"/>
      <c r="AP186" s="47" t="s">
        <v>214</v>
      </c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9"/>
      <c r="BE186" s="47" t="s">
        <v>215</v>
      </c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9"/>
    </row>
    <row r="187" spans="1:71" ht="31.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 t="s">
        <v>30</v>
      </c>
      <c r="AB187" s="28"/>
      <c r="AC187" s="28"/>
      <c r="AD187" s="28"/>
      <c r="AE187" s="28"/>
      <c r="AF187" s="28" t="s">
        <v>29</v>
      </c>
      <c r="AG187" s="28"/>
      <c r="AH187" s="28"/>
      <c r="AI187" s="28"/>
      <c r="AJ187" s="28"/>
      <c r="AK187" s="28" t="s">
        <v>115</v>
      </c>
      <c r="AL187" s="28"/>
      <c r="AM187" s="28"/>
      <c r="AN187" s="28"/>
      <c r="AO187" s="28"/>
      <c r="AP187" s="28" t="s">
        <v>30</v>
      </c>
      <c r="AQ187" s="28"/>
      <c r="AR187" s="28"/>
      <c r="AS187" s="28"/>
      <c r="AT187" s="28"/>
      <c r="AU187" s="28" t="s">
        <v>29</v>
      </c>
      <c r="AV187" s="28"/>
      <c r="AW187" s="28"/>
      <c r="AX187" s="28"/>
      <c r="AY187" s="28"/>
      <c r="AZ187" s="28" t="s">
        <v>122</v>
      </c>
      <c r="BA187" s="28"/>
      <c r="BB187" s="28"/>
      <c r="BC187" s="28"/>
      <c r="BD187" s="28"/>
      <c r="BE187" s="28" t="s">
        <v>30</v>
      </c>
      <c r="BF187" s="28"/>
      <c r="BG187" s="28"/>
      <c r="BH187" s="28"/>
      <c r="BI187" s="28"/>
      <c r="BJ187" s="28" t="s">
        <v>29</v>
      </c>
      <c r="BK187" s="28"/>
      <c r="BL187" s="28"/>
      <c r="BM187" s="28"/>
      <c r="BN187" s="28"/>
      <c r="BO187" s="28" t="s">
        <v>153</v>
      </c>
      <c r="BP187" s="28"/>
      <c r="BQ187" s="28"/>
      <c r="BR187" s="28"/>
      <c r="BS187" s="28"/>
    </row>
    <row r="188" spans="1:71" ht="15" customHeight="1">
      <c r="A188" s="28">
        <v>1</v>
      </c>
      <c r="B188" s="28"/>
      <c r="C188" s="28"/>
      <c r="D188" s="28"/>
      <c r="E188" s="28"/>
      <c r="F188" s="28"/>
      <c r="G188" s="28">
        <v>2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>
        <v>3</v>
      </c>
      <c r="U188" s="28"/>
      <c r="V188" s="28"/>
      <c r="W188" s="28"/>
      <c r="X188" s="28"/>
      <c r="Y188" s="28"/>
      <c r="Z188" s="28"/>
      <c r="AA188" s="28">
        <v>4</v>
      </c>
      <c r="AB188" s="28"/>
      <c r="AC188" s="28"/>
      <c r="AD188" s="28"/>
      <c r="AE188" s="28"/>
      <c r="AF188" s="28">
        <v>5</v>
      </c>
      <c r="AG188" s="28"/>
      <c r="AH188" s="28"/>
      <c r="AI188" s="28"/>
      <c r="AJ188" s="28"/>
      <c r="AK188" s="28">
        <v>6</v>
      </c>
      <c r="AL188" s="28"/>
      <c r="AM188" s="28"/>
      <c r="AN188" s="28"/>
      <c r="AO188" s="28"/>
      <c r="AP188" s="28">
        <v>7</v>
      </c>
      <c r="AQ188" s="28"/>
      <c r="AR188" s="28"/>
      <c r="AS188" s="28"/>
      <c r="AT188" s="28"/>
      <c r="AU188" s="28">
        <v>8</v>
      </c>
      <c r="AV188" s="28"/>
      <c r="AW188" s="28"/>
      <c r="AX188" s="28"/>
      <c r="AY188" s="28"/>
      <c r="AZ188" s="28">
        <v>9</v>
      </c>
      <c r="BA188" s="28"/>
      <c r="BB188" s="28"/>
      <c r="BC188" s="28"/>
      <c r="BD188" s="28"/>
      <c r="BE188" s="28">
        <v>10</v>
      </c>
      <c r="BF188" s="28"/>
      <c r="BG188" s="28"/>
      <c r="BH188" s="28"/>
      <c r="BI188" s="28"/>
      <c r="BJ188" s="28">
        <v>11</v>
      </c>
      <c r="BK188" s="28"/>
      <c r="BL188" s="28"/>
      <c r="BM188" s="28"/>
      <c r="BN188" s="28"/>
      <c r="BO188" s="28">
        <v>12</v>
      </c>
      <c r="BP188" s="28"/>
      <c r="BQ188" s="28"/>
      <c r="BR188" s="28"/>
      <c r="BS188" s="28"/>
    </row>
    <row r="189" spans="1:79" s="1" customFormat="1" ht="15" customHeight="1" hidden="1">
      <c r="A189" s="27" t="s">
        <v>95</v>
      </c>
      <c r="B189" s="27"/>
      <c r="C189" s="27"/>
      <c r="D189" s="27"/>
      <c r="E189" s="27"/>
      <c r="F189" s="27"/>
      <c r="G189" s="105" t="s">
        <v>83</v>
      </c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 t="s">
        <v>105</v>
      </c>
      <c r="U189" s="105"/>
      <c r="V189" s="105"/>
      <c r="W189" s="105"/>
      <c r="X189" s="105"/>
      <c r="Y189" s="105"/>
      <c r="Z189" s="105"/>
      <c r="AA189" s="37" t="s">
        <v>91</v>
      </c>
      <c r="AB189" s="37"/>
      <c r="AC189" s="37"/>
      <c r="AD189" s="37"/>
      <c r="AE189" s="37"/>
      <c r="AF189" s="37" t="s">
        <v>92</v>
      </c>
      <c r="AG189" s="37"/>
      <c r="AH189" s="37"/>
      <c r="AI189" s="37"/>
      <c r="AJ189" s="37"/>
      <c r="AK189" s="58" t="s">
        <v>148</v>
      </c>
      <c r="AL189" s="58"/>
      <c r="AM189" s="58"/>
      <c r="AN189" s="58"/>
      <c r="AO189" s="58"/>
      <c r="AP189" s="37" t="s">
        <v>93</v>
      </c>
      <c r="AQ189" s="37"/>
      <c r="AR189" s="37"/>
      <c r="AS189" s="37"/>
      <c r="AT189" s="37"/>
      <c r="AU189" s="37" t="s">
        <v>94</v>
      </c>
      <c r="AV189" s="37"/>
      <c r="AW189" s="37"/>
      <c r="AX189" s="37"/>
      <c r="AY189" s="37"/>
      <c r="AZ189" s="58" t="s">
        <v>148</v>
      </c>
      <c r="BA189" s="58"/>
      <c r="BB189" s="58"/>
      <c r="BC189" s="58"/>
      <c r="BD189" s="58"/>
      <c r="BE189" s="37" t="s">
        <v>84</v>
      </c>
      <c r="BF189" s="37"/>
      <c r="BG189" s="37"/>
      <c r="BH189" s="37"/>
      <c r="BI189" s="37"/>
      <c r="BJ189" s="37" t="s">
        <v>85</v>
      </c>
      <c r="BK189" s="37"/>
      <c r="BL189" s="37"/>
      <c r="BM189" s="37"/>
      <c r="BN189" s="37"/>
      <c r="BO189" s="58" t="s">
        <v>148</v>
      </c>
      <c r="BP189" s="58"/>
      <c r="BQ189" s="58"/>
      <c r="BR189" s="58"/>
      <c r="BS189" s="58"/>
      <c r="CA189" s="1" t="s">
        <v>70</v>
      </c>
    </row>
    <row r="190" spans="1:79" s="25" customFormat="1" ht="63.75" customHeight="1">
      <c r="A190" s="27">
        <v>1</v>
      </c>
      <c r="B190" s="27"/>
      <c r="C190" s="27"/>
      <c r="D190" s="27"/>
      <c r="E190" s="27"/>
      <c r="F190" s="27"/>
      <c r="G190" s="53" t="s">
        <v>17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5"/>
      <c r="T190" s="134" t="s">
        <v>18</v>
      </c>
      <c r="U190" s="135"/>
      <c r="V190" s="135"/>
      <c r="W190" s="135"/>
      <c r="X190" s="135"/>
      <c r="Y190" s="135"/>
      <c r="Z190" s="136"/>
      <c r="AA190" s="133">
        <v>0</v>
      </c>
      <c r="AB190" s="133"/>
      <c r="AC190" s="133"/>
      <c r="AD190" s="133"/>
      <c r="AE190" s="133"/>
      <c r="AF190" s="133">
        <v>0</v>
      </c>
      <c r="AG190" s="133"/>
      <c r="AH190" s="133"/>
      <c r="AI190" s="133"/>
      <c r="AJ190" s="133"/>
      <c r="AK190" s="133">
        <f>IF(ISNUMBER(AA190),AA190,0)+IF(ISNUMBER(AF190),AF190,0)</f>
        <v>0</v>
      </c>
      <c r="AL190" s="133"/>
      <c r="AM190" s="133"/>
      <c r="AN190" s="133"/>
      <c r="AO190" s="133"/>
      <c r="AP190" s="133">
        <v>65000</v>
      </c>
      <c r="AQ190" s="133"/>
      <c r="AR190" s="133"/>
      <c r="AS190" s="133"/>
      <c r="AT190" s="133"/>
      <c r="AU190" s="133">
        <v>0</v>
      </c>
      <c r="AV190" s="133"/>
      <c r="AW190" s="133"/>
      <c r="AX190" s="133"/>
      <c r="AY190" s="133"/>
      <c r="AZ190" s="133">
        <f>IF(ISNUMBER(AP190),AP190,0)+IF(ISNUMBER(AU190),AU190,0)</f>
        <v>65000</v>
      </c>
      <c r="BA190" s="133"/>
      <c r="BB190" s="133"/>
      <c r="BC190" s="133"/>
      <c r="BD190" s="133"/>
      <c r="BE190" s="133">
        <v>0</v>
      </c>
      <c r="BF190" s="133"/>
      <c r="BG190" s="133"/>
      <c r="BH190" s="133"/>
      <c r="BI190" s="133"/>
      <c r="BJ190" s="133">
        <v>0</v>
      </c>
      <c r="BK190" s="133"/>
      <c r="BL190" s="133"/>
      <c r="BM190" s="133"/>
      <c r="BN190" s="133"/>
      <c r="BO190" s="133">
        <f>IF(ISNUMBER(BE190),BE190,0)+IF(ISNUMBER(BJ190),BJ190,0)</f>
        <v>0</v>
      </c>
      <c r="BP190" s="133"/>
      <c r="BQ190" s="133"/>
      <c r="BR190" s="133"/>
      <c r="BS190" s="133"/>
      <c r="CA190" s="25" t="s">
        <v>71</v>
      </c>
    </row>
    <row r="191" spans="1:71" s="25" customFormat="1" ht="38.25" customHeight="1">
      <c r="A191" s="27">
        <v>2</v>
      </c>
      <c r="B191" s="27"/>
      <c r="C191" s="27"/>
      <c r="D191" s="27"/>
      <c r="E191" s="27"/>
      <c r="F191" s="27"/>
      <c r="G191" s="53" t="s">
        <v>19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5"/>
      <c r="T191" s="134"/>
      <c r="U191" s="135"/>
      <c r="V191" s="135"/>
      <c r="W191" s="135"/>
      <c r="X191" s="135"/>
      <c r="Y191" s="135"/>
      <c r="Z191" s="136"/>
      <c r="AA191" s="133">
        <v>0</v>
      </c>
      <c r="AB191" s="133"/>
      <c r="AC191" s="133"/>
      <c r="AD191" s="133"/>
      <c r="AE191" s="133"/>
      <c r="AF191" s="133">
        <v>0</v>
      </c>
      <c r="AG191" s="133"/>
      <c r="AH191" s="133"/>
      <c r="AI191" s="133"/>
      <c r="AJ191" s="133"/>
      <c r="AK191" s="133">
        <f>IF(ISNUMBER(AA191),AA191,0)+IF(ISNUMBER(AF191),AF191,0)</f>
        <v>0</v>
      </c>
      <c r="AL191" s="133"/>
      <c r="AM191" s="133"/>
      <c r="AN191" s="133"/>
      <c r="AO191" s="133"/>
      <c r="AP191" s="133">
        <v>5456900</v>
      </c>
      <c r="AQ191" s="133"/>
      <c r="AR191" s="133"/>
      <c r="AS191" s="133"/>
      <c r="AT191" s="133"/>
      <c r="AU191" s="133">
        <v>0</v>
      </c>
      <c r="AV191" s="133"/>
      <c r="AW191" s="133"/>
      <c r="AX191" s="133"/>
      <c r="AY191" s="133"/>
      <c r="AZ191" s="133">
        <f>IF(ISNUMBER(AP191),AP191,0)+IF(ISNUMBER(AU191),AU191,0)</f>
        <v>5456900</v>
      </c>
      <c r="BA191" s="133"/>
      <c r="BB191" s="133"/>
      <c r="BC191" s="133"/>
      <c r="BD191" s="133"/>
      <c r="BE191" s="133">
        <v>7573000</v>
      </c>
      <c r="BF191" s="133"/>
      <c r="BG191" s="133"/>
      <c r="BH191" s="133"/>
      <c r="BI191" s="133"/>
      <c r="BJ191" s="133">
        <v>0</v>
      </c>
      <c r="BK191" s="133"/>
      <c r="BL191" s="133"/>
      <c r="BM191" s="133"/>
      <c r="BN191" s="133"/>
      <c r="BO191" s="133">
        <f>IF(ISNUMBER(BE191),BE191,0)+IF(ISNUMBER(BJ191),BJ191,0)</f>
        <v>7573000</v>
      </c>
      <c r="BP191" s="133"/>
      <c r="BQ191" s="133"/>
      <c r="BR191" s="133"/>
      <c r="BS191" s="133"/>
    </row>
    <row r="192" spans="1:71" s="6" customFormat="1" ht="12.75" customHeight="1">
      <c r="A192" s="103"/>
      <c r="B192" s="103"/>
      <c r="C192" s="103"/>
      <c r="D192" s="103"/>
      <c r="E192" s="103"/>
      <c r="F192" s="103"/>
      <c r="G192" s="46" t="s">
        <v>173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1"/>
      <c r="T192" s="137"/>
      <c r="U192" s="138"/>
      <c r="V192" s="138"/>
      <c r="W192" s="138"/>
      <c r="X192" s="138"/>
      <c r="Y192" s="138"/>
      <c r="Z192" s="139"/>
      <c r="AA192" s="94">
        <v>0</v>
      </c>
      <c r="AB192" s="94"/>
      <c r="AC192" s="94"/>
      <c r="AD192" s="94"/>
      <c r="AE192" s="94"/>
      <c r="AF192" s="94">
        <v>0</v>
      </c>
      <c r="AG192" s="94"/>
      <c r="AH192" s="94"/>
      <c r="AI192" s="94"/>
      <c r="AJ192" s="94"/>
      <c r="AK192" s="94">
        <f>IF(ISNUMBER(AA192),AA192,0)+IF(ISNUMBER(AF192),AF192,0)</f>
        <v>0</v>
      </c>
      <c r="AL192" s="94"/>
      <c r="AM192" s="94"/>
      <c r="AN192" s="94"/>
      <c r="AO192" s="94"/>
      <c r="AP192" s="94">
        <v>5521900</v>
      </c>
      <c r="AQ192" s="94"/>
      <c r="AR192" s="94"/>
      <c r="AS192" s="94"/>
      <c r="AT192" s="94"/>
      <c r="AU192" s="94">
        <v>0</v>
      </c>
      <c r="AV192" s="94"/>
      <c r="AW192" s="94"/>
      <c r="AX192" s="94"/>
      <c r="AY192" s="94"/>
      <c r="AZ192" s="94">
        <f>IF(ISNUMBER(AP192),AP192,0)+IF(ISNUMBER(AU192),AU192,0)</f>
        <v>5521900</v>
      </c>
      <c r="BA192" s="94"/>
      <c r="BB192" s="94"/>
      <c r="BC192" s="94"/>
      <c r="BD192" s="94"/>
      <c r="BE192" s="94">
        <v>7573000</v>
      </c>
      <c r="BF192" s="94"/>
      <c r="BG192" s="94"/>
      <c r="BH192" s="94"/>
      <c r="BI192" s="94"/>
      <c r="BJ192" s="94">
        <v>0</v>
      </c>
      <c r="BK192" s="94"/>
      <c r="BL192" s="94"/>
      <c r="BM192" s="94"/>
      <c r="BN192" s="94"/>
      <c r="BO192" s="94">
        <f>IF(ISNUMBER(BE192),BE192,0)+IF(ISNUMBER(BJ192),BJ192,0)</f>
        <v>7573000</v>
      </c>
      <c r="BP192" s="94"/>
      <c r="BQ192" s="94"/>
      <c r="BR192" s="94"/>
      <c r="BS192" s="94"/>
    </row>
    <row r="194" spans="1:64" ht="13.5" customHeight="1">
      <c r="A194" s="70" t="s">
        <v>256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</row>
    <row r="195" spans="1:56" ht="15" customHeight="1">
      <c r="A195" s="77" t="s">
        <v>212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</row>
    <row r="196" spans="1:56" ht="15" customHeight="1">
      <c r="A196" s="28" t="s">
        <v>32</v>
      </c>
      <c r="B196" s="28"/>
      <c r="C196" s="28"/>
      <c r="D196" s="28"/>
      <c r="E196" s="28"/>
      <c r="F196" s="28"/>
      <c r="G196" s="28" t="s">
        <v>152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 t="s">
        <v>39</v>
      </c>
      <c r="U196" s="28"/>
      <c r="V196" s="28"/>
      <c r="W196" s="28"/>
      <c r="X196" s="28"/>
      <c r="Y196" s="28"/>
      <c r="Z196" s="28"/>
      <c r="AA196" s="47" t="s">
        <v>216</v>
      </c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8"/>
      <c r="AP196" s="47" t="s">
        <v>217</v>
      </c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9"/>
    </row>
    <row r="197" spans="1:56" ht="31.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 t="s">
        <v>30</v>
      </c>
      <c r="AB197" s="28"/>
      <c r="AC197" s="28"/>
      <c r="AD197" s="28"/>
      <c r="AE197" s="28"/>
      <c r="AF197" s="28" t="s">
        <v>29</v>
      </c>
      <c r="AG197" s="28"/>
      <c r="AH197" s="28"/>
      <c r="AI197" s="28"/>
      <c r="AJ197" s="28"/>
      <c r="AK197" s="28" t="s">
        <v>115</v>
      </c>
      <c r="AL197" s="28"/>
      <c r="AM197" s="28"/>
      <c r="AN197" s="28"/>
      <c r="AO197" s="28"/>
      <c r="AP197" s="28" t="s">
        <v>30</v>
      </c>
      <c r="AQ197" s="28"/>
      <c r="AR197" s="28"/>
      <c r="AS197" s="28"/>
      <c r="AT197" s="28"/>
      <c r="AU197" s="28" t="s">
        <v>29</v>
      </c>
      <c r="AV197" s="28"/>
      <c r="AW197" s="28"/>
      <c r="AX197" s="28"/>
      <c r="AY197" s="28"/>
      <c r="AZ197" s="28" t="s">
        <v>122</v>
      </c>
      <c r="BA197" s="28"/>
      <c r="BB197" s="28"/>
      <c r="BC197" s="28"/>
      <c r="BD197" s="28"/>
    </row>
    <row r="198" spans="1:56" ht="15" customHeight="1">
      <c r="A198" s="28">
        <v>1</v>
      </c>
      <c r="B198" s="28"/>
      <c r="C198" s="28"/>
      <c r="D198" s="28"/>
      <c r="E198" s="28"/>
      <c r="F198" s="28"/>
      <c r="G198" s="28">
        <v>2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>
        <v>3</v>
      </c>
      <c r="U198" s="28"/>
      <c r="V198" s="28"/>
      <c r="W198" s="28"/>
      <c r="X198" s="28"/>
      <c r="Y198" s="28"/>
      <c r="Z198" s="28"/>
      <c r="AA198" s="28">
        <v>4</v>
      </c>
      <c r="AB198" s="28"/>
      <c r="AC198" s="28"/>
      <c r="AD198" s="28"/>
      <c r="AE198" s="28"/>
      <c r="AF198" s="28">
        <v>5</v>
      </c>
      <c r="AG198" s="28"/>
      <c r="AH198" s="28"/>
      <c r="AI198" s="28"/>
      <c r="AJ198" s="28"/>
      <c r="AK198" s="28">
        <v>6</v>
      </c>
      <c r="AL198" s="28"/>
      <c r="AM198" s="28"/>
      <c r="AN198" s="28"/>
      <c r="AO198" s="28"/>
      <c r="AP198" s="28">
        <v>7</v>
      </c>
      <c r="AQ198" s="28"/>
      <c r="AR198" s="28"/>
      <c r="AS198" s="28"/>
      <c r="AT198" s="28"/>
      <c r="AU198" s="28">
        <v>8</v>
      </c>
      <c r="AV198" s="28"/>
      <c r="AW198" s="28"/>
      <c r="AX198" s="28"/>
      <c r="AY198" s="28"/>
      <c r="AZ198" s="28">
        <v>9</v>
      </c>
      <c r="BA198" s="28"/>
      <c r="BB198" s="28"/>
      <c r="BC198" s="28"/>
      <c r="BD198" s="28"/>
    </row>
    <row r="199" spans="1:79" s="1" customFormat="1" ht="12" customHeight="1" hidden="1">
      <c r="A199" s="27" t="s">
        <v>95</v>
      </c>
      <c r="B199" s="27"/>
      <c r="C199" s="27"/>
      <c r="D199" s="27"/>
      <c r="E199" s="27"/>
      <c r="F199" s="27"/>
      <c r="G199" s="105" t="s">
        <v>83</v>
      </c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 t="s">
        <v>105</v>
      </c>
      <c r="U199" s="105"/>
      <c r="V199" s="105"/>
      <c r="W199" s="105"/>
      <c r="X199" s="105"/>
      <c r="Y199" s="105"/>
      <c r="Z199" s="105"/>
      <c r="AA199" s="37" t="s">
        <v>86</v>
      </c>
      <c r="AB199" s="37"/>
      <c r="AC199" s="37"/>
      <c r="AD199" s="37"/>
      <c r="AE199" s="37"/>
      <c r="AF199" s="37" t="s">
        <v>87</v>
      </c>
      <c r="AG199" s="37"/>
      <c r="AH199" s="37"/>
      <c r="AI199" s="37"/>
      <c r="AJ199" s="37"/>
      <c r="AK199" s="58" t="s">
        <v>148</v>
      </c>
      <c r="AL199" s="58"/>
      <c r="AM199" s="58"/>
      <c r="AN199" s="58"/>
      <c r="AO199" s="58"/>
      <c r="AP199" s="37" t="s">
        <v>88</v>
      </c>
      <c r="AQ199" s="37"/>
      <c r="AR199" s="37"/>
      <c r="AS199" s="37"/>
      <c r="AT199" s="37"/>
      <c r="AU199" s="37" t="s">
        <v>89</v>
      </c>
      <c r="AV199" s="37"/>
      <c r="AW199" s="37"/>
      <c r="AX199" s="37"/>
      <c r="AY199" s="37"/>
      <c r="AZ199" s="58" t="s">
        <v>148</v>
      </c>
      <c r="BA199" s="58"/>
      <c r="BB199" s="58"/>
      <c r="BC199" s="58"/>
      <c r="BD199" s="58"/>
      <c r="CA199" s="1" t="s">
        <v>72</v>
      </c>
    </row>
    <row r="200" spans="1:79" s="25" customFormat="1" ht="63.75" customHeight="1">
      <c r="A200" s="27">
        <v>1</v>
      </c>
      <c r="B200" s="27"/>
      <c r="C200" s="27"/>
      <c r="D200" s="27"/>
      <c r="E200" s="27"/>
      <c r="F200" s="27"/>
      <c r="G200" s="53" t="s">
        <v>17</v>
      </c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5"/>
      <c r="T200" s="134" t="s">
        <v>18</v>
      </c>
      <c r="U200" s="135"/>
      <c r="V200" s="135"/>
      <c r="W200" s="135"/>
      <c r="X200" s="135"/>
      <c r="Y200" s="135"/>
      <c r="Z200" s="136"/>
      <c r="AA200" s="133">
        <v>0</v>
      </c>
      <c r="AB200" s="133"/>
      <c r="AC200" s="133"/>
      <c r="AD200" s="133"/>
      <c r="AE200" s="133"/>
      <c r="AF200" s="133">
        <v>0</v>
      </c>
      <c r="AG200" s="133"/>
      <c r="AH200" s="133"/>
      <c r="AI200" s="133"/>
      <c r="AJ200" s="133"/>
      <c r="AK200" s="133">
        <f>IF(ISNUMBER(AA200),AA200,0)+IF(ISNUMBER(AF200),AF200,0)</f>
        <v>0</v>
      </c>
      <c r="AL200" s="133"/>
      <c r="AM200" s="133"/>
      <c r="AN200" s="133"/>
      <c r="AO200" s="133"/>
      <c r="AP200" s="133">
        <v>0</v>
      </c>
      <c r="AQ200" s="133"/>
      <c r="AR200" s="133"/>
      <c r="AS200" s="133"/>
      <c r="AT200" s="133"/>
      <c r="AU200" s="133">
        <v>0</v>
      </c>
      <c r="AV200" s="133"/>
      <c r="AW200" s="133"/>
      <c r="AX200" s="133"/>
      <c r="AY200" s="133"/>
      <c r="AZ200" s="133">
        <f>IF(ISNUMBER(AP200),AP200,0)+IF(ISNUMBER(AU200),AU200,0)</f>
        <v>0</v>
      </c>
      <c r="BA200" s="133"/>
      <c r="BB200" s="133"/>
      <c r="BC200" s="133"/>
      <c r="BD200" s="133"/>
      <c r="CA200" s="25" t="s">
        <v>73</v>
      </c>
    </row>
    <row r="201" spans="1:56" s="25" customFormat="1" ht="38.25" customHeight="1">
      <c r="A201" s="27">
        <v>2</v>
      </c>
      <c r="B201" s="27"/>
      <c r="C201" s="27"/>
      <c r="D201" s="27"/>
      <c r="E201" s="27"/>
      <c r="F201" s="27"/>
      <c r="G201" s="53" t="s">
        <v>19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5"/>
      <c r="T201" s="134"/>
      <c r="U201" s="135"/>
      <c r="V201" s="135"/>
      <c r="W201" s="135"/>
      <c r="X201" s="135"/>
      <c r="Y201" s="135"/>
      <c r="Z201" s="136"/>
      <c r="AA201" s="133">
        <v>8042526</v>
      </c>
      <c r="AB201" s="133"/>
      <c r="AC201" s="133"/>
      <c r="AD201" s="133"/>
      <c r="AE201" s="133"/>
      <c r="AF201" s="133">
        <v>0</v>
      </c>
      <c r="AG201" s="133"/>
      <c r="AH201" s="133"/>
      <c r="AI201" s="133"/>
      <c r="AJ201" s="133"/>
      <c r="AK201" s="133">
        <f>IF(ISNUMBER(AA201),AA201,0)+IF(ISNUMBER(AF201),AF201,0)</f>
        <v>8042526</v>
      </c>
      <c r="AL201" s="133"/>
      <c r="AM201" s="133"/>
      <c r="AN201" s="133"/>
      <c r="AO201" s="133"/>
      <c r="AP201" s="133">
        <v>8500950</v>
      </c>
      <c r="AQ201" s="133"/>
      <c r="AR201" s="133"/>
      <c r="AS201" s="133"/>
      <c r="AT201" s="133"/>
      <c r="AU201" s="133">
        <v>0</v>
      </c>
      <c r="AV201" s="133"/>
      <c r="AW201" s="133"/>
      <c r="AX201" s="133"/>
      <c r="AY201" s="133"/>
      <c r="AZ201" s="133">
        <f>IF(ISNUMBER(AP201),AP201,0)+IF(ISNUMBER(AU201),AU201,0)</f>
        <v>8500950</v>
      </c>
      <c r="BA201" s="133"/>
      <c r="BB201" s="133"/>
      <c r="BC201" s="133"/>
      <c r="BD201" s="133"/>
    </row>
    <row r="202" spans="1:56" s="6" customFormat="1" ht="12.75">
      <c r="A202" s="103"/>
      <c r="B202" s="103"/>
      <c r="C202" s="103"/>
      <c r="D202" s="103"/>
      <c r="E202" s="103"/>
      <c r="F202" s="103"/>
      <c r="G202" s="46" t="s">
        <v>173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1"/>
      <c r="T202" s="137"/>
      <c r="U202" s="138"/>
      <c r="V202" s="138"/>
      <c r="W202" s="138"/>
      <c r="X202" s="138"/>
      <c r="Y202" s="138"/>
      <c r="Z202" s="139"/>
      <c r="AA202" s="94">
        <v>8042526</v>
      </c>
      <c r="AB202" s="94"/>
      <c r="AC202" s="94"/>
      <c r="AD202" s="94"/>
      <c r="AE202" s="94"/>
      <c r="AF202" s="94">
        <v>0</v>
      </c>
      <c r="AG202" s="94"/>
      <c r="AH202" s="94"/>
      <c r="AI202" s="94"/>
      <c r="AJ202" s="94"/>
      <c r="AK202" s="94">
        <f>IF(ISNUMBER(AA202),AA202,0)+IF(ISNUMBER(AF202),AF202,0)</f>
        <v>8042526</v>
      </c>
      <c r="AL202" s="94"/>
      <c r="AM202" s="94"/>
      <c r="AN202" s="94"/>
      <c r="AO202" s="94"/>
      <c r="AP202" s="94">
        <v>8500950</v>
      </c>
      <c r="AQ202" s="94"/>
      <c r="AR202" s="94"/>
      <c r="AS202" s="94"/>
      <c r="AT202" s="94"/>
      <c r="AU202" s="94">
        <v>0</v>
      </c>
      <c r="AV202" s="94"/>
      <c r="AW202" s="94"/>
      <c r="AX202" s="94"/>
      <c r="AY202" s="94"/>
      <c r="AZ202" s="94">
        <f>IF(ISNUMBER(AP202),AP202,0)+IF(ISNUMBER(AU202),AU202,0)</f>
        <v>8500950</v>
      </c>
      <c r="BA202" s="94"/>
      <c r="BB202" s="94"/>
      <c r="BC202" s="94"/>
      <c r="BD202" s="94"/>
    </row>
    <row r="205" spans="1:64" ht="14.25" customHeight="1">
      <c r="A205" s="70" t="s">
        <v>257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</row>
    <row r="206" spans="1:65" ht="15" customHeight="1">
      <c r="A206" s="77" t="s">
        <v>212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</row>
    <row r="207" spans="1:71" ht="22.5" customHeight="1">
      <c r="A207" s="28" t="s">
        <v>154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87" t="s">
        <v>155</v>
      </c>
      <c r="O207" s="88"/>
      <c r="P207" s="88"/>
      <c r="Q207" s="88"/>
      <c r="R207" s="88"/>
      <c r="S207" s="88"/>
      <c r="T207" s="88"/>
      <c r="U207" s="89"/>
      <c r="V207" s="87" t="s">
        <v>156</v>
      </c>
      <c r="W207" s="88"/>
      <c r="X207" s="88"/>
      <c r="Y207" s="88"/>
      <c r="Z207" s="89"/>
      <c r="AA207" s="28" t="s">
        <v>213</v>
      </c>
      <c r="AB207" s="28"/>
      <c r="AC207" s="28"/>
      <c r="AD207" s="28"/>
      <c r="AE207" s="28"/>
      <c r="AF207" s="28"/>
      <c r="AG207" s="28"/>
      <c r="AH207" s="28"/>
      <c r="AI207" s="28"/>
      <c r="AJ207" s="28" t="s">
        <v>214</v>
      </c>
      <c r="AK207" s="28"/>
      <c r="AL207" s="28"/>
      <c r="AM207" s="28"/>
      <c r="AN207" s="28"/>
      <c r="AO207" s="28"/>
      <c r="AP207" s="28"/>
      <c r="AQ207" s="28"/>
      <c r="AR207" s="28"/>
      <c r="AS207" s="28" t="s">
        <v>215</v>
      </c>
      <c r="AT207" s="28"/>
      <c r="AU207" s="28"/>
      <c r="AV207" s="28"/>
      <c r="AW207" s="28"/>
      <c r="AX207" s="28"/>
      <c r="AY207" s="28"/>
      <c r="AZ207" s="28"/>
      <c r="BA207" s="28"/>
      <c r="BB207" s="28" t="s">
        <v>216</v>
      </c>
      <c r="BC207" s="28"/>
      <c r="BD207" s="28"/>
      <c r="BE207" s="28"/>
      <c r="BF207" s="28"/>
      <c r="BG207" s="28"/>
      <c r="BH207" s="28"/>
      <c r="BI207" s="28"/>
      <c r="BJ207" s="28"/>
      <c r="BK207" s="28" t="s">
        <v>217</v>
      </c>
      <c r="BL207" s="28"/>
      <c r="BM207" s="28"/>
      <c r="BN207" s="28"/>
      <c r="BO207" s="28"/>
      <c r="BP207" s="28"/>
      <c r="BQ207" s="28"/>
      <c r="BR207" s="28"/>
      <c r="BS207" s="28"/>
    </row>
    <row r="208" spans="1:71" ht="95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90"/>
      <c r="O208" s="91"/>
      <c r="P208" s="91"/>
      <c r="Q208" s="91"/>
      <c r="R208" s="91"/>
      <c r="S208" s="91"/>
      <c r="T208" s="91"/>
      <c r="U208" s="92"/>
      <c r="V208" s="90"/>
      <c r="W208" s="91"/>
      <c r="X208" s="91"/>
      <c r="Y208" s="91"/>
      <c r="Z208" s="92"/>
      <c r="AA208" s="63" t="s">
        <v>159</v>
      </c>
      <c r="AB208" s="63"/>
      <c r="AC208" s="63"/>
      <c r="AD208" s="63"/>
      <c r="AE208" s="63"/>
      <c r="AF208" s="63" t="s">
        <v>160</v>
      </c>
      <c r="AG208" s="63"/>
      <c r="AH208" s="63"/>
      <c r="AI208" s="63"/>
      <c r="AJ208" s="63" t="s">
        <v>159</v>
      </c>
      <c r="AK208" s="63"/>
      <c r="AL208" s="63"/>
      <c r="AM208" s="63"/>
      <c r="AN208" s="63"/>
      <c r="AO208" s="63" t="s">
        <v>160</v>
      </c>
      <c r="AP208" s="63"/>
      <c r="AQ208" s="63"/>
      <c r="AR208" s="63"/>
      <c r="AS208" s="63" t="s">
        <v>159</v>
      </c>
      <c r="AT208" s="63"/>
      <c r="AU208" s="63"/>
      <c r="AV208" s="63"/>
      <c r="AW208" s="63"/>
      <c r="AX208" s="63" t="s">
        <v>160</v>
      </c>
      <c r="AY208" s="63"/>
      <c r="AZ208" s="63"/>
      <c r="BA208" s="63"/>
      <c r="BB208" s="63" t="s">
        <v>159</v>
      </c>
      <c r="BC208" s="63"/>
      <c r="BD208" s="63"/>
      <c r="BE208" s="63"/>
      <c r="BF208" s="63"/>
      <c r="BG208" s="63" t="s">
        <v>160</v>
      </c>
      <c r="BH208" s="63"/>
      <c r="BI208" s="63"/>
      <c r="BJ208" s="63"/>
      <c r="BK208" s="63" t="s">
        <v>159</v>
      </c>
      <c r="BL208" s="63"/>
      <c r="BM208" s="63"/>
      <c r="BN208" s="63"/>
      <c r="BO208" s="63"/>
      <c r="BP208" s="63" t="s">
        <v>160</v>
      </c>
      <c r="BQ208" s="63"/>
      <c r="BR208" s="63"/>
      <c r="BS208" s="63"/>
    </row>
    <row r="209" spans="1:71" ht="15" customHeight="1">
      <c r="A209" s="28">
        <v>1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47">
        <v>2</v>
      </c>
      <c r="O209" s="48"/>
      <c r="P209" s="48"/>
      <c r="Q209" s="48"/>
      <c r="R209" s="48"/>
      <c r="S209" s="48"/>
      <c r="T209" s="48"/>
      <c r="U209" s="49"/>
      <c r="V209" s="28">
        <v>3</v>
      </c>
      <c r="W209" s="28"/>
      <c r="X209" s="28"/>
      <c r="Y209" s="28"/>
      <c r="Z209" s="28"/>
      <c r="AA209" s="28">
        <v>4</v>
      </c>
      <c r="AB209" s="28"/>
      <c r="AC209" s="28"/>
      <c r="AD209" s="28"/>
      <c r="AE209" s="28"/>
      <c r="AF209" s="28">
        <v>5</v>
      </c>
      <c r="AG209" s="28"/>
      <c r="AH209" s="28"/>
      <c r="AI209" s="28"/>
      <c r="AJ209" s="28">
        <v>6</v>
      </c>
      <c r="AK209" s="28"/>
      <c r="AL209" s="28"/>
      <c r="AM209" s="28"/>
      <c r="AN209" s="28"/>
      <c r="AO209" s="28">
        <v>7</v>
      </c>
      <c r="AP209" s="28"/>
      <c r="AQ209" s="28"/>
      <c r="AR209" s="28"/>
      <c r="AS209" s="28">
        <v>8</v>
      </c>
      <c r="AT209" s="28"/>
      <c r="AU209" s="28"/>
      <c r="AV209" s="28"/>
      <c r="AW209" s="28"/>
      <c r="AX209" s="28">
        <v>9</v>
      </c>
      <c r="AY209" s="28"/>
      <c r="AZ209" s="28"/>
      <c r="BA209" s="28"/>
      <c r="BB209" s="28">
        <v>10</v>
      </c>
      <c r="BC209" s="28"/>
      <c r="BD209" s="28"/>
      <c r="BE209" s="28"/>
      <c r="BF209" s="28"/>
      <c r="BG209" s="28">
        <v>11</v>
      </c>
      <c r="BH209" s="28"/>
      <c r="BI209" s="28"/>
      <c r="BJ209" s="28"/>
      <c r="BK209" s="28">
        <v>12</v>
      </c>
      <c r="BL209" s="28"/>
      <c r="BM209" s="28"/>
      <c r="BN209" s="28"/>
      <c r="BO209" s="28"/>
      <c r="BP209" s="28">
        <v>13</v>
      </c>
      <c r="BQ209" s="28"/>
      <c r="BR209" s="28"/>
      <c r="BS209" s="28"/>
    </row>
    <row r="210" spans="1:79" s="1" customFormat="1" ht="12" customHeight="1" hidden="1">
      <c r="A210" s="105" t="s">
        <v>172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27" t="s">
        <v>157</v>
      </c>
      <c r="O210" s="27"/>
      <c r="P210" s="27"/>
      <c r="Q210" s="27"/>
      <c r="R210" s="27"/>
      <c r="S210" s="27"/>
      <c r="T210" s="27"/>
      <c r="U210" s="27"/>
      <c r="V210" s="27" t="s">
        <v>158</v>
      </c>
      <c r="W210" s="27"/>
      <c r="X210" s="27"/>
      <c r="Y210" s="27"/>
      <c r="Z210" s="27"/>
      <c r="AA210" s="37" t="s">
        <v>91</v>
      </c>
      <c r="AB210" s="37"/>
      <c r="AC210" s="37"/>
      <c r="AD210" s="37"/>
      <c r="AE210" s="37"/>
      <c r="AF210" s="37" t="s">
        <v>92</v>
      </c>
      <c r="AG210" s="37"/>
      <c r="AH210" s="37"/>
      <c r="AI210" s="37"/>
      <c r="AJ210" s="37" t="s">
        <v>93</v>
      </c>
      <c r="AK210" s="37"/>
      <c r="AL210" s="37"/>
      <c r="AM210" s="37"/>
      <c r="AN210" s="37"/>
      <c r="AO210" s="37" t="s">
        <v>94</v>
      </c>
      <c r="AP210" s="37"/>
      <c r="AQ210" s="37"/>
      <c r="AR210" s="37"/>
      <c r="AS210" s="37" t="s">
        <v>84</v>
      </c>
      <c r="AT210" s="37"/>
      <c r="AU210" s="37"/>
      <c r="AV210" s="37"/>
      <c r="AW210" s="37"/>
      <c r="AX210" s="37" t="s">
        <v>85</v>
      </c>
      <c r="AY210" s="37"/>
      <c r="AZ210" s="37"/>
      <c r="BA210" s="37"/>
      <c r="BB210" s="37" t="s">
        <v>86</v>
      </c>
      <c r="BC210" s="37"/>
      <c r="BD210" s="37"/>
      <c r="BE210" s="37"/>
      <c r="BF210" s="37"/>
      <c r="BG210" s="37" t="s">
        <v>87</v>
      </c>
      <c r="BH210" s="37"/>
      <c r="BI210" s="37"/>
      <c r="BJ210" s="37"/>
      <c r="BK210" s="37" t="s">
        <v>88</v>
      </c>
      <c r="BL210" s="37"/>
      <c r="BM210" s="37"/>
      <c r="BN210" s="37"/>
      <c r="BO210" s="37"/>
      <c r="BP210" s="37" t="s">
        <v>89</v>
      </c>
      <c r="BQ210" s="37"/>
      <c r="BR210" s="37"/>
      <c r="BS210" s="37"/>
      <c r="CA210" s="1" t="s">
        <v>74</v>
      </c>
    </row>
    <row r="211" spans="1:79" s="6" customFormat="1" ht="12.75" customHeight="1">
      <c r="A211" s="104" t="s">
        <v>173</v>
      </c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74"/>
      <c r="O211" s="75"/>
      <c r="P211" s="75"/>
      <c r="Q211" s="75"/>
      <c r="R211" s="75"/>
      <c r="S211" s="75"/>
      <c r="T211" s="75"/>
      <c r="U211" s="76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112"/>
      <c r="BQ211" s="113"/>
      <c r="BR211" s="113"/>
      <c r="BS211" s="114"/>
      <c r="CA211" s="6" t="s">
        <v>75</v>
      </c>
    </row>
    <row r="214" spans="1:64" ht="35.25" customHeight="1">
      <c r="A214" s="70" t="s">
        <v>258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</row>
    <row r="215" spans="1:64" ht="1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</row>
    <row r="216" spans="1:6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64" ht="28.5" customHeight="1">
      <c r="A218" s="43" t="s">
        <v>243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64" ht="14.25" customHeight="1">
      <c r="A219" s="70" t="s">
        <v>229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</row>
    <row r="220" spans="1:64" ht="15" customHeight="1">
      <c r="A220" s="38" t="s">
        <v>212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</row>
    <row r="221" spans="1:64" ht="42.75" customHeight="1">
      <c r="A221" s="63" t="s">
        <v>161</v>
      </c>
      <c r="B221" s="63"/>
      <c r="C221" s="63"/>
      <c r="D221" s="63"/>
      <c r="E221" s="63"/>
      <c r="F221" s="63"/>
      <c r="G221" s="28" t="s">
        <v>45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 t="s">
        <v>41</v>
      </c>
      <c r="U221" s="28"/>
      <c r="V221" s="28"/>
      <c r="W221" s="28"/>
      <c r="X221" s="28"/>
      <c r="Y221" s="28"/>
      <c r="Z221" s="28" t="s">
        <v>40</v>
      </c>
      <c r="AA221" s="28"/>
      <c r="AB221" s="28"/>
      <c r="AC221" s="28"/>
      <c r="AD221" s="28"/>
      <c r="AE221" s="28" t="s">
        <v>162</v>
      </c>
      <c r="AF221" s="28"/>
      <c r="AG221" s="28"/>
      <c r="AH221" s="28"/>
      <c r="AI221" s="28"/>
      <c r="AJ221" s="28"/>
      <c r="AK221" s="28" t="s">
        <v>163</v>
      </c>
      <c r="AL221" s="28"/>
      <c r="AM221" s="28"/>
      <c r="AN221" s="28"/>
      <c r="AO221" s="28"/>
      <c r="AP221" s="28"/>
      <c r="AQ221" s="28" t="s">
        <v>164</v>
      </c>
      <c r="AR221" s="28"/>
      <c r="AS221" s="28"/>
      <c r="AT221" s="28"/>
      <c r="AU221" s="28"/>
      <c r="AV221" s="28"/>
      <c r="AW221" s="28" t="s">
        <v>124</v>
      </c>
      <c r="AX221" s="28"/>
      <c r="AY221" s="28"/>
      <c r="AZ221" s="28"/>
      <c r="BA221" s="28"/>
      <c r="BB221" s="28"/>
      <c r="BC221" s="28"/>
      <c r="BD221" s="28"/>
      <c r="BE221" s="28"/>
      <c r="BF221" s="28"/>
      <c r="BG221" s="28" t="s">
        <v>165</v>
      </c>
      <c r="BH221" s="28"/>
      <c r="BI221" s="28"/>
      <c r="BJ221" s="28"/>
      <c r="BK221" s="28"/>
      <c r="BL221" s="28"/>
    </row>
    <row r="222" spans="1:64" ht="39.75" customHeight="1">
      <c r="A222" s="63"/>
      <c r="B222" s="63"/>
      <c r="C222" s="63"/>
      <c r="D222" s="63"/>
      <c r="E222" s="63"/>
      <c r="F222" s="63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 t="s">
        <v>43</v>
      </c>
      <c r="AX222" s="28"/>
      <c r="AY222" s="28"/>
      <c r="AZ222" s="28"/>
      <c r="BA222" s="28"/>
      <c r="BB222" s="28" t="s">
        <v>42</v>
      </c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ht="15" customHeight="1">
      <c r="A223" s="28">
        <v>1</v>
      </c>
      <c r="B223" s="28"/>
      <c r="C223" s="28"/>
      <c r="D223" s="28"/>
      <c r="E223" s="28"/>
      <c r="F223" s="28"/>
      <c r="G223" s="28">
        <v>2</v>
      </c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>
        <v>3</v>
      </c>
      <c r="U223" s="28"/>
      <c r="V223" s="28"/>
      <c r="W223" s="28"/>
      <c r="X223" s="28"/>
      <c r="Y223" s="28"/>
      <c r="Z223" s="28">
        <v>4</v>
      </c>
      <c r="AA223" s="28"/>
      <c r="AB223" s="28"/>
      <c r="AC223" s="28"/>
      <c r="AD223" s="28"/>
      <c r="AE223" s="28">
        <v>5</v>
      </c>
      <c r="AF223" s="28"/>
      <c r="AG223" s="28"/>
      <c r="AH223" s="28"/>
      <c r="AI223" s="28"/>
      <c r="AJ223" s="28"/>
      <c r="AK223" s="28">
        <v>6</v>
      </c>
      <c r="AL223" s="28"/>
      <c r="AM223" s="28"/>
      <c r="AN223" s="28"/>
      <c r="AO223" s="28"/>
      <c r="AP223" s="28"/>
      <c r="AQ223" s="28">
        <v>7</v>
      </c>
      <c r="AR223" s="28"/>
      <c r="AS223" s="28"/>
      <c r="AT223" s="28"/>
      <c r="AU223" s="28"/>
      <c r="AV223" s="28"/>
      <c r="AW223" s="28">
        <v>8</v>
      </c>
      <c r="AX223" s="28"/>
      <c r="AY223" s="28"/>
      <c r="AZ223" s="28"/>
      <c r="BA223" s="28"/>
      <c r="BB223" s="28">
        <v>9</v>
      </c>
      <c r="BC223" s="28"/>
      <c r="BD223" s="28"/>
      <c r="BE223" s="28"/>
      <c r="BF223" s="28"/>
      <c r="BG223" s="28">
        <v>10</v>
      </c>
      <c r="BH223" s="28"/>
      <c r="BI223" s="28"/>
      <c r="BJ223" s="28"/>
      <c r="BK223" s="28"/>
      <c r="BL223" s="28"/>
    </row>
    <row r="224" spans="1:79" s="1" customFormat="1" ht="12" customHeight="1" hidden="1">
      <c r="A224" s="27" t="s">
        <v>90</v>
      </c>
      <c r="B224" s="27"/>
      <c r="C224" s="27"/>
      <c r="D224" s="27"/>
      <c r="E224" s="27"/>
      <c r="F224" s="27"/>
      <c r="G224" s="105" t="s">
        <v>83</v>
      </c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37" t="s">
        <v>106</v>
      </c>
      <c r="U224" s="37"/>
      <c r="V224" s="37"/>
      <c r="W224" s="37"/>
      <c r="X224" s="37"/>
      <c r="Y224" s="37"/>
      <c r="Z224" s="37" t="s">
        <v>107</v>
      </c>
      <c r="AA224" s="37"/>
      <c r="AB224" s="37"/>
      <c r="AC224" s="37"/>
      <c r="AD224" s="37"/>
      <c r="AE224" s="37" t="s">
        <v>108</v>
      </c>
      <c r="AF224" s="37"/>
      <c r="AG224" s="37"/>
      <c r="AH224" s="37"/>
      <c r="AI224" s="37"/>
      <c r="AJ224" s="37"/>
      <c r="AK224" s="37" t="s">
        <v>109</v>
      </c>
      <c r="AL224" s="37"/>
      <c r="AM224" s="37"/>
      <c r="AN224" s="37"/>
      <c r="AO224" s="37"/>
      <c r="AP224" s="37"/>
      <c r="AQ224" s="106" t="s">
        <v>125</v>
      </c>
      <c r="AR224" s="37"/>
      <c r="AS224" s="37"/>
      <c r="AT224" s="37"/>
      <c r="AU224" s="37"/>
      <c r="AV224" s="37"/>
      <c r="AW224" s="37" t="s">
        <v>110</v>
      </c>
      <c r="AX224" s="37"/>
      <c r="AY224" s="37"/>
      <c r="AZ224" s="37"/>
      <c r="BA224" s="37"/>
      <c r="BB224" s="37" t="s">
        <v>111</v>
      </c>
      <c r="BC224" s="37"/>
      <c r="BD224" s="37"/>
      <c r="BE224" s="37"/>
      <c r="BF224" s="37"/>
      <c r="BG224" s="106" t="s">
        <v>126</v>
      </c>
      <c r="BH224" s="37"/>
      <c r="BI224" s="37"/>
      <c r="BJ224" s="37"/>
      <c r="BK224" s="37"/>
      <c r="BL224" s="37"/>
      <c r="CA224" s="1" t="s">
        <v>76</v>
      </c>
    </row>
    <row r="225" spans="1:79" s="6" customFormat="1" ht="12.75" customHeight="1">
      <c r="A225" s="103"/>
      <c r="B225" s="103"/>
      <c r="C225" s="103"/>
      <c r="D225" s="103"/>
      <c r="E225" s="103"/>
      <c r="F225" s="103"/>
      <c r="G225" s="104" t="s">
        <v>173</v>
      </c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>
        <f>IF(ISNUMBER(AK225),AK225,0)-IF(ISNUMBER(AE225),AE225,0)</f>
        <v>0</v>
      </c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>
        <f>IF(ISNUMBER(Z225),Z225,0)+IF(ISNUMBER(AK225),AK225,0)</f>
        <v>0</v>
      </c>
      <c r="BH225" s="94"/>
      <c r="BI225" s="94"/>
      <c r="BJ225" s="94"/>
      <c r="BK225" s="94"/>
      <c r="BL225" s="94"/>
      <c r="CA225" s="6" t="s">
        <v>77</v>
      </c>
    </row>
    <row r="227" spans="1:64" ht="14.25" customHeight="1">
      <c r="A227" s="70" t="s">
        <v>244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</row>
    <row r="228" spans="1:64" ht="15" customHeight="1">
      <c r="A228" s="38" t="s">
        <v>212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</row>
    <row r="229" spans="1:64" ht="18" customHeight="1">
      <c r="A229" s="28" t="s">
        <v>161</v>
      </c>
      <c r="B229" s="28"/>
      <c r="C229" s="28"/>
      <c r="D229" s="28"/>
      <c r="E229" s="28"/>
      <c r="F229" s="28"/>
      <c r="G229" s="28" t="s">
        <v>45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 t="s">
        <v>232</v>
      </c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 t="s">
        <v>241</v>
      </c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ht="4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 t="s">
        <v>166</v>
      </c>
      <c r="R230" s="28"/>
      <c r="S230" s="28"/>
      <c r="T230" s="28"/>
      <c r="U230" s="28"/>
      <c r="V230" s="63" t="s">
        <v>167</v>
      </c>
      <c r="W230" s="63"/>
      <c r="X230" s="63"/>
      <c r="Y230" s="63"/>
      <c r="Z230" s="28" t="s">
        <v>168</v>
      </c>
      <c r="AA230" s="28"/>
      <c r="AB230" s="28"/>
      <c r="AC230" s="28"/>
      <c r="AD230" s="28"/>
      <c r="AE230" s="28"/>
      <c r="AF230" s="28"/>
      <c r="AG230" s="28"/>
      <c r="AH230" s="28"/>
      <c r="AI230" s="28"/>
      <c r="AJ230" s="28" t="s">
        <v>169</v>
      </c>
      <c r="AK230" s="28"/>
      <c r="AL230" s="28"/>
      <c r="AM230" s="28"/>
      <c r="AN230" s="28"/>
      <c r="AO230" s="28" t="s">
        <v>46</v>
      </c>
      <c r="AP230" s="28"/>
      <c r="AQ230" s="28"/>
      <c r="AR230" s="28"/>
      <c r="AS230" s="28"/>
      <c r="AT230" s="63" t="s">
        <v>170</v>
      </c>
      <c r="AU230" s="63"/>
      <c r="AV230" s="63"/>
      <c r="AW230" s="63"/>
      <c r="AX230" s="28" t="s">
        <v>168</v>
      </c>
      <c r="AY230" s="28"/>
      <c r="AZ230" s="28"/>
      <c r="BA230" s="28"/>
      <c r="BB230" s="28"/>
      <c r="BC230" s="28"/>
      <c r="BD230" s="28"/>
      <c r="BE230" s="28"/>
      <c r="BF230" s="28"/>
      <c r="BG230" s="28"/>
      <c r="BH230" s="28" t="s">
        <v>171</v>
      </c>
      <c r="BI230" s="28"/>
      <c r="BJ230" s="28"/>
      <c r="BK230" s="28"/>
      <c r="BL230" s="28"/>
    </row>
    <row r="231" spans="1:64" ht="63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63"/>
      <c r="W231" s="63"/>
      <c r="X231" s="63"/>
      <c r="Y231" s="63"/>
      <c r="Z231" s="28" t="s">
        <v>43</v>
      </c>
      <c r="AA231" s="28"/>
      <c r="AB231" s="28"/>
      <c r="AC231" s="28"/>
      <c r="AD231" s="28"/>
      <c r="AE231" s="28" t="s">
        <v>42</v>
      </c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63"/>
      <c r="AU231" s="63"/>
      <c r="AV231" s="63"/>
      <c r="AW231" s="63"/>
      <c r="AX231" s="28" t="s">
        <v>43</v>
      </c>
      <c r="AY231" s="28"/>
      <c r="AZ231" s="28"/>
      <c r="BA231" s="28"/>
      <c r="BB231" s="28"/>
      <c r="BC231" s="28" t="s">
        <v>42</v>
      </c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ht="15" customHeight="1">
      <c r="A232" s="28">
        <v>1</v>
      </c>
      <c r="B232" s="28"/>
      <c r="C232" s="28"/>
      <c r="D232" s="28"/>
      <c r="E232" s="28"/>
      <c r="F232" s="28"/>
      <c r="G232" s="28">
        <v>2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>
        <v>3</v>
      </c>
      <c r="R232" s="28"/>
      <c r="S232" s="28"/>
      <c r="T232" s="28"/>
      <c r="U232" s="28"/>
      <c r="V232" s="28">
        <v>4</v>
      </c>
      <c r="W232" s="28"/>
      <c r="X232" s="28"/>
      <c r="Y232" s="28"/>
      <c r="Z232" s="28">
        <v>5</v>
      </c>
      <c r="AA232" s="28"/>
      <c r="AB232" s="28"/>
      <c r="AC232" s="28"/>
      <c r="AD232" s="28"/>
      <c r="AE232" s="28">
        <v>6</v>
      </c>
      <c r="AF232" s="28"/>
      <c r="AG232" s="28"/>
      <c r="AH232" s="28"/>
      <c r="AI232" s="28"/>
      <c r="AJ232" s="28">
        <v>7</v>
      </c>
      <c r="AK232" s="28"/>
      <c r="AL232" s="28"/>
      <c r="AM232" s="28"/>
      <c r="AN232" s="28"/>
      <c r="AO232" s="28">
        <v>8</v>
      </c>
      <c r="AP232" s="28"/>
      <c r="AQ232" s="28"/>
      <c r="AR232" s="28"/>
      <c r="AS232" s="28"/>
      <c r="AT232" s="28">
        <v>9</v>
      </c>
      <c r="AU232" s="28"/>
      <c r="AV232" s="28"/>
      <c r="AW232" s="28"/>
      <c r="AX232" s="28">
        <v>10</v>
      </c>
      <c r="AY232" s="28"/>
      <c r="AZ232" s="28"/>
      <c r="BA232" s="28"/>
      <c r="BB232" s="28"/>
      <c r="BC232" s="28">
        <v>11</v>
      </c>
      <c r="BD232" s="28"/>
      <c r="BE232" s="28"/>
      <c r="BF232" s="28"/>
      <c r="BG232" s="28"/>
      <c r="BH232" s="28">
        <v>12</v>
      </c>
      <c r="BI232" s="28"/>
      <c r="BJ232" s="28"/>
      <c r="BK232" s="28"/>
      <c r="BL232" s="28"/>
    </row>
    <row r="233" spans="1:79" s="1" customFormat="1" ht="12" customHeight="1" hidden="1">
      <c r="A233" s="27" t="s">
        <v>90</v>
      </c>
      <c r="B233" s="27"/>
      <c r="C233" s="27"/>
      <c r="D233" s="27"/>
      <c r="E233" s="27"/>
      <c r="F233" s="27"/>
      <c r="G233" s="105" t="s">
        <v>83</v>
      </c>
      <c r="H233" s="105"/>
      <c r="I233" s="105"/>
      <c r="J233" s="105"/>
      <c r="K233" s="105"/>
      <c r="L233" s="105"/>
      <c r="M233" s="105"/>
      <c r="N233" s="105"/>
      <c r="O233" s="105"/>
      <c r="P233" s="105"/>
      <c r="Q233" s="37" t="s">
        <v>106</v>
      </c>
      <c r="R233" s="37"/>
      <c r="S233" s="37"/>
      <c r="T233" s="37"/>
      <c r="U233" s="37"/>
      <c r="V233" s="37" t="s">
        <v>107</v>
      </c>
      <c r="W233" s="37"/>
      <c r="X233" s="37"/>
      <c r="Y233" s="37"/>
      <c r="Z233" s="37" t="s">
        <v>108</v>
      </c>
      <c r="AA233" s="37"/>
      <c r="AB233" s="37"/>
      <c r="AC233" s="37"/>
      <c r="AD233" s="37"/>
      <c r="AE233" s="37" t="s">
        <v>109</v>
      </c>
      <c r="AF233" s="37"/>
      <c r="AG233" s="37"/>
      <c r="AH233" s="37"/>
      <c r="AI233" s="37"/>
      <c r="AJ233" s="106" t="s">
        <v>127</v>
      </c>
      <c r="AK233" s="37"/>
      <c r="AL233" s="37"/>
      <c r="AM233" s="37"/>
      <c r="AN233" s="37"/>
      <c r="AO233" s="37" t="s">
        <v>110</v>
      </c>
      <c r="AP233" s="37"/>
      <c r="AQ233" s="37"/>
      <c r="AR233" s="37"/>
      <c r="AS233" s="37"/>
      <c r="AT233" s="106" t="s">
        <v>128</v>
      </c>
      <c r="AU233" s="37"/>
      <c r="AV233" s="37"/>
      <c r="AW233" s="37"/>
      <c r="AX233" s="37" t="s">
        <v>111</v>
      </c>
      <c r="AY233" s="37"/>
      <c r="AZ233" s="37"/>
      <c r="BA233" s="37"/>
      <c r="BB233" s="37"/>
      <c r="BC233" s="37" t="s">
        <v>112</v>
      </c>
      <c r="BD233" s="37"/>
      <c r="BE233" s="37"/>
      <c r="BF233" s="37"/>
      <c r="BG233" s="37"/>
      <c r="BH233" s="106" t="s">
        <v>127</v>
      </c>
      <c r="BI233" s="37"/>
      <c r="BJ233" s="37"/>
      <c r="BK233" s="37"/>
      <c r="BL233" s="37"/>
      <c r="CA233" s="1" t="s">
        <v>78</v>
      </c>
    </row>
    <row r="234" spans="1:79" s="6" customFormat="1" ht="12.75" customHeight="1">
      <c r="A234" s="103"/>
      <c r="B234" s="103"/>
      <c r="C234" s="103"/>
      <c r="D234" s="103"/>
      <c r="E234" s="103"/>
      <c r="F234" s="103"/>
      <c r="G234" s="104" t="s">
        <v>173</v>
      </c>
      <c r="H234" s="104"/>
      <c r="I234" s="104"/>
      <c r="J234" s="104"/>
      <c r="K234" s="104"/>
      <c r="L234" s="104"/>
      <c r="M234" s="104"/>
      <c r="N234" s="104"/>
      <c r="O234" s="104"/>
      <c r="P234" s="10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>
        <f>IF(ISNUMBER(Q234),Q234,0)-IF(ISNUMBER(Z234),Z234,0)</f>
        <v>0</v>
      </c>
      <c r="AK234" s="94"/>
      <c r="AL234" s="94"/>
      <c r="AM234" s="94"/>
      <c r="AN234" s="94"/>
      <c r="AO234" s="94"/>
      <c r="AP234" s="94"/>
      <c r="AQ234" s="94"/>
      <c r="AR234" s="94"/>
      <c r="AS234" s="94"/>
      <c r="AT234" s="94">
        <f>IF(ISNUMBER(V234),V234,0)-IF(ISNUMBER(Z234),Z234,0)-IF(ISNUMBER(AE234),AE234,0)</f>
        <v>0</v>
      </c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>
        <f>IF(ISNUMBER(AO234),AO234,0)-IF(ISNUMBER(AX234),AX234,0)</f>
        <v>0</v>
      </c>
      <c r="BI234" s="94"/>
      <c r="BJ234" s="94"/>
      <c r="BK234" s="94"/>
      <c r="BL234" s="94"/>
      <c r="CA234" s="6" t="s">
        <v>79</v>
      </c>
    </row>
    <row r="236" spans="1:64" ht="14.25" customHeight="1">
      <c r="A236" s="70" t="s">
        <v>233</v>
      </c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</row>
    <row r="237" spans="1:64" ht="15" customHeight="1">
      <c r="A237" s="38" t="s">
        <v>212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</row>
    <row r="238" spans="1:64" ht="42.75" customHeight="1">
      <c r="A238" s="63" t="s">
        <v>161</v>
      </c>
      <c r="B238" s="63"/>
      <c r="C238" s="63"/>
      <c r="D238" s="63"/>
      <c r="E238" s="63"/>
      <c r="F238" s="63"/>
      <c r="G238" s="28" t="s">
        <v>45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 t="s">
        <v>41</v>
      </c>
      <c r="U238" s="28"/>
      <c r="V238" s="28"/>
      <c r="W238" s="28"/>
      <c r="X238" s="28"/>
      <c r="Y238" s="28"/>
      <c r="Z238" s="28" t="s">
        <v>40</v>
      </c>
      <c r="AA238" s="28"/>
      <c r="AB238" s="28"/>
      <c r="AC238" s="28"/>
      <c r="AD238" s="28"/>
      <c r="AE238" s="28" t="s">
        <v>230</v>
      </c>
      <c r="AF238" s="28"/>
      <c r="AG238" s="28"/>
      <c r="AH238" s="28"/>
      <c r="AI238" s="28"/>
      <c r="AJ238" s="28"/>
      <c r="AK238" s="28" t="s">
        <v>234</v>
      </c>
      <c r="AL238" s="28"/>
      <c r="AM238" s="28"/>
      <c r="AN238" s="28"/>
      <c r="AO238" s="28"/>
      <c r="AP238" s="28"/>
      <c r="AQ238" s="28" t="s">
        <v>245</v>
      </c>
      <c r="AR238" s="28"/>
      <c r="AS238" s="28"/>
      <c r="AT238" s="28"/>
      <c r="AU238" s="28"/>
      <c r="AV238" s="28"/>
      <c r="AW238" s="28" t="s">
        <v>44</v>
      </c>
      <c r="AX238" s="28"/>
      <c r="AY238" s="28"/>
      <c r="AZ238" s="28"/>
      <c r="BA238" s="28"/>
      <c r="BB238" s="28"/>
      <c r="BC238" s="28"/>
      <c r="BD238" s="28"/>
      <c r="BE238" s="28" t="s">
        <v>182</v>
      </c>
      <c r="BF238" s="28"/>
      <c r="BG238" s="28"/>
      <c r="BH238" s="28"/>
      <c r="BI238" s="28"/>
      <c r="BJ238" s="28"/>
      <c r="BK238" s="28"/>
      <c r="BL238" s="28"/>
    </row>
    <row r="239" spans="1:64" ht="21.75" customHeight="1">
      <c r="A239" s="63"/>
      <c r="B239" s="63"/>
      <c r="C239" s="63"/>
      <c r="D239" s="63"/>
      <c r="E239" s="63"/>
      <c r="F239" s="63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</row>
    <row r="240" spans="1:64" ht="15" customHeight="1">
      <c r="A240" s="28">
        <v>1</v>
      </c>
      <c r="B240" s="28"/>
      <c r="C240" s="28"/>
      <c r="D240" s="28"/>
      <c r="E240" s="28"/>
      <c r="F240" s="28"/>
      <c r="G240" s="28">
        <v>2</v>
      </c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>
        <v>3</v>
      </c>
      <c r="U240" s="28"/>
      <c r="V240" s="28"/>
      <c r="W240" s="28"/>
      <c r="X240" s="28"/>
      <c r="Y240" s="28"/>
      <c r="Z240" s="28">
        <v>4</v>
      </c>
      <c r="AA240" s="28"/>
      <c r="AB240" s="28"/>
      <c r="AC240" s="28"/>
      <c r="AD240" s="28"/>
      <c r="AE240" s="28">
        <v>5</v>
      </c>
      <c r="AF240" s="28"/>
      <c r="AG240" s="28"/>
      <c r="AH240" s="28"/>
      <c r="AI240" s="28"/>
      <c r="AJ240" s="28"/>
      <c r="AK240" s="28">
        <v>6</v>
      </c>
      <c r="AL240" s="28"/>
      <c r="AM240" s="28"/>
      <c r="AN240" s="28"/>
      <c r="AO240" s="28"/>
      <c r="AP240" s="28"/>
      <c r="AQ240" s="28">
        <v>7</v>
      </c>
      <c r="AR240" s="28"/>
      <c r="AS240" s="28"/>
      <c r="AT240" s="28"/>
      <c r="AU240" s="28"/>
      <c r="AV240" s="28"/>
      <c r="AW240" s="27">
        <v>8</v>
      </c>
      <c r="AX240" s="27"/>
      <c r="AY240" s="27"/>
      <c r="AZ240" s="27"/>
      <c r="BA240" s="27"/>
      <c r="BB240" s="27"/>
      <c r="BC240" s="27"/>
      <c r="BD240" s="27"/>
      <c r="BE240" s="27">
        <v>9</v>
      </c>
      <c r="BF240" s="27"/>
      <c r="BG240" s="27"/>
      <c r="BH240" s="27"/>
      <c r="BI240" s="27"/>
      <c r="BJ240" s="27"/>
      <c r="BK240" s="27"/>
      <c r="BL240" s="27"/>
    </row>
    <row r="241" spans="1:79" s="1" customFormat="1" ht="18.75" customHeight="1" hidden="1">
      <c r="A241" s="27" t="s">
        <v>90</v>
      </c>
      <c r="B241" s="27"/>
      <c r="C241" s="27"/>
      <c r="D241" s="27"/>
      <c r="E241" s="27"/>
      <c r="F241" s="27"/>
      <c r="G241" s="105" t="s">
        <v>83</v>
      </c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37" t="s">
        <v>106</v>
      </c>
      <c r="U241" s="37"/>
      <c r="V241" s="37"/>
      <c r="W241" s="37"/>
      <c r="X241" s="37"/>
      <c r="Y241" s="37"/>
      <c r="Z241" s="37" t="s">
        <v>107</v>
      </c>
      <c r="AA241" s="37"/>
      <c r="AB241" s="37"/>
      <c r="AC241" s="37"/>
      <c r="AD241" s="37"/>
      <c r="AE241" s="37" t="s">
        <v>108</v>
      </c>
      <c r="AF241" s="37"/>
      <c r="AG241" s="37"/>
      <c r="AH241" s="37"/>
      <c r="AI241" s="37"/>
      <c r="AJ241" s="37"/>
      <c r="AK241" s="37" t="s">
        <v>109</v>
      </c>
      <c r="AL241" s="37"/>
      <c r="AM241" s="37"/>
      <c r="AN241" s="37"/>
      <c r="AO241" s="37"/>
      <c r="AP241" s="37"/>
      <c r="AQ241" s="37" t="s">
        <v>110</v>
      </c>
      <c r="AR241" s="37"/>
      <c r="AS241" s="37"/>
      <c r="AT241" s="37"/>
      <c r="AU241" s="37"/>
      <c r="AV241" s="37"/>
      <c r="AW241" s="105" t="s">
        <v>113</v>
      </c>
      <c r="AX241" s="105"/>
      <c r="AY241" s="105"/>
      <c r="AZ241" s="105"/>
      <c r="BA241" s="105"/>
      <c r="BB241" s="105"/>
      <c r="BC241" s="105"/>
      <c r="BD241" s="105"/>
      <c r="BE241" s="105" t="s">
        <v>114</v>
      </c>
      <c r="BF241" s="105"/>
      <c r="BG241" s="105"/>
      <c r="BH241" s="105"/>
      <c r="BI241" s="105"/>
      <c r="BJ241" s="105"/>
      <c r="BK241" s="105"/>
      <c r="BL241" s="105"/>
      <c r="CA241" s="1" t="s">
        <v>80</v>
      </c>
    </row>
    <row r="242" spans="1:79" s="6" customFormat="1" ht="12.75" customHeight="1">
      <c r="A242" s="103"/>
      <c r="B242" s="103"/>
      <c r="C242" s="103"/>
      <c r="D242" s="103"/>
      <c r="E242" s="103"/>
      <c r="F242" s="103"/>
      <c r="G242" s="104" t="s">
        <v>173</v>
      </c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CA242" s="6" t="s">
        <v>81</v>
      </c>
    </row>
    <row r="244" spans="1:64" ht="14.25" customHeight="1">
      <c r="A244" s="70" t="s">
        <v>246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</row>
    <row r="245" spans="1:64" ht="1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</row>
    <row r="246" spans="1:6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64" ht="14.25">
      <c r="A248" s="70" t="s">
        <v>259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</row>
    <row r="249" spans="1:64" ht="14.25">
      <c r="A249" s="70" t="s">
        <v>235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</row>
    <row r="250" spans="1:64" ht="1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</row>
    <row r="251" spans="1:6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4" spans="1:58" ht="18.75" customHeight="1">
      <c r="A254" s="34" t="s">
        <v>206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21"/>
      <c r="AC254" s="21"/>
      <c r="AD254" s="21"/>
      <c r="AE254" s="21"/>
      <c r="AF254" s="21"/>
      <c r="AG254" s="21"/>
      <c r="AH254" s="56"/>
      <c r="AI254" s="56"/>
      <c r="AJ254" s="56"/>
      <c r="AK254" s="56"/>
      <c r="AL254" s="56"/>
      <c r="AM254" s="56"/>
      <c r="AN254" s="56"/>
      <c r="AO254" s="56"/>
      <c r="AP254" s="56"/>
      <c r="AQ254" s="21"/>
      <c r="AR254" s="21"/>
      <c r="AS254" s="21"/>
      <c r="AT254" s="21"/>
      <c r="AU254" s="36" t="s">
        <v>208</v>
      </c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</row>
    <row r="255" spans="28:58" ht="12.75" customHeight="1">
      <c r="AB255" s="22"/>
      <c r="AC255" s="22"/>
      <c r="AD255" s="22"/>
      <c r="AE255" s="22"/>
      <c r="AF255" s="22"/>
      <c r="AG255" s="22"/>
      <c r="AH255" s="29" t="s">
        <v>27</v>
      </c>
      <c r="AI255" s="29"/>
      <c r="AJ255" s="29"/>
      <c r="AK255" s="29"/>
      <c r="AL255" s="29"/>
      <c r="AM255" s="29"/>
      <c r="AN255" s="29"/>
      <c r="AO255" s="29"/>
      <c r="AP255" s="29"/>
      <c r="AQ255" s="22"/>
      <c r="AR255" s="22"/>
      <c r="AS255" s="22"/>
      <c r="AT255" s="22"/>
      <c r="AU255" s="29" t="s">
        <v>186</v>
      </c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</row>
    <row r="256" spans="28:58" ht="15">
      <c r="AB256" s="22"/>
      <c r="AC256" s="22"/>
      <c r="AD256" s="22"/>
      <c r="AE256" s="22"/>
      <c r="AF256" s="22"/>
      <c r="AG256" s="22"/>
      <c r="AH256" s="23"/>
      <c r="AI256" s="23"/>
      <c r="AJ256" s="23"/>
      <c r="AK256" s="23"/>
      <c r="AL256" s="23"/>
      <c r="AM256" s="23"/>
      <c r="AN256" s="23"/>
      <c r="AO256" s="23"/>
      <c r="AP256" s="23"/>
      <c r="AQ256" s="22"/>
      <c r="AR256" s="22"/>
      <c r="AS256" s="22"/>
      <c r="AT256" s="22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</row>
    <row r="257" spans="1:58" ht="28.5" customHeight="1">
      <c r="A257" s="34" t="s">
        <v>207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22"/>
      <c r="AC257" s="22"/>
      <c r="AD257" s="22"/>
      <c r="AE257" s="22"/>
      <c r="AF257" s="22"/>
      <c r="AG257" s="22"/>
      <c r="AH257" s="57"/>
      <c r="AI257" s="57"/>
      <c r="AJ257" s="57"/>
      <c r="AK257" s="57"/>
      <c r="AL257" s="57"/>
      <c r="AM257" s="57"/>
      <c r="AN257" s="57"/>
      <c r="AO257" s="57"/>
      <c r="AP257" s="57"/>
      <c r="AQ257" s="22"/>
      <c r="AR257" s="22"/>
      <c r="AS257" s="22"/>
      <c r="AT257" s="22"/>
      <c r="AU257" s="32" t="s">
        <v>209</v>
      </c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</row>
    <row r="258" spans="28:58" ht="12" customHeight="1">
      <c r="AB258" s="22"/>
      <c r="AC258" s="22"/>
      <c r="AD258" s="22"/>
      <c r="AE258" s="22"/>
      <c r="AF258" s="22"/>
      <c r="AG258" s="22"/>
      <c r="AH258" s="29" t="s">
        <v>27</v>
      </c>
      <c r="AI258" s="29"/>
      <c r="AJ258" s="29"/>
      <c r="AK258" s="29"/>
      <c r="AL258" s="29"/>
      <c r="AM258" s="29"/>
      <c r="AN258" s="29"/>
      <c r="AO258" s="29"/>
      <c r="AP258" s="29"/>
      <c r="AQ258" s="22"/>
      <c r="AR258" s="22"/>
      <c r="AS258" s="22"/>
      <c r="AT258" s="22"/>
      <c r="AU258" s="29" t="s">
        <v>186</v>
      </c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</row>
  </sheetData>
  <sheetProtection/>
  <mergeCells count="1695">
    <mergeCell ref="AF201:AJ201"/>
    <mergeCell ref="AK201:AO201"/>
    <mergeCell ref="AP201:AT201"/>
    <mergeCell ref="T202:Z202"/>
    <mergeCell ref="BE191:BI191"/>
    <mergeCell ref="BJ191:BN191"/>
    <mergeCell ref="BO191:BS191"/>
    <mergeCell ref="AU191:AY191"/>
    <mergeCell ref="AZ191:BD191"/>
    <mergeCell ref="AU202:AY202"/>
    <mergeCell ref="AZ202:BD202"/>
    <mergeCell ref="T192:Z192"/>
    <mergeCell ref="AA192:AE192"/>
    <mergeCell ref="AF192:AJ192"/>
    <mergeCell ref="AK192:AO192"/>
    <mergeCell ref="BO192:BS192"/>
    <mergeCell ref="AU192:AY192"/>
    <mergeCell ref="AZ192:BD192"/>
    <mergeCell ref="BE192:BI192"/>
    <mergeCell ref="BJ192:BN192"/>
    <mergeCell ref="AP192:AT192"/>
    <mergeCell ref="A191:F191"/>
    <mergeCell ref="G191:S191"/>
    <mergeCell ref="T191:Z191"/>
    <mergeCell ref="AA191:AE191"/>
    <mergeCell ref="AF191:AJ191"/>
    <mergeCell ref="AK191:AO191"/>
    <mergeCell ref="AP191:AT191"/>
    <mergeCell ref="A192:F192"/>
    <mergeCell ref="G192:S192"/>
    <mergeCell ref="BD180:BF180"/>
    <mergeCell ref="BG180:BI180"/>
    <mergeCell ref="BJ180:BL180"/>
    <mergeCell ref="AR180:AT180"/>
    <mergeCell ref="AU180:AW180"/>
    <mergeCell ref="AX180:AZ180"/>
    <mergeCell ref="BA180:BC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X179:AZ179"/>
    <mergeCell ref="BA179:BC179"/>
    <mergeCell ref="BD179:BF179"/>
    <mergeCell ref="BG179:BI179"/>
    <mergeCell ref="AL179:AN179"/>
    <mergeCell ref="AO179:AQ179"/>
    <mergeCell ref="AR179:AT179"/>
    <mergeCell ref="AU179:AW179"/>
    <mergeCell ref="A179:C179"/>
    <mergeCell ref="D179:V179"/>
    <mergeCell ref="W179:Y179"/>
    <mergeCell ref="Z179:AB179"/>
    <mergeCell ref="AC179:AE179"/>
    <mergeCell ref="AF179:AH179"/>
    <mergeCell ref="AI179:AK179"/>
    <mergeCell ref="BI169:BM169"/>
    <mergeCell ref="BN169:BR169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0:BI130"/>
    <mergeCell ref="BJ130:BN130"/>
    <mergeCell ref="BO130:BS130"/>
    <mergeCell ref="BT130:BX130"/>
    <mergeCell ref="BE134:BI134"/>
    <mergeCell ref="AU134:AY134"/>
    <mergeCell ref="AZ137:BD137"/>
    <mergeCell ref="BE135:BI135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AU128:AY128"/>
    <mergeCell ref="AZ128:BD128"/>
    <mergeCell ref="AZ129:BD129"/>
    <mergeCell ref="BE129:BI129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BJ127:BN127"/>
    <mergeCell ref="BO127:BS127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E126:BI126"/>
    <mergeCell ref="BJ126:BN126"/>
    <mergeCell ref="AU126:AY126"/>
    <mergeCell ref="AZ126:BD126"/>
    <mergeCell ref="AZ127:BD127"/>
    <mergeCell ref="BE127:BI127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BJ125:BN125"/>
    <mergeCell ref="BO125:BS125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BE124:BI124"/>
    <mergeCell ref="BJ124:BN124"/>
    <mergeCell ref="AU124:AY124"/>
    <mergeCell ref="AZ124:BD124"/>
    <mergeCell ref="AZ125:BD125"/>
    <mergeCell ref="BE125:BI125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BJ123:BN123"/>
    <mergeCell ref="BO123:BS123"/>
    <mergeCell ref="AF123:AJ123"/>
    <mergeCell ref="AK123:AO123"/>
    <mergeCell ref="AP123:AT123"/>
    <mergeCell ref="AU123:AY123"/>
    <mergeCell ref="A123:C123"/>
    <mergeCell ref="D123:P123"/>
    <mergeCell ref="Q123:U123"/>
    <mergeCell ref="V123:AE123"/>
    <mergeCell ref="BE122:BI122"/>
    <mergeCell ref="BJ122:BN122"/>
    <mergeCell ref="AU122:AY122"/>
    <mergeCell ref="AZ122:BD122"/>
    <mergeCell ref="AZ123:BD123"/>
    <mergeCell ref="BE123:BI123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BJ121:BN121"/>
    <mergeCell ref="BO121:BS121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E120:BI120"/>
    <mergeCell ref="BJ120:BN120"/>
    <mergeCell ref="AU120:AY120"/>
    <mergeCell ref="AZ120:BD120"/>
    <mergeCell ref="AZ121:BD121"/>
    <mergeCell ref="BE121:BI121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AU118:AY118"/>
    <mergeCell ref="AZ118:BD118"/>
    <mergeCell ref="AZ119:BD119"/>
    <mergeCell ref="BE119:BI119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AU116:AY116"/>
    <mergeCell ref="AZ116:BD116"/>
    <mergeCell ref="AZ117:BD117"/>
    <mergeCell ref="BE117:BI117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AU114:AY114"/>
    <mergeCell ref="AZ114:BD114"/>
    <mergeCell ref="AZ115:BD115"/>
    <mergeCell ref="BE115:BI115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AU112:AY112"/>
    <mergeCell ref="AZ112:BD112"/>
    <mergeCell ref="AZ113:BD113"/>
    <mergeCell ref="BE113:BI113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AU110:AY110"/>
    <mergeCell ref="AZ110:BD110"/>
    <mergeCell ref="AZ111:BD111"/>
    <mergeCell ref="BE111:BI111"/>
    <mergeCell ref="A110:C110"/>
    <mergeCell ref="D110:P110"/>
    <mergeCell ref="Q110:U110"/>
    <mergeCell ref="V110:AE110"/>
    <mergeCell ref="AF110:AJ110"/>
    <mergeCell ref="AK110:AO110"/>
    <mergeCell ref="AK109:AO109"/>
    <mergeCell ref="AP109:AT109"/>
    <mergeCell ref="AU109:AY109"/>
    <mergeCell ref="BO110:BS110"/>
    <mergeCell ref="BT110:BX110"/>
    <mergeCell ref="BT109:BX109"/>
    <mergeCell ref="AP110:AT110"/>
    <mergeCell ref="BJ108:BN108"/>
    <mergeCell ref="AZ108:BD108"/>
    <mergeCell ref="AZ109:BD109"/>
    <mergeCell ref="BE109:BI109"/>
    <mergeCell ref="BJ109:BN109"/>
    <mergeCell ref="BO109:BS109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BD98:BH98"/>
    <mergeCell ref="BD97:BH97"/>
    <mergeCell ref="A98:C98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U88:BY88"/>
    <mergeCell ref="BB88:BF88"/>
    <mergeCell ref="BG88:BK88"/>
    <mergeCell ref="BL88:BP88"/>
    <mergeCell ref="BQ88:BT88"/>
    <mergeCell ref="BU87:BY87"/>
    <mergeCell ref="BQ87:BT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7:BF87"/>
    <mergeCell ref="BG87:BK87"/>
    <mergeCell ref="BL87:BP87"/>
    <mergeCell ref="AN87:AR87"/>
    <mergeCell ref="AS87:AW87"/>
    <mergeCell ref="A87:C87"/>
    <mergeCell ref="D87:T87"/>
    <mergeCell ref="U87:Y87"/>
    <mergeCell ref="Z87:AD87"/>
    <mergeCell ref="AE87:AH87"/>
    <mergeCell ref="AI87:AM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BG39:BK39"/>
    <mergeCell ref="BB37:BF37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63:BR163"/>
    <mergeCell ref="N11:Y11"/>
    <mergeCell ref="AA11:AI11"/>
    <mergeCell ref="AK11:BJ11"/>
    <mergeCell ref="BL11:BS11"/>
    <mergeCell ref="X74:AB74"/>
    <mergeCell ref="AC74:AG74"/>
    <mergeCell ref="X75:AB75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BU59:BY59"/>
    <mergeCell ref="AW74:BA74"/>
    <mergeCell ref="BB74:BF74"/>
    <mergeCell ref="E63:W64"/>
    <mergeCell ref="A59:E59"/>
    <mergeCell ref="E65:W65"/>
    <mergeCell ref="AH73:AL73"/>
    <mergeCell ref="BQ59:BT59"/>
    <mergeCell ref="BL58:BP58"/>
    <mergeCell ref="BQ58:BT58"/>
    <mergeCell ref="AW67:BA67"/>
    <mergeCell ref="BG59:BK59"/>
    <mergeCell ref="BL59:BP59"/>
    <mergeCell ref="BQ57:BT57"/>
    <mergeCell ref="AN57:AR57"/>
    <mergeCell ref="AS57:AW57"/>
    <mergeCell ref="AN26:BF26"/>
    <mergeCell ref="BG26:BY26"/>
    <mergeCell ref="A53:BL53"/>
    <mergeCell ref="BB57:BF57"/>
    <mergeCell ref="BG57:BK57"/>
    <mergeCell ref="AE31:AH31"/>
    <mergeCell ref="AI31:AM31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X50:BA50"/>
    <mergeCell ref="BL50:BP50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90:AT190"/>
    <mergeCell ref="BB38:BF38"/>
    <mergeCell ref="AN86:AR86"/>
    <mergeCell ref="AT93:AX93"/>
    <mergeCell ref="AY93:BC93"/>
    <mergeCell ref="BD93:BH93"/>
    <mergeCell ref="A54:BY54"/>
    <mergeCell ref="AH75:AL75"/>
    <mergeCell ref="BL86:BP86"/>
    <mergeCell ref="BI164:BR164"/>
    <mergeCell ref="AW75:BA75"/>
    <mergeCell ref="BB75:BF75"/>
    <mergeCell ref="BG75:BK75"/>
    <mergeCell ref="A55:E56"/>
    <mergeCell ref="BU57:BY57"/>
    <mergeCell ref="BU56:BY56"/>
    <mergeCell ref="AZ197:BD197"/>
    <mergeCell ref="BQ86:BT86"/>
    <mergeCell ref="BD96:BH96"/>
    <mergeCell ref="A102:BL102"/>
    <mergeCell ref="AF103:AT103"/>
    <mergeCell ref="A103:C104"/>
    <mergeCell ref="BJ190:BN190"/>
    <mergeCell ref="A95:C95"/>
    <mergeCell ref="AT95:AX95"/>
    <mergeCell ref="BE190:BI190"/>
    <mergeCell ref="Z242:AD242"/>
    <mergeCell ref="AE242:AJ242"/>
    <mergeCell ref="AO234:AS234"/>
    <mergeCell ref="A220:BL220"/>
    <mergeCell ref="AE221:AJ222"/>
    <mergeCell ref="BH232:BL232"/>
    <mergeCell ref="BC232:BG232"/>
    <mergeCell ref="AX232:BB232"/>
    <mergeCell ref="A234:F234"/>
    <mergeCell ref="G234:P234"/>
    <mergeCell ref="AW240:BD240"/>
    <mergeCell ref="AE241:AJ241"/>
    <mergeCell ref="AK241:AP241"/>
    <mergeCell ref="BU30:BY30"/>
    <mergeCell ref="AQ241:AV241"/>
    <mergeCell ref="AW241:BD241"/>
    <mergeCell ref="AW225:BA225"/>
    <mergeCell ref="BG225:BL225"/>
    <mergeCell ref="AX234:BB234"/>
    <mergeCell ref="AQ225:AV225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BB223:BF223"/>
    <mergeCell ref="AW223:BA223"/>
    <mergeCell ref="AQ223:AV223"/>
    <mergeCell ref="AK223:AP223"/>
    <mergeCell ref="BG223:BL223"/>
    <mergeCell ref="Z221:AD222"/>
    <mergeCell ref="BG221:BL222"/>
    <mergeCell ref="AW221:BF221"/>
    <mergeCell ref="AQ221:AV222"/>
    <mergeCell ref="A178:C178"/>
    <mergeCell ref="D178:V178"/>
    <mergeCell ref="A107:C107"/>
    <mergeCell ref="D173:V175"/>
    <mergeCell ref="D176:V176"/>
    <mergeCell ref="V107:AE107"/>
    <mergeCell ref="A162:BL162"/>
    <mergeCell ref="A109:C109"/>
    <mergeCell ref="D109:P109"/>
    <mergeCell ref="Q109:U109"/>
    <mergeCell ref="AJ93:AN93"/>
    <mergeCell ref="AO93:AS93"/>
    <mergeCell ref="AO92:BH92"/>
    <mergeCell ref="AK221:AP222"/>
    <mergeCell ref="D107:P107"/>
    <mergeCell ref="Q107:U107"/>
    <mergeCell ref="A211:M211"/>
    <mergeCell ref="T221:Y222"/>
    <mergeCell ref="A219:BL219"/>
    <mergeCell ref="AU197:AY197"/>
    <mergeCell ref="AE86:AH86"/>
    <mergeCell ref="AI86:AM86"/>
    <mergeCell ref="BG74:BK74"/>
    <mergeCell ref="BB73:BF73"/>
    <mergeCell ref="BG73:BK73"/>
    <mergeCell ref="AR72:BK72"/>
    <mergeCell ref="AR74:AV74"/>
    <mergeCell ref="AM73:AQ73"/>
    <mergeCell ref="AH74:AL74"/>
    <mergeCell ref="AM74:AQ74"/>
    <mergeCell ref="AR64:AV64"/>
    <mergeCell ref="AE84:AH84"/>
    <mergeCell ref="AI84:AM84"/>
    <mergeCell ref="AN84:AR84"/>
    <mergeCell ref="AS84:AW84"/>
    <mergeCell ref="AX84:BA84"/>
    <mergeCell ref="AM66:AQ66"/>
    <mergeCell ref="AR66:AV66"/>
    <mergeCell ref="BB64:BF64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S85:AW85"/>
    <mergeCell ref="BB67:BF67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BB56:BF56"/>
    <mergeCell ref="BG64:BK64"/>
    <mergeCell ref="X63:AQ63"/>
    <mergeCell ref="A66:D66"/>
    <mergeCell ref="BG50:BK50"/>
    <mergeCell ref="AI49:AM49"/>
    <mergeCell ref="AN49:AR49"/>
    <mergeCell ref="AS49:AW49"/>
    <mergeCell ref="AX49:BA49"/>
    <mergeCell ref="AW64:BA64"/>
    <mergeCell ref="AR76:AV76"/>
    <mergeCell ref="AW76:BA76"/>
    <mergeCell ref="BB76:BF76"/>
    <mergeCell ref="BG76:BK76"/>
    <mergeCell ref="AX85:BA85"/>
    <mergeCell ref="A49:D49"/>
    <mergeCell ref="AH66:AL66"/>
    <mergeCell ref="BB66:BF66"/>
    <mergeCell ref="BG66:BK66"/>
    <mergeCell ref="AI57:AM57"/>
    <mergeCell ref="BB208:BF208"/>
    <mergeCell ref="BG208:BJ208"/>
    <mergeCell ref="BK208:BO208"/>
    <mergeCell ref="A85:C85"/>
    <mergeCell ref="A79:BL79"/>
    <mergeCell ref="A80:BL80"/>
    <mergeCell ref="AJ94:AN94"/>
    <mergeCell ref="AO94:AS94"/>
    <mergeCell ref="AT94:AX94"/>
    <mergeCell ref="AY94:BC94"/>
    <mergeCell ref="AU201:AY201"/>
    <mergeCell ref="AZ201:BD201"/>
    <mergeCell ref="A202:F202"/>
    <mergeCell ref="BP208:BS208"/>
    <mergeCell ref="AA207:AI207"/>
    <mergeCell ref="AJ207:AR207"/>
    <mergeCell ref="AS207:BA207"/>
    <mergeCell ref="BB207:BJ207"/>
    <mergeCell ref="BK207:BS207"/>
    <mergeCell ref="AX208:BA208"/>
    <mergeCell ref="A207:M208"/>
    <mergeCell ref="A200:F200"/>
    <mergeCell ref="G200:S200"/>
    <mergeCell ref="T200:Z200"/>
    <mergeCell ref="AK200:AO200"/>
    <mergeCell ref="AP200:AT200"/>
    <mergeCell ref="A201:F201"/>
    <mergeCell ref="G201:S201"/>
    <mergeCell ref="T201:Z201"/>
    <mergeCell ref="AA201:AE201"/>
    <mergeCell ref="BP211:BS211"/>
    <mergeCell ref="BG209:BJ209"/>
    <mergeCell ref="BK209:BO209"/>
    <mergeCell ref="BP209:BS209"/>
    <mergeCell ref="BP210:BS210"/>
    <mergeCell ref="AO209:AR209"/>
    <mergeCell ref="AS209:AW209"/>
    <mergeCell ref="AX209:BA209"/>
    <mergeCell ref="BK210:BO210"/>
    <mergeCell ref="AX211:BA211"/>
    <mergeCell ref="AF107:AJ107"/>
    <mergeCell ref="AK107:AO107"/>
    <mergeCell ref="V105:AE105"/>
    <mergeCell ref="AF105:AJ105"/>
    <mergeCell ref="AU105:AY105"/>
    <mergeCell ref="U165:Y165"/>
    <mergeCell ref="AY164:BH164"/>
    <mergeCell ref="V109:AE109"/>
    <mergeCell ref="BE108:BI108"/>
    <mergeCell ref="AF109:AJ109"/>
    <mergeCell ref="AJ211:AN211"/>
    <mergeCell ref="AJ209:AN209"/>
    <mergeCell ref="AF210:AI210"/>
    <mergeCell ref="AJ210:AN210"/>
    <mergeCell ref="AF209:AI209"/>
    <mergeCell ref="AO95:AS95"/>
    <mergeCell ref="AO96:AS96"/>
    <mergeCell ref="AK105:AO105"/>
    <mergeCell ref="AK197:AO197"/>
    <mergeCell ref="AE165:AI165"/>
    <mergeCell ref="BD95:BH95"/>
    <mergeCell ref="AS86:AW86"/>
    <mergeCell ref="AX86:BA86"/>
    <mergeCell ref="BD94:BH94"/>
    <mergeCell ref="AY95:BC95"/>
    <mergeCell ref="BB86:BF86"/>
    <mergeCell ref="BG86:BK86"/>
    <mergeCell ref="AX87:BA87"/>
    <mergeCell ref="BG67:BK67"/>
    <mergeCell ref="BO106:BS106"/>
    <mergeCell ref="BE106:BI106"/>
    <mergeCell ref="BJ104:BN104"/>
    <mergeCell ref="BO104:BS104"/>
    <mergeCell ref="AY96:BC96"/>
    <mergeCell ref="A101:BL101"/>
    <mergeCell ref="A96:C96"/>
    <mergeCell ref="AE96:AI96"/>
    <mergeCell ref="AJ96:AN96"/>
    <mergeCell ref="AT96:AX96"/>
    <mergeCell ref="AU103:BI103"/>
    <mergeCell ref="BJ103:BX103"/>
    <mergeCell ref="BT104:BX104"/>
    <mergeCell ref="V103:AE104"/>
    <mergeCell ref="AF104:AJ104"/>
    <mergeCell ref="AK104:AO104"/>
    <mergeCell ref="AP104:AT104"/>
    <mergeCell ref="AU104:AY104"/>
    <mergeCell ref="AZ104:BD104"/>
    <mergeCell ref="AZ105:BD105"/>
    <mergeCell ref="BJ107:BN107"/>
    <mergeCell ref="BE107:BI107"/>
    <mergeCell ref="AP105:AT105"/>
    <mergeCell ref="AP106:AT106"/>
    <mergeCell ref="AP107:AT107"/>
    <mergeCell ref="AZ107:BD107"/>
    <mergeCell ref="AU107:AY107"/>
    <mergeCell ref="A82:C83"/>
    <mergeCell ref="A84:C84"/>
    <mergeCell ref="Z95:AD95"/>
    <mergeCell ref="AE95:AI95"/>
    <mergeCell ref="A86:C86"/>
    <mergeCell ref="D92:T93"/>
    <mergeCell ref="U93:Y93"/>
    <mergeCell ref="Z93:AD93"/>
    <mergeCell ref="AE94:AI94"/>
    <mergeCell ref="AE93:AI93"/>
    <mergeCell ref="BO190:BS190"/>
    <mergeCell ref="A90:BL90"/>
    <mergeCell ref="BE104:BI104"/>
    <mergeCell ref="BE105:BI105"/>
    <mergeCell ref="AZ135:BD135"/>
    <mergeCell ref="AJ95:AN95"/>
    <mergeCell ref="BJ105:BN105"/>
    <mergeCell ref="BO105:BS105"/>
    <mergeCell ref="AF106:AJ106"/>
    <mergeCell ref="AK106:AO106"/>
    <mergeCell ref="BO189:BS189"/>
    <mergeCell ref="BO107:BS107"/>
    <mergeCell ref="A132:BL132"/>
    <mergeCell ref="A106:C106"/>
    <mergeCell ref="Q106:U106"/>
    <mergeCell ref="V106:AE106"/>
    <mergeCell ref="D106:P106"/>
    <mergeCell ref="AU106:AY106"/>
    <mergeCell ref="AZ106:BD106"/>
    <mergeCell ref="BJ106:BN106"/>
    <mergeCell ref="BT105:BX105"/>
    <mergeCell ref="AK187:AO187"/>
    <mergeCell ref="AK188:AO188"/>
    <mergeCell ref="AZ187:BD187"/>
    <mergeCell ref="AZ188:BD188"/>
    <mergeCell ref="BO187:BS187"/>
    <mergeCell ref="BO188:BS188"/>
    <mergeCell ref="BT106:BX106"/>
    <mergeCell ref="BT107:BX107"/>
    <mergeCell ref="BN168:BR168"/>
    <mergeCell ref="A176:C176"/>
    <mergeCell ref="A177:C177"/>
    <mergeCell ref="AA186:AO186"/>
    <mergeCell ref="AP186:BD186"/>
    <mergeCell ref="D177:V177"/>
    <mergeCell ref="AL176:AN176"/>
    <mergeCell ref="AI176:AK176"/>
    <mergeCell ref="AF176:AH176"/>
    <mergeCell ref="AC176:AE176"/>
    <mergeCell ref="Z176:AB176"/>
    <mergeCell ref="BE240:BL240"/>
    <mergeCell ref="BE241:BL241"/>
    <mergeCell ref="AJ234:AN234"/>
    <mergeCell ref="A215:BL215"/>
    <mergeCell ref="A221:F222"/>
    <mergeCell ref="BB222:BF222"/>
    <mergeCell ref="AW222:BA222"/>
    <mergeCell ref="G221:S222"/>
    <mergeCell ref="V234:Y234"/>
    <mergeCell ref="Z234:AD234"/>
    <mergeCell ref="Q234:U234"/>
    <mergeCell ref="AE234:AI234"/>
    <mergeCell ref="BH234:BL234"/>
    <mergeCell ref="BC234:BG234"/>
    <mergeCell ref="AT234:AW234"/>
    <mergeCell ref="AK190:AO190"/>
    <mergeCell ref="AP196:BD196"/>
    <mergeCell ref="AZ190:BD190"/>
    <mergeCell ref="AU190:AY190"/>
    <mergeCell ref="AA190:AE190"/>
    <mergeCell ref="AZ189:BD189"/>
    <mergeCell ref="AA197:AE197"/>
    <mergeCell ref="A168:T168"/>
    <mergeCell ref="A173:C175"/>
    <mergeCell ref="BD165:BH165"/>
    <mergeCell ref="AY165:BC165"/>
    <mergeCell ref="AT165:AX165"/>
    <mergeCell ref="AO165:AS165"/>
    <mergeCell ref="AJ165:AN165"/>
    <mergeCell ref="Z165:AD165"/>
    <mergeCell ref="AO164:AX164"/>
    <mergeCell ref="AE164:AN164"/>
    <mergeCell ref="U164:AD164"/>
    <mergeCell ref="AO166:AS166"/>
    <mergeCell ref="Z166:AD166"/>
    <mergeCell ref="BN165:BR165"/>
    <mergeCell ref="BN166:BR166"/>
    <mergeCell ref="BI166:BM166"/>
    <mergeCell ref="BD166:BH166"/>
    <mergeCell ref="AY166:BC166"/>
    <mergeCell ref="BI165:BM165"/>
    <mergeCell ref="BI167:BM167"/>
    <mergeCell ref="BN167:BR167"/>
    <mergeCell ref="AE167:AI167"/>
    <mergeCell ref="AJ167:AN167"/>
    <mergeCell ref="AO167:AS167"/>
    <mergeCell ref="AT167:AX167"/>
    <mergeCell ref="AY167:BC167"/>
    <mergeCell ref="BD167:BH167"/>
    <mergeCell ref="AT166:AX166"/>
    <mergeCell ref="A172:BL172"/>
    <mergeCell ref="AJ168:AN168"/>
    <mergeCell ref="AO168:AS168"/>
    <mergeCell ref="AT168:AX168"/>
    <mergeCell ref="AY168:BC168"/>
    <mergeCell ref="U168:Y168"/>
    <mergeCell ref="Z168:AD168"/>
    <mergeCell ref="AE168:AI168"/>
    <mergeCell ref="BD168:BH168"/>
    <mergeCell ref="BI168:BM168"/>
    <mergeCell ref="BG173:BL173"/>
    <mergeCell ref="BA173:BF173"/>
    <mergeCell ref="AU173:AZ173"/>
    <mergeCell ref="AI173:AT173"/>
    <mergeCell ref="W173:AH173"/>
    <mergeCell ref="AO174:AT174"/>
    <mergeCell ref="AI174:AN174"/>
    <mergeCell ref="AC174:AH174"/>
    <mergeCell ref="W174:AB174"/>
    <mergeCell ref="AL175:AN175"/>
    <mergeCell ref="AI175:AK175"/>
    <mergeCell ref="AF175:AH175"/>
    <mergeCell ref="AC175:AE175"/>
    <mergeCell ref="BJ174:BL175"/>
    <mergeCell ref="BG174:BI175"/>
    <mergeCell ref="BD174:BF175"/>
    <mergeCell ref="BA174:BC175"/>
    <mergeCell ref="AX174:AZ175"/>
    <mergeCell ref="AU174:AW175"/>
    <mergeCell ref="AR175:AT175"/>
    <mergeCell ref="AO175:AQ175"/>
    <mergeCell ref="Z175:AB175"/>
    <mergeCell ref="W175:Y175"/>
    <mergeCell ref="BJ176:BL176"/>
    <mergeCell ref="BG176:BI176"/>
    <mergeCell ref="BD176:BF176"/>
    <mergeCell ref="BA176:BC176"/>
    <mergeCell ref="AX176:AZ176"/>
    <mergeCell ref="AU176:AW176"/>
    <mergeCell ref="W176:Y176"/>
    <mergeCell ref="W177:Y177"/>
    <mergeCell ref="Z177:AB177"/>
    <mergeCell ref="AC177:AE177"/>
    <mergeCell ref="AF177:AH177"/>
    <mergeCell ref="AI177:AK177"/>
    <mergeCell ref="AX177:AZ177"/>
    <mergeCell ref="BA177:BC177"/>
    <mergeCell ref="AL178:AN178"/>
    <mergeCell ref="AO178:AQ178"/>
    <mergeCell ref="AR176:AT176"/>
    <mergeCell ref="AO176:AQ176"/>
    <mergeCell ref="AL177:AN177"/>
    <mergeCell ref="AO177:AQ177"/>
    <mergeCell ref="Z178:AB178"/>
    <mergeCell ref="AC178:AE178"/>
    <mergeCell ref="BG178:BI178"/>
    <mergeCell ref="BJ178:BL178"/>
    <mergeCell ref="BD178:BF178"/>
    <mergeCell ref="BD177:BF177"/>
    <mergeCell ref="BG177:BI177"/>
    <mergeCell ref="BJ177:BL177"/>
    <mergeCell ref="AR177:AT177"/>
    <mergeCell ref="AU177:AW177"/>
    <mergeCell ref="AF187:AJ187"/>
    <mergeCell ref="BE186:BS186"/>
    <mergeCell ref="A183:BL183"/>
    <mergeCell ref="AR178:AT178"/>
    <mergeCell ref="AU178:AW178"/>
    <mergeCell ref="AX178:AZ178"/>
    <mergeCell ref="BA178:BC178"/>
    <mergeCell ref="AF178:AH178"/>
    <mergeCell ref="AI178:AK178"/>
    <mergeCell ref="W178:Y178"/>
    <mergeCell ref="G188:S188"/>
    <mergeCell ref="A188:F188"/>
    <mergeCell ref="T186:Z187"/>
    <mergeCell ref="G186:S187"/>
    <mergeCell ref="A186:F187"/>
    <mergeCell ref="BJ187:BN187"/>
    <mergeCell ref="AA187:AE187"/>
    <mergeCell ref="BE187:BI187"/>
    <mergeCell ref="AU187:AY187"/>
    <mergeCell ref="AP187:AT187"/>
    <mergeCell ref="A189:F189"/>
    <mergeCell ref="G189:S189"/>
    <mergeCell ref="T189:Z189"/>
    <mergeCell ref="AA196:AO196"/>
    <mergeCell ref="AF188:AJ188"/>
    <mergeCell ref="AP189:AT189"/>
    <mergeCell ref="A194:BL194"/>
    <mergeCell ref="A190:F190"/>
    <mergeCell ref="G190:S190"/>
    <mergeCell ref="T190:Z190"/>
    <mergeCell ref="AU189:AY189"/>
    <mergeCell ref="AK189:AO189"/>
    <mergeCell ref="T188:Z188"/>
    <mergeCell ref="AA188:AE188"/>
    <mergeCell ref="BE189:BI189"/>
    <mergeCell ref="BJ189:BN189"/>
    <mergeCell ref="BJ188:BN188"/>
    <mergeCell ref="BE188:BI188"/>
    <mergeCell ref="AU188:AY188"/>
    <mergeCell ref="AP188:AT188"/>
    <mergeCell ref="AF190:AJ190"/>
    <mergeCell ref="AA189:AE189"/>
    <mergeCell ref="AF189:AJ189"/>
    <mergeCell ref="AZ198:BD198"/>
    <mergeCell ref="G196:S197"/>
    <mergeCell ref="A196:F197"/>
    <mergeCell ref="T196:Z197"/>
    <mergeCell ref="AA198:AE198"/>
    <mergeCell ref="AF198:AJ198"/>
    <mergeCell ref="AK198:AO198"/>
    <mergeCell ref="AP198:AT198"/>
    <mergeCell ref="AP197:AT197"/>
    <mergeCell ref="AF197:AJ197"/>
    <mergeCell ref="T198:Z198"/>
    <mergeCell ref="G198:S198"/>
    <mergeCell ref="A198:F198"/>
    <mergeCell ref="AU198:AY198"/>
    <mergeCell ref="A210:M210"/>
    <mergeCell ref="A209:M209"/>
    <mergeCell ref="V209:Z209"/>
    <mergeCell ref="AA209:AE209"/>
    <mergeCell ref="A199:F199"/>
    <mergeCell ref="G199:S199"/>
    <mergeCell ref="T199:Z199"/>
    <mergeCell ref="A205:BL205"/>
    <mergeCell ref="G202:S202"/>
    <mergeCell ref="AA202:AE202"/>
    <mergeCell ref="AF202:AJ202"/>
    <mergeCell ref="AK202:AO202"/>
    <mergeCell ref="AP202:AT202"/>
    <mergeCell ref="BB210:BF210"/>
    <mergeCell ref="BG210:BJ210"/>
    <mergeCell ref="AX210:BA210"/>
    <mergeCell ref="AO208:AR208"/>
    <mergeCell ref="AS208:AW208"/>
    <mergeCell ref="A206:BM206"/>
    <mergeCell ref="A218:BL218"/>
    <mergeCell ref="N207:U208"/>
    <mergeCell ref="N209:U209"/>
    <mergeCell ref="N210:U210"/>
    <mergeCell ref="N211:U211"/>
    <mergeCell ref="AJ208:AN208"/>
    <mergeCell ref="BB211:BF211"/>
    <mergeCell ref="BG211:BJ211"/>
    <mergeCell ref="BK211:BO211"/>
    <mergeCell ref="BB209:BF209"/>
    <mergeCell ref="A223:F223"/>
    <mergeCell ref="A224:F224"/>
    <mergeCell ref="G224:S224"/>
    <mergeCell ref="T224:Y224"/>
    <mergeCell ref="AW224:BA224"/>
    <mergeCell ref="BB224:BF224"/>
    <mergeCell ref="T223:Y223"/>
    <mergeCell ref="G223:S223"/>
    <mergeCell ref="AE223:AJ223"/>
    <mergeCell ref="Z223:AD223"/>
    <mergeCell ref="Z224:AD224"/>
    <mergeCell ref="AE224:AJ224"/>
    <mergeCell ref="BG224:BL224"/>
    <mergeCell ref="A227:BL227"/>
    <mergeCell ref="A225:F225"/>
    <mergeCell ref="G225:S225"/>
    <mergeCell ref="T225:Y225"/>
    <mergeCell ref="Z225:AD225"/>
    <mergeCell ref="AE225:AJ225"/>
    <mergeCell ref="AK225:AP225"/>
    <mergeCell ref="AK224:AP224"/>
    <mergeCell ref="AQ224:AV224"/>
    <mergeCell ref="V230:Y231"/>
    <mergeCell ref="Q230:U231"/>
    <mergeCell ref="BB225:BF225"/>
    <mergeCell ref="A228:BL228"/>
    <mergeCell ref="AO229:BL229"/>
    <mergeCell ref="Q229:AN229"/>
    <mergeCell ref="G229:P231"/>
    <mergeCell ref="A229:F231"/>
    <mergeCell ref="BH230:BL231"/>
    <mergeCell ref="AX230:BG230"/>
    <mergeCell ref="BC231:BG231"/>
    <mergeCell ref="AX231:BB231"/>
    <mergeCell ref="AE231:AI231"/>
    <mergeCell ref="Z231:AD231"/>
    <mergeCell ref="AJ230:AN231"/>
    <mergeCell ref="Z230:AI230"/>
    <mergeCell ref="AT230:AW231"/>
    <mergeCell ref="AO230:AS231"/>
    <mergeCell ref="AT232:AW232"/>
    <mergeCell ref="AO232:AS232"/>
    <mergeCell ref="AJ232:AN232"/>
    <mergeCell ref="AE232:AI232"/>
    <mergeCell ref="Z232:AD232"/>
    <mergeCell ref="V232:Y232"/>
    <mergeCell ref="Q232:U232"/>
    <mergeCell ref="G232:P232"/>
    <mergeCell ref="A232:F232"/>
    <mergeCell ref="A233:F233"/>
    <mergeCell ref="G233:P233"/>
    <mergeCell ref="Q233:U233"/>
    <mergeCell ref="V233:Y233"/>
    <mergeCell ref="Z233:AD233"/>
    <mergeCell ref="AE233:AI233"/>
    <mergeCell ref="AJ233:AN233"/>
    <mergeCell ref="AO233:AS233"/>
    <mergeCell ref="AT233:AW233"/>
    <mergeCell ref="AX233:BB233"/>
    <mergeCell ref="BC233:BG233"/>
    <mergeCell ref="BH233:BL233"/>
    <mergeCell ref="A236:BL236"/>
    <mergeCell ref="A237:BL237"/>
    <mergeCell ref="BE238:BL239"/>
    <mergeCell ref="AW238:BD239"/>
    <mergeCell ref="AQ238:AV239"/>
    <mergeCell ref="AK238:AP239"/>
    <mergeCell ref="AE238:AJ239"/>
    <mergeCell ref="Z238:AD239"/>
    <mergeCell ref="T238:Y239"/>
    <mergeCell ref="G238:S239"/>
    <mergeCell ref="A238:F239"/>
    <mergeCell ref="AQ240:AV240"/>
    <mergeCell ref="AK240:AP240"/>
    <mergeCell ref="AE240:AJ240"/>
    <mergeCell ref="Z240:AD240"/>
    <mergeCell ref="T240:Y240"/>
    <mergeCell ref="G240:S240"/>
    <mergeCell ref="A240:F240"/>
    <mergeCell ref="A244:BL244"/>
    <mergeCell ref="A245:BL245"/>
    <mergeCell ref="A214:BL214"/>
    <mergeCell ref="A242:F242"/>
    <mergeCell ref="AW242:BD242"/>
    <mergeCell ref="BE242:BL242"/>
    <mergeCell ref="A241:F241"/>
    <mergeCell ref="G241:S241"/>
    <mergeCell ref="T241:Y241"/>
    <mergeCell ref="Z241:AD241"/>
    <mergeCell ref="A248:BL248"/>
    <mergeCell ref="A250:BL250"/>
    <mergeCell ref="A254:AA254"/>
    <mergeCell ref="AU254:BF254"/>
    <mergeCell ref="A249:BL249"/>
    <mergeCell ref="AK242:AP242"/>
    <mergeCell ref="AQ242:AV242"/>
    <mergeCell ref="G242:S242"/>
    <mergeCell ref="T242:Y242"/>
    <mergeCell ref="AU257:BF257"/>
    <mergeCell ref="A26:D27"/>
    <mergeCell ref="A28:D28"/>
    <mergeCell ref="A29:D29"/>
    <mergeCell ref="AU255:BF255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L29:BP29"/>
    <mergeCell ref="BQ29:BT29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F75:W75"/>
    <mergeCell ref="F76:W76"/>
    <mergeCell ref="D82:T83"/>
    <mergeCell ref="U83:Y83"/>
    <mergeCell ref="U82:AM82"/>
    <mergeCell ref="D85:T85"/>
    <mergeCell ref="U85:Y85"/>
    <mergeCell ref="Z85:AD85"/>
    <mergeCell ref="AH76:AL76"/>
    <mergeCell ref="AM76:AQ76"/>
    <mergeCell ref="F72:W73"/>
    <mergeCell ref="F74:W74"/>
    <mergeCell ref="A105:C105"/>
    <mergeCell ref="Q105:U105"/>
    <mergeCell ref="D105:P105"/>
    <mergeCell ref="D103:P104"/>
    <mergeCell ref="Q103:U104"/>
    <mergeCell ref="U86:Y86"/>
    <mergeCell ref="A92:C93"/>
    <mergeCell ref="A94:C94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34:AT134"/>
    <mergeCell ref="AZ134:BD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F136:AJ136"/>
    <mergeCell ref="AK136:AO136"/>
    <mergeCell ref="AP136:AT136"/>
    <mergeCell ref="AU136:AY136"/>
    <mergeCell ref="A136:C136"/>
    <mergeCell ref="D136:P136"/>
    <mergeCell ref="Q136:U136"/>
    <mergeCell ref="V136:AE136"/>
    <mergeCell ref="AP137:AT137"/>
    <mergeCell ref="AU137:AY137"/>
    <mergeCell ref="AZ136:BD136"/>
    <mergeCell ref="AU199:AY199"/>
    <mergeCell ref="AZ199:BD199"/>
    <mergeCell ref="AA200:AE200"/>
    <mergeCell ref="AF200:AJ200"/>
    <mergeCell ref="AA199:AE199"/>
    <mergeCell ref="AF199:AJ199"/>
    <mergeCell ref="AK199:AO199"/>
    <mergeCell ref="AP199:AT199"/>
    <mergeCell ref="AU200:AY200"/>
    <mergeCell ref="AZ200:BD200"/>
    <mergeCell ref="V211:Z211"/>
    <mergeCell ref="V207:Z208"/>
    <mergeCell ref="AA208:AE208"/>
    <mergeCell ref="AF208:AI208"/>
    <mergeCell ref="V210:Z210"/>
    <mergeCell ref="AA210:AE210"/>
    <mergeCell ref="AA211:AE211"/>
    <mergeCell ref="AF211:AI211"/>
    <mergeCell ref="AO211:AR211"/>
    <mergeCell ref="AS211:AW211"/>
    <mergeCell ref="AO210:AR210"/>
    <mergeCell ref="AS210:AW210"/>
    <mergeCell ref="A195:BD195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66:T166"/>
    <mergeCell ref="A167:T167"/>
    <mergeCell ref="AJ166:AN166"/>
    <mergeCell ref="U166:Y166"/>
    <mergeCell ref="U167:Y167"/>
    <mergeCell ref="Z167:AD167"/>
    <mergeCell ref="AE166:AI166"/>
    <mergeCell ref="B11:L11"/>
    <mergeCell ref="BE137:BI137"/>
    <mergeCell ref="A164:T165"/>
    <mergeCell ref="A137:C137"/>
    <mergeCell ref="D137:P137"/>
    <mergeCell ref="Q137:U137"/>
    <mergeCell ref="V137:AE137"/>
    <mergeCell ref="AF137:AJ137"/>
    <mergeCell ref="AK137:AO137"/>
    <mergeCell ref="BE136:BI136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58:AP258"/>
    <mergeCell ref="AU258:BF258"/>
    <mergeCell ref="A17:BY17"/>
    <mergeCell ref="AH254:AP254"/>
    <mergeCell ref="AH255:AP255"/>
    <mergeCell ref="A257:AA257"/>
    <mergeCell ref="AH257:AP257"/>
    <mergeCell ref="A76:E76"/>
    <mergeCell ref="A185:BS185"/>
    <mergeCell ref="A184:BS184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U47:Y47"/>
    <mergeCell ref="Z47:AD47"/>
    <mergeCell ref="AE47:AH47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A74:E74"/>
    <mergeCell ref="A75:E75"/>
    <mergeCell ref="BQ83:BT83"/>
    <mergeCell ref="BU83:BY83"/>
    <mergeCell ref="BB83:BF83"/>
    <mergeCell ref="BG83:BK83"/>
    <mergeCell ref="BL83:BP83"/>
    <mergeCell ref="D94:T94"/>
    <mergeCell ref="U94:Y94"/>
    <mergeCell ref="Z94:AD94"/>
    <mergeCell ref="Z86:AD86"/>
    <mergeCell ref="D86:T86"/>
    <mergeCell ref="BU85:BY85"/>
    <mergeCell ref="BQ85:BT85"/>
    <mergeCell ref="BL85:BP85"/>
    <mergeCell ref="D96:T96"/>
    <mergeCell ref="U96:Y96"/>
    <mergeCell ref="Z96:AD96"/>
    <mergeCell ref="U92:AN92"/>
    <mergeCell ref="A91:BH91"/>
    <mergeCell ref="D95:T95"/>
    <mergeCell ref="U95:Y95"/>
  </mergeCells>
  <conditionalFormatting sqref="A96:A98 A86:A88 A178:A180">
    <cfRule type="cellIs" priority="1" dxfId="4" operator="equal" stopIfTrue="1">
      <formula>A85</formula>
    </cfRule>
  </conditionalFormatting>
  <conditionalFormatting sqref="A107:C130 A137:C160">
    <cfRule type="cellIs" priority="2" dxfId="4" operator="equal" stopIfTrue="1">
      <formula>A106</formula>
    </cfRule>
    <cfRule type="cellIs" priority="3" dxfId="4" operator="equal" stopIfTrue="1">
      <formula>0</formula>
    </cfRule>
  </conditionalFormatting>
  <conditionalFormatting sqref="A99">
    <cfRule type="cellIs" priority="4" dxfId="4" operator="equal" stopIfTrue="1">
      <formula>A96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2022-01-05T11:57:36Z</dcterms:modified>
  <cp:category/>
  <cp:version/>
  <cp:contentType/>
  <cp:contentStatus/>
</cp:coreProperties>
</file>