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640" windowHeight="11760" tabRatio="522"/>
  </bookViews>
  <sheets>
    <sheet name="Додаток2 КПК0117461" sheetId="6" r:id="rId1"/>
  </sheets>
  <definedNames>
    <definedName name="_xlnm.Print_Area" localSheetId="0">'Додаток2 КПК0117461'!$A$1:$BY$258</definedName>
  </definedNames>
  <calcPr calcId="114210"/>
</workbook>
</file>

<file path=xl/calcChain.xml><?xml version="1.0" encoding="utf-8"?>
<calcChain xmlns="http://schemas.openxmlformats.org/spreadsheetml/2006/main">
  <c r="BH235" i="6"/>
  <c r="AT235"/>
  <c r="AJ235"/>
  <c r="BG226"/>
  <c r="AQ226"/>
  <c r="AZ203"/>
  <c r="AK203"/>
  <c r="BO195"/>
  <c r="AZ195"/>
  <c r="AK195"/>
  <c r="BO194"/>
  <c r="AZ194"/>
  <c r="AK194"/>
  <c r="BO193"/>
  <c r="AZ193"/>
  <c r="AK193"/>
  <c r="BO192"/>
  <c r="AZ192"/>
  <c r="AK192"/>
  <c r="BD107"/>
  <c r="AJ107"/>
  <c r="BU99"/>
  <c r="BB99"/>
  <c r="AI99"/>
  <c r="BU98"/>
  <c r="BB98"/>
  <c r="AI98"/>
  <c r="BU97"/>
  <c r="BB97"/>
  <c r="AI97"/>
  <c r="BG87"/>
  <c r="AM87"/>
  <c r="BG79"/>
  <c r="AM79"/>
  <c r="BU71"/>
  <c r="BB71"/>
  <c r="AI71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<sst xmlns="http://schemas.openxmlformats.org/spreadsheetml/2006/main" count="797" uniqueCount="294">
  <si>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</si>
  <si>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</si>
  <si>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</si>
  <si>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</si>
  <si>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</si>
  <si>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</si>
  <si>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</si>
  <si>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</si>
  <si>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</si>
  <si>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</si>
  <si>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</si>
  <si>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</si>
  <si>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</si>
  <si>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</si>
  <si>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</si>
  <si>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</si>
  <si>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</si>
  <si>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</si>
  <si>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</si>
  <si>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</si>
  <si>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</si>
  <si>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</si>
  <si>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</si>
  <si>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</si>
  <si>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</si>
  <si>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</si>
  <si>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</si>
  <si>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</si>
  <si>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</si>
  <si>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</si>
  <si>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p2.6.4</t>
  </si>
  <si>
    <t>s2.6.4</t>
  </si>
  <si>
    <t>p2.7.1</t>
  </si>
  <si>
    <t>s2.7.1</t>
  </si>
  <si>
    <t>p2.7.2</t>
  </si>
  <si>
    <t>p2.8.1</t>
  </si>
  <si>
    <t>s2.8.1</t>
  </si>
  <si>
    <t>p2.8.2</t>
  </si>
  <si>
    <t>p2.9</t>
  </si>
  <si>
    <t>s2.9</t>
  </si>
  <si>
    <t>s2.10</t>
  </si>
  <si>
    <t>p2.11.1</t>
  </si>
  <si>
    <t>s2.11.1</t>
  </si>
  <si>
    <t>p2.11.2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</si>
  <si>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</si>
  <si>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</si>
  <si>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</si>
  <si>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</si>
  <si>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</si>
  <si>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</si>
  <si>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</si>
  <si>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</si>
  <si>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</si>
  <si>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</si>
  <si>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</si>
  <si>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</si>
  <si>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</si>
  <si>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</si>
  <si>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</si>
  <si>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</si>
  <si>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</si>
  <si>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</si>
  <si>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</si>
  <si>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</si>
  <si>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</si>
  <si>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</si>
  <si>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</si>
  <si>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</si>
  <si>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</si>
  <si>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</si>
  <si>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</si>
  <si>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</si>
  <si>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</si>
  <si>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</si>
  <si>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</si>
  <si>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</si>
  <si>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</si>
  <si>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</si>
  <si>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</si>
  <si>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</si>
  <si>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</si>
  <si>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</si>
  <si>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</si>
  <si>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</si>
  <si>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</si>
  <si>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</si>
  <si>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</si>
  <si>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</si>
  <si>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</si>
  <si>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</si>
  <si>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</si>
  <si>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</si>
  <si>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</si>
  <si>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</si>
  <si>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</si>
  <si>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</si>
  <si>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</si>
  <si>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</si>
  <si>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</si>
  <si>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</si>
  <si>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</si>
  <si>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</si>
  <si>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</si>
  <si>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</si>
  <si>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</si>
  <si>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</si>
  <si>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</si>
  <si>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</si>
  <si>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</si>
  <si>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</si>
  <si>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</si>
  <si>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</si>
  <si>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</si>
  <si>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</si>
  <si>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</si>
  <si>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</si>
  <si>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</si>
  <si>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</si>
  <si>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</si>
  <si>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</si>
  <si>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</si>
  <si>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</si>
  <si>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</si>
  <si>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</si>
  <si>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</si>
  <si>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</si>
  <si>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</si>
  <si>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</si>
  <si>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</si>
  <si>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</si>
  <si>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</si>
  <si>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</si>
  <si>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</si>
  <si>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</si>
  <si>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</si>
  <si>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</si>
  <si>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</si>
  <si>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</si>
  <si>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</si>
  <si>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</si>
  <si>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</si>
  <si>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</si>
  <si>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</si>
  <si>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</si>
  <si>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</si>
  <si>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</si>
  <si>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</si>
  <si>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</si>
  <si>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</si>
  <si>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</si>
  <si>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</si>
  <si>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</si>
  <si>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</si>
  <si>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</si>
  <si>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</si>
  <si>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</si>
  <si>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</si>
  <si>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</si>
  <si>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</si>
  <si>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</si>
  <si>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</si>
  <si>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</si>
  <si>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</si>
  <si>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</si>
  <si>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</si>
  <si>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</si>
  <si>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</si>
  <si>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</si>
  <si>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</si>
  <si>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</si>
  <si>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</si>
  <si>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</si>
  <si>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</si>
  <si>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</si>
  <si>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</si>
  <si>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Оплата послуг (крім комунальних)</t>
  </si>
  <si>
    <t>Дослідження і розробки, окремі заходи розвитку по реалізації державних (регіональних) програм</t>
  </si>
  <si>
    <t>Субсидії та поточні трансферти підприємствам (установам, організаціям)</t>
  </si>
  <si>
    <t>Капітальний ремонт інших об`єктів</t>
  </si>
  <si>
    <t>Забезпечення утримання в належному стані об"єктів дорожнього господарства</t>
  </si>
  <si>
    <t>Забезпечення утримання об"єктів транспортної інфраструктури</t>
  </si>
  <si>
    <t>затрат</t>
  </si>
  <si>
    <t xml:space="preserve">formula=RC[-16]+RC[-8]                          </t>
  </si>
  <si>
    <t>протяжність проїздної частини,яку необхідно очистити від снігу та льоду механізованим способом</t>
  </si>
  <si>
    <t>км.</t>
  </si>
  <si>
    <t>розрахунок</t>
  </si>
  <si>
    <t>площа автомобільних доріг населених пунктів громади, які потребують поточного ремонту</t>
  </si>
  <si>
    <t>кв. м.</t>
  </si>
  <si>
    <t>кількість проектів по капітальному ремонту дорожнього покриття по м.Дунаївці,які необхідно провести</t>
  </si>
  <si>
    <t>од.</t>
  </si>
  <si>
    <t>розрахуново</t>
  </si>
  <si>
    <t>кількість послуг по виготовленню ПКД на капітальний ремонт дорожнього покриття,які потрібно надати</t>
  </si>
  <si>
    <t>кількість експертизи ПКД на капітальний ремонт дорожнього покриття ,що потрібно провести</t>
  </si>
  <si>
    <t>кількість послуг з проведення топографо-гедезичної зйомки ,що необхідно провести  вул.Шевченка в м.Дунаївці</t>
  </si>
  <si>
    <t>кількість солі (т), що необхідно придбати для виготовлення посипкової суміші.</t>
  </si>
  <si>
    <t>кількість піску (т), що необхідно придбати для виготовлення посипкової суміші.</t>
  </si>
  <si>
    <t>кількість будівельного відсіву (т) , що необхідно придбати для виготовлення посипкової суміші.</t>
  </si>
  <si>
    <t>кількість дорожніх знаків, які необхідно придбати та встановити</t>
  </si>
  <si>
    <t>кількість населених пунктів громади,де потрібно виконати роботи по нарізанню та очищення водовідвідних каналів уздовж доріг</t>
  </si>
  <si>
    <t>площа поверхні автомобільних доріг,на яку потрібно нанести дорожню розмітку</t>
  </si>
  <si>
    <t>м.кв.</t>
  </si>
  <si>
    <t>кількість вапнякової суміші, що необхідно придбати для виготовлення посипкової суміші (тони)</t>
  </si>
  <si>
    <t>продукту</t>
  </si>
  <si>
    <t>протяжність проїздної частини,яку планують очистити від снігу та льоду механізованим способом</t>
  </si>
  <si>
    <t>площа автомобільних доріг населених пунктів громади,де планують поточний ремонт</t>
  </si>
  <si>
    <t>кількість проектів по капітальному ремону дорожнього покриття по м.Дунаївці, які планують провести</t>
  </si>
  <si>
    <t>кількість послуг по виготовленню ПКД на капітальний ремонт дорожнього покриття,які планують надати</t>
  </si>
  <si>
    <t>кількість експертизи ПКД на капітальний ремонт дорожнього покриття, що планують провести</t>
  </si>
  <si>
    <t>кількість послуг з  проведення топографо-геодезичної зйомки ,що планують провести  вул.Шевченка в м.Дунаївці</t>
  </si>
  <si>
    <t>кількість солі (т), що планують  придбати для виготовлення посипкової суміші.</t>
  </si>
  <si>
    <t>кількість піску (т) , що планують придбати для виготовлення посипкової суміші.</t>
  </si>
  <si>
    <t>кількість будівельного відсіву(т) , що планують придбати для виготовлення посипкової суміші.</t>
  </si>
  <si>
    <t>кількість дорожніх знаків, які планують закупити та встановити</t>
  </si>
  <si>
    <t>кількість населених пунктів громади,де планують виконати роботи по нарізанню та очищення водовідвідних каналів уздовж доріг</t>
  </si>
  <si>
    <t>площа поверхні автомобільних доріг, на яку планують нанести дорожню розмітку</t>
  </si>
  <si>
    <t>кількість  вапнякової суміші, що планують придбати для виготовлення посипкової суміші (тони)</t>
  </si>
  <si>
    <t>ефективності</t>
  </si>
  <si>
    <t>середні витрати на очищення 1 км проїзної частини від снігу та льоду</t>
  </si>
  <si>
    <t>грн.</t>
  </si>
  <si>
    <t>середня вартість 1 м/кв поточного ремонту вулично-дорожньої мережі населених пунктів громади</t>
  </si>
  <si>
    <t>вартість робіт по 1 проекту з капітального ремонту дорожнього покриття по м.Дунаївці</t>
  </si>
  <si>
    <t>тис.грн.</t>
  </si>
  <si>
    <t>вартість 1  послуги з проведення експертизи  ПКД на капітальний ремонт дорожнього покриття</t>
  </si>
  <si>
    <t>вартість 1 послуги з виготовлення ПКД  на капітальний ремонт дорожнього покриття</t>
  </si>
  <si>
    <t>вартість послуги з проведення технічного обстеження</t>
  </si>
  <si>
    <t>вартість 1 т. солі</t>
  </si>
  <si>
    <t>вартість 1 т. піску</t>
  </si>
  <si>
    <t>вартість 1 т. будівельного відсіву</t>
  </si>
  <si>
    <t>середні витрати на придбання та встановлення дорожніх знаків</t>
  </si>
  <si>
    <t>середні витрати на  виконання  роботи по нарізанню та очищенню водовідвідних каналів уздовж доріг по 1 населеному пункту громади</t>
  </si>
  <si>
    <t>вартість послуги по нанесенню дорожньої розмітки на 1 м/кв</t>
  </si>
  <si>
    <t>середня вартість 1 тонни вапнякової суміші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</si>
  <si>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</si>
  <si>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</si>
  <si>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</si>
  <si>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реформування і розвитку житлово-комунального господарства Дунаєвецької міської ради на 2021-2025 роки</t>
  </si>
  <si>
    <t>рішення 32 позачергової сесії Дунаєвецької міської ради 7 скликання № 8-32/2017-р від 22.12.2017 року</t>
  </si>
  <si>
    <t>Програма будівництва,ремонту та утримання комунальних  доріг  Дунаєвецької міської територільної громади на 2021 рік</t>
  </si>
  <si>
    <t>рішення 12 (позечергової) сесії ДМР від 26.05.2021 № 2-12/2021</t>
  </si>
  <si>
    <t>Покращення стану  інфраструктури  автомобільних доріг</t>
  </si>
  <si>
    <t>Забезпечення утримання в належному технічному стані об"єктів дорожнього господарства; _x000D_
Проведення поточного ремонту об"єктів транспортної інфраструктури</t>
  </si>
  <si>
    <t>- Бюджетний кодекс України, ЗУ "Про місцеве самоврядування в Україні", наказ Міністерства фінансів України від 27.07.2011 року № 945 " Про затвердження Типового переліку бюджетних програм та результативних показників їх виконання для місцевих бюджетів".;_x000D_
- ЗУ "Про автомобільні дороги" від 08.09.2005 року № 2862-IV, Програма реформування і розвитку житлово-комунального господарства Дунаєвецької міської ради " на 2021-2025 роки.;_x000D_
- Програма будівництва, ремонту та утримання комунальних доріг Дунаєвецької міської територіальної громади  на 2021 рік"..</t>
  </si>
  <si>
    <t>(0)(1)</t>
  </si>
  <si>
    <t>Дунаєвецька міська рада</t>
  </si>
  <si>
    <t>Міський голова</t>
  </si>
  <si>
    <t>Веліна ЗАЯЦЬ</t>
  </si>
  <si>
    <t>Оксана РИЩЕНКО</t>
  </si>
  <si>
    <t>04060714</t>
  </si>
  <si>
    <t>2250700000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</si>
  <si>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</si>
  <si>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</si>
  <si>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</si>
  <si>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</si>
  <si>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</si>
  <si>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</si>
  <si>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</si>
  <si>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</si>
  <si>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</si>
  <si>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</si>
  <si>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</si>
  <si>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</si>
  <si>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</si>
  <si>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</si>
  <si>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</si>
  <si>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</si>
  <si>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</si>
  <si>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</si>
  <si>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</si>
  <si>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</si>
  <si>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</si>
  <si>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</si>
  <si>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</si>
  <si>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</si>
  <si>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</si>
  <si>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</si>
  <si>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</si>
  <si>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</si>
  <si>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</si>
  <si>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</si>
  <si>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</si>
  <si>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</si>
  <si>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</si>
  <si>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</si>
  <si>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</si>
  <si>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</si>
  <si>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</si>
  <si>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(0)(1)(1)(7)(4)(6)(1)</t>
  </si>
  <si>
    <t>(7)(4)(6)(1)</t>
  </si>
  <si>
    <t>(0)(4)(5)(6)</t>
  </si>
  <si>
    <t>Утримання та розвиток автомобільних доріг та дорожньої інфраструктури за рахунок коштів місцевого бюджету</t>
  </si>
  <si>
    <t>(0)(1)(1)</t>
  </si>
  <si>
    <t>Програма реформування і розвитку житлово-комунального господарства Дунаєвецької міської ради  на 2017-2020 роки</t>
  </si>
  <si>
    <t>Начальник відділу бухгалтерського обліку та фінансів,головний бухгалтер</t>
  </si>
  <si>
    <t>рішення сесії Дунаєвецької міської ради  №7-2/2020 від 10.12.2020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</si>
</sst>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5" fillId="0" borderId="4" xfId="0" quotePrefix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4" xfId="0" quotePrefix="1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9"/>
  <sheetViews>
    <sheetView tabSelected="1" topLeftCell="A195" zoomScaleNormal="100" workbookViewId="0">
      <selection activeCell="T192" sqref="T192:Z192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26" t="s">
        <v>111</v>
      </c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</row>
    <row r="2" spans="1:79" ht="14.25" customHeight="1">
      <c r="A2" s="127" t="s">
        <v>273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</row>
    <row r="4" spans="1:79" ht="15" customHeight="1">
      <c r="A4" s="11" t="s">
        <v>155</v>
      </c>
      <c r="B4" s="128" t="s">
        <v>243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"/>
      <c r="AH4" s="124" t="s">
        <v>242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9" t="s">
        <v>247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31" t="s">
        <v>157</v>
      </c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7"/>
      <c r="AT5" s="131" t="s">
        <v>153</v>
      </c>
      <c r="AU5" s="131"/>
      <c r="AV5" s="131"/>
      <c r="AW5" s="131"/>
      <c r="AX5" s="131"/>
      <c r="AY5" s="131"/>
      <c r="AZ5" s="131"/>
      <c r="BA5" s="13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158</v>
      </c>
      <c r="B7" s="128" t="s">
        <v>243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"/>
      <c r="AH7" s="124" t="s">
        <v>290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9" t="s">
        <v>247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0" t="s">
        <v>151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31" t="s">
        <v>159</v>
      </c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"/>
      <c r="BC8" s="131" t="s">
        <v>153</v>
      </c>
      <c r="BD8" s="131"/>
      <c r="BE8" s="131"/>
      <c r="BF8" s="131"/>
      <c r="BG8" s="131"/>
      <c r="BH8" s="131"/>
      <c r="BI8" s="131"/>
      <c r="BJ8" s="131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160</v>
      </c>
      <c r="B10" s="124" t="s">
        <v>286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287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288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32" t="s">
        <v>289</v>
      </c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20"/>
      <c r="BL10" s="129" t="s">
        <v>248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1" t="s">
        <v>161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N11" s="131" t="s">
        <v>163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"/>
      <c r="AA11" s="133" t="s">
        <v>164</v>
      </c>
      <c r="AB11" s="133"/>
      <c r="AC11" s="133"/>
      <c r="AD11" s="133"/>
      <c r="AE11" s="133"/>
      <c r="AF11" s="133"/>
      <c r="AG11" s="133"/>
      <c r="AH11" s="133"/>
      <c r="AI11" s="133"/>
      <c r="AJ11" s="13"/>
      <c r="AK11" s="134" t="s">
        <v>162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9"/>
      <c r="BL11" s="131" t="s">
        <v>154</v>
      </c>
      <c r="BM11" s="131"/>
      <c r="BN11" s="131"/>
      <c r="BO11" s="131"/>
      <c r="BP11" s="131"/>
      <c r="BQ11" s="131"/>
      <c r="BR11" s="131"/>
      <c r="BS11" s="131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7" t="s">
        <v>274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9" ht="14.25" customHeight="1">
      <c r="A14" s="27" t="s">
        <v>144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9" ht="15" customHeight="1">
      <c r="A15" s="123" t="s">
        <v>239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5" t="s">
        <v>145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</row>
    <row r="18" spans="1:79" ht="30" customHeight="1">
      <c r="A18" s="123" t="s">
        <v>240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7" t="s">
        <v>146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9" ht="60" customHeight="1">
      <c r="A21" s="123" t="s">
        <v>241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7" t="s">
        <v>147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</row>
    <row r="24" spans="1:79" ht="14.25" customHeight="1">
      <c r="A24" s="119" t="s">
        <v>259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>
      <c r="A25" s="76" t="s">
        <v>249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</row>
    <row r="26" spans="1:79" ht="23.1" customHeight="1">
      <c r="A26" s="96" t="s">
        <v>2</v>
      </c>
      <c r="B26" s="97"/>
      <c r="C26" s="97"/>
      <c r="D26" s="98"/>
      <c r="E26" s="96" t="s">
        <v>19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26" t="s">
        <v>250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 t="s">
        <v>253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 t="s">
        <v>260</v>
      </c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9" ht="54.75" customHeight="1">
      <c r="A27" s="99"/>
      <c r="B27" s="100"/>
      <c r="C27" s="100"/>
      <c r="D27" s="101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64" t="s">
        <v>4</v>
      </c>
      <c r="V27" s="65"/>
      <c r="W27" s="65"/>
      <c r="X27" s="65"/>
      <c r="Y27" s="69"/>
      <c r="Z27" s="64" t="s">
        <v>3</v>
      </c>
      <c r="AA27" s="65"/>
      <c r="AB27" s="65"/>
      <c r="AC27" s="65"/>
      <c r="AD27" s="69"/>
      <c r="AE27" s="66" t="s">
        <v>112</v>
      </c>
      <c r="AF27" s="67"/>
      <c r="AG27" s="67"/>
      <c r="AH27" s="68"/>
      <c r="AI27" s="64" t="s">
        <v>5</v>
      </c>
      <c r="AJ27" s="65"/>
      <c r="AK27" s="65"/>
      <c r="AL27" s="65"/>
      <c r="AM27" s="69"/>
      <c r="AN27" s="64" t="s">
        <v>4</v>
      </c>
      <c r="AO27" s="65"/>
      <c r="AP27" s="65"/>
      <c r="AQ27" s="65"/>
      <c r="AR27" s="69"/>
      <c r="AS27" s="64" t="s">
        <v>3</v>
      </c>
      <c r="AT27" s="65"/>
      <c r="AU27" s="65"/>
      <c r="AV27" s="65"/>
      <c r="AW27" s="69"/>
      <c r="AX27" s="66" t="s">
        <v>112</v>
      </c>
      <c r="AY27" s="67"/>
      <c r="AZ27" s="67"/>
      <c r="BA27" s="68"/>
      <c r="BB27" s="64" t="s">
        <v>92</v>
      </c>
      <c r="BC27" s="65"/>
      <c r="BD27" s="65"/>
      <c r="BE27" s="65"/>
      <c r="BF27" s="69"/>
      <c r="BG27" s="64" t="s">
        <v>4</v>
      </c>
      <c r="BH27" s="65"/>
      <c r="BI27" s="65"/>
      <c r="BJ27" s="65"/>
      <c r="BK27" s="69"/>
      <c r="BL27" s="64" t="s">
        <v>3</v>
      </c>
      <c r="BM27" s="65"/>
      <c r="BN27" s="65"/>
      <c r="BO27" s="65"/>
      <c r="BP27" s="69"/>
      <c r="BQ27" s="66" t="s">
        <v>112</v>
      </c>
      <c r="BR27" s="67"/>
      <c r="BS27" s="67"/>
      <c r="BT27" s="68"/>
      <c r="BU27" s="64" t="s">
        <v>93</v>
      </c>
      <c r="BV27" s="65"/>
      <c r="BW27" s="65"/>
      <c r="BX27" s="65"/>
      <c r="BY27" s="69"/>
    </row>
    <row r="28" spans="1:79" ht="15" customHeight="1">
      <c r="A28" s="64">
        <v>1</v>
      </c>
      <c r="B28" s="65"/>
      <c r="C28" s="65"/>
      <c r="D28" s="69"/>
      <c r="E28" s="64">
        <v>2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4">
        <v>3</v>
      </c>
      <c r="V28" s="65"/>
      <c r="W28" s="65"/>
      <c r="X28" s="65"/>
      <c r="Y28" s="69"/>
      <c r="Z28" s="64">
        <v>4</v>
      </c>
      <c r="AA28" s="65"/>
      <c r="AB28" s="65"/>
      <c r="AC28" s="65"/>
      <c r="AD28" s="69"/>
      <c r="AE28" s="64">
        <v>5</v>
      </c>
      <c r="AF28" s="65"/>
      <c r="AG28" s="65"/>
      <c r="AH28" s="69"/>
      <c r="AI28" s="64">
        <v>6</v>
      </c>
      <c r="AJ28" s="65"/>
      <c r="AK28" s="65"/>
      <c r="AL28" s="65"/>
      <c r="AM28" s="69"/>
      <c r="AN28" s="64">
        <v>7</v>
      </c>
      <c r="AO28" s="65"/>
      <c r="AP28" s="65"/>
      <c r="AQ28" s="65"/>
      <c r="AR28" s="69"/>
      <c r="AS28" s="64">
        <v>8</v>
      </c>
      <c r="AT28" s="65"/>
      <c r="AU28" s="65"/>
      <c r="AV28" s="65"/>
      <c r="AW28" s="69"/>
      <c r="AX28" s="64">
        <v>9</v>
      </c>
      <c r="AY28" s="65"/>
      <c r="AZ28" s="65"/>
      <c r="BA28" s="69"/>
      <c r="BB28" s="64">
        <v>10</v>
      </c>
      <c r="BC28" s="65"/>
      <c r="BD28" s="65"/>
      <c r="BE28" s="65"/>
      <c r="BF28" s="69"/>
      <c r="BG28" s="64">
        <v>11</v>
      </c>
      <c r="BH28" s="65"/>
      <c r="BI28" s="65"/>
      <c r="BJ28" s="65"/>
      <c r="BK28" s="69"/>
      <c r="BL28" s="64">
        <v>12</v>
      </c>
      <c r="BM28" s="65"/>
      <c r="BN28" s="65"/>
      <c r="BO28" s="65"/>
      <c r="BP28" s="69"/>
      <c r="BQ28" s="64">
        <v>13</v>
      </c>
      <c r="BR28" s="65"/>
      <c r="BS28" s="65"/>
      <c r="BT28" s="69"/>
      <c r="BU28" s="64">
        <v>14</v>
      </c>
      <c r="BV28" s="65"/>
      <c r="BW28" s="65"/>
      <c r="BX28" s="65"/>
      <c r="BY28" s="69"/>
    </row>
    <row r="29" spans="1:79" ht="13.5" hidden="1" customHeight="1">
      <c r="A29" s="53" t="s">
        <v>52</v>
      </c>
      <c r="B29" s="54"/>
      <c r="C29" s="54"/>
      <c r="D29" s="55"/>
      <c r="E29" s="53" t="s">
        <v>53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120" t="s">
        <v>61</v>
      </c>
      <c r="V29" s="121"/>
      <c r="W29" s="121"/>
      <c r="X29" s="121"/>
      <c r="Y29" s="122"/>
      <c r="Z29" s="120" t="s">
        <v>62</v>
      </c>
      <c r="AA29" s="121"/>
      <c r="AB29" s="121"/>
      <c r="AC29" s="121"/>
      <c r="AD29" s="122"/>
      <c r="AE29" s="53" t="s">
        <v>87</v>
      </c>
      <c r="AF29" s="54"/>
      <c r="AG29" s="54"/>
      <c r="AH29" s="55"/>
      <c r="AI29" s="56" t="s">
        <v>166</v>
      </c>
      <c r="AJ29" s="57"/>
      <c r="AK29" s="57"/>
      <c r="AL29" s="57"/>
      <c r="AM29" s="58"/>
      <c r="AN29" s="53" t="s">
        <v>63</v>
      </c>
      <c r="AO29" s="54"/>
      <c r="AP29" s="54"/>
      <c r="AQ29" s="54"/>
      <c r="AR29" s="55"/>
      <c r="AS29" s="53" t="s">
        <v>64</v>
      </c>
      <c r="AT29" s="54"/>
      <c r="AU29" s="54"/>
      <c r="AV29" s="54"/>
      <c r="AW29" s="55"/>
      <c r="AX29" s="53" t="s">
        <v>88</v>
      </c>
      <c r="AY29" s="54"/>
      <c r="AZ29" s="54"/>
      <c r="BA29" s="55"/>
      <c r="BB29" s="56" t="s">
        <v>166</v>
      </c>
      <c r="BC29" s="57"/>
      <c r="BD29" s="57"/>
      <c r="BE29" s="57"/>
      <c r="BF29" s="58"/>
      <c r="BG29" s="53" t="s">
        <v>54</v>
      </c>
      <c r="BH29" s="54"/>
      <c r="BI29" s="54"/>
      <c r="BJ29" s="54"/>
      <c r="BK29" s="55"/>
      <c r="BL29" s="53" t="s">
        <v>55</v>
      </c>
      <c r="BM29" s="54"/>
      <c r="BN29" s="54"/>
      <c r="BO29" s="54"/>
      <c r="BP29" s="55"/>
      <c r="BQ29" s="53" t="s">
        <v>89</v>
      </c>
      <c r="BR29" s="54"/>
      <c r="BS29" s="54"/>
      <c r="BT29" s="55"/>
      <c r="BU29" s="56" t="s">
        <v>166</v>
      </c>
      <c r="BV29" s="57"/>
      <c r="BW29" s="57"/>
      <c r="BX29" s="57"/>
      <c r="BY29" s="58"/>
      <c r="CA29" t="s">
        <v>21</v>
      </c>
    </row>
    <row r="30" spans="1:79" s="25" customFormat="1" ht="12.75" customHeight="1">
      <c r="A30" s="47"/>
      <c r="B30" s="48"/>
      <c r="C30" s="48"/>
      <c r="D30" s="73"/>
      <c r="E30" s="45" t="s">
        <v>168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75">
        <v>5907240</v>
      </c>
      <c r="V30" s="75"/>
      <c r="W30" s="75"/>
      <c r="X30" s="75"/>
      <c r="Y30" s="75"/>
      <c r="Z30" s="75" t="s">
        <v>169</v>
      </c>
      <c r="AA30" s="75"/>
      <c r="AB30" s="75"/>
      <c r="AC30" s="75"/>
      <c r="AD30" s="75"/>
      <c r="AE30" s="70" t="s">
        <v>169</v>
      </c>
      <c r="AF30" s="71"/>
      <c r="AG30" s="71"/>
      <c r="AH30" s="72"/>
      <c r="AI30" s="70">
        <f t="shared" ref="AI30:AI35" si="0">IF(ISNUMBER(U30),U30,0)+IF(ISNUMBER(Z30),Z30,0)</f>
        <v>5907240</v>
      </c>
      <c r="AJ30" s="71"/>
      <c r="AK30" s="71"/>
      <c r="AL30" s="71"/>
      <c r="AM30" s="72"/>
      <c r="AN30" s="70">
        <v>5663000</v>
      </c>
      <c r="AO30" s="71"/>
      <c r="AP30" s="71"/>
      <c r="AQ30" s="71"/>
      <c r="AR30" s="72"/>
      <c r="AS30" s="70" t="s">
        <v>169</v>
      </c>
      <c r="AT30" s="71"/>
      <c r="AU30" s="71"/>
      <c r="AV30" s="71"/>
      <c r="AW30" s="72"/>
      <c r="AX30" s="70" t="s">
        <v>169</v>
      </c>
      <c r="AY30" s="71"/>
      <c r="AZ30" s="71"/>
      <c r="BA30" s="72"/>
      <c r="BB30" s="70">
        <f t="shared" ref="BB30:BB35" si="1">IF(ISNUMBER(AN30),AN30,0)+IF(ISNUMBER(AS30),AS30,0)</f>
        <v>5663000</v>
      </c>
      <c r="BC30" s="71"/>
      <c r="BD30" s="71"/>
      <c r="BE30" s="71"/>
      <c r="BF30" s="72"/>
      <c r="BG30" s="70">
        <v>516200</v>
      </c>
      <c r="BH30" s="71"/>
      <c r="BI30" s="71"/>
      <c r="BJ30" s="71"/>
      <c r="BK30" s="72"/>
      <c r="BL30" s="70" t="s">
        <v>169</v>
      </c>
      <c r="BM30" s="71"/>
      <c r="BN30" s="71"/>
      <c r="BO30" s="71"/>
      <c r="BP30" s="72"/>
      <c r="BQ30" s="70" t="s">
        <v>169</v>
      </c>
      <c r="BR30" s="71"/>
      <c r="BS30" s="71"/>
      <c r="BT30" s="72"/>
      <c r="BU30" s="70">
        <f t="shared" ref="BU30:BU35" si="2">IF(ISNUMBER(BG30),BG30,0)+IF(ISNUMBER(BL30),BL30,0)</f>
        <v>516200</v>
      </c>
      <c r="BV30" s="71"/>
      <c r="BW30" s="71"/>
      <c r="BX30" s="71"/>
      <c r="BY30" s="72"/>
      <c r="CA30" s="25" t="s">
        <v>22</v>
      </c>
    </row>
    <row r="31" spans="1:79" s="25" customFormat="1" ht="25.5" customHeight="1">
      <c r="A31" s="47"/>
      <c r="B31" s="48"/>
      <c r="C31" s="48"/>
      <c r="D31" s="73"/>
      <c r="E31" s="45" t="s">
        <v>170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75" t="s">
        <v>169</v>
      </c>
      <c r="V31" s="75"/>
      <c r="W31" s="75"/>
      <c r="X31" s="75"/>
      <c r="Y31" s="75"/>
      <c r="Z31" s="75">
        <v>0</v>
      </c>
      <c r="AA31" s="75"/>
      <c r="AB31" s="75"/>
      <c r="AC31" s="75"/>
      <c r="AD31" s="75"/>
      <c r="AE31" s="70">
        <v>0</v>
      </c>
      <c r="AF31" s="71"/>
      <c r="AG31" s="71"/>
      <c r="AH31" s="72"/>
      <c r="AI31" s="70">
        <f t="shared" si="0"/>
        <v>0</v>
      </c>
      <c r="AJ31" s="71"/>
      <c r="AK31" s="71"/>
      <c r="AL31" s="71"/>
      <c r="AM31" s="72"/>
      <c r="AN31" s="70" t="s">
        <v>169</v>
      </c>
      <c r="AO31" s="71"/>
      <c r="AP31" s="71"/>
      <c r="AQ31" s="71"/>
      <c r="AR31" s="72"/>
      <c r="AS31" s="70">
        <v>343560</v>
      </c>
      <c r="AT31" s="71"/>
      <c r="AU31" s="71"/>
      <c r="AV31" s="71"/>
      <c r="AW31" s="72"/>
      <c r="AX31" s="70">
        <v>0</v>
      </c>
      <c r="AY31" s="71"/>
      <c r="AZ31" s="71"/>
      <c r="BA31" s="72"/>
      <c r="BB31" s="70">
        <f t="shared" si="1"/>
        <v>343560</v>
      </c>
      <c r="BC31" s="71"/>
      <c r="BD31" s="71"/>
      <c r="BE31" s="71"/>
      <c r="BF31" s="72"/>
      <c r="BG31" s="70" t="s">
        <v>169</v>
      </c>
      <c r="BH31" s="71"/>
      <c r="BI31" s="71"/>
      <c r="BJ31" s="71"/>
      <c r="BK31" s="72"/>
      <c r="BL31" s="70">
        <v>0</v>
      </c>
      <c r="BM31" s="71"/>
      <c r="BN31" s="71"/>
      <c r="BO31" s="71"/>
      <c r="BP31" s="72"/>
      <c r="BQ31" s="70">
        <v>0</v>
      </c>
      <c r="BR31" s="71"/>
      <c r="BS31" s="71"/>
      <c r="BT31" s="72"/>
      <c r="BU31" s="70">
        <f t="shared" si="2"/>
        <v>0</v>
      </c>
      <c r="BV31" s="71"/>
      <c r="BW31" s="71"/>
      <c r="BX31" s="71"/>
      <c r="BY31" s="72"/>
    </row>
    <row r="32" spans="1:79" s="25" customFormat="1" ht="12.75" customHeight="1">
      <c r="A32" s="47">
        <v>25020100</v>
      </c>
      <c r="B32" s="48"/>
      <c r="C32" s="48"/>
      <c r="D32" s="73"/>
      <c r="E32" s="45" t="s">
        <v>171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75" t="s">
        <v>169</v>
      </c>
      <c r="V32" s="75"/>
      <c r="W32" s="75"/>
      <c r="X32" s="75"/>
      <c r="Y32" s="75"/>
      <c r="Z32" s="75">
        <v>0</v>
      </c>
      <c r="AA32" s="75"/>
      <c r="AB32" s="75"/>
      <c r="AC32" s="75"/>
      <c r="AD32" s="75"/>
      <c r="AE32" s="70">
        <v>0</v>
      </c>
      <c r="AF32" s="71"/>
      <c r="AG32" s="71"/>
      <c r="AH32" s="72"/>
      <c r="AI32" s="70">
        <f t="shared" si="0"/>
        <v>0</v>
      </c>
      <c r="AJ32" s="71"/>
      <c r="AK32" s="71"/>
      <c r="AL32" s="71"/>
      <c r="AM32" s="72"/>
      <c r="AN32" s="70" t="s">
        <v>169</v>
      </c>
      <c r="AO32" s="71"/>
      <c r="AP32" s="71"/>
      <c r="AQ32" s="71"/>
      <c r="AR32" s="72"/>
      <c r="AS32" s="70">
        <v>343560</v>
      </c>
      <c r="AT32" s="71"/>
      <c r="AU32" s="71"/>
      <c r="AV32" s="71"/>
      <c r="AW32" s="72"/>
      <c r="AX32" s="70">
        <v>0</v>
      </c>
      <c r="AY32" s="71"/>
      <c r="AZ32" s="71"/>
      <c r="BA32" s="72"/>
      <c r="BB32" s="70">
        <f t="shared" si="1"/>
        <v>343560</v>
      </c>
      <c r="BC32" s="71"/>
      <c r="BD32" s="71"/>
      <c r="BE32" s="71"/>
      <c r="BF32" s="72"/>
      <c r="BG32" s="70" t="s">
        <v>169</v>
      </c>
      <c r="BH32" s="71"/>
      <c r="BI32" s="71"/>
      <c r="BJ32" s="71"/>
      <c r="BK32" s="72"/>
      <c r="BL32" s="70">
        <v>0</v>
      </c>
      <c r="BM32" s="71"/>
      <c r="BN32" s="71"/>
      <c r="BO32" s="71"/>
      <c r="BP32" s="72"/>
      <c r="BQ32" s="70">
        <v>0</v>
      </c>
      <c r="BR32" s="71"/>
      <c r="BS32" s="71"/>
      <c r="BT32" s="72"/>
      <c r="BU32" s="70">
        <f t="shared" si="2"/>
        <v>0</v>
      </c>
      <c r="BV32" s="71"/>
      <c r="BW32" s="71"/>
      <c r="BX32" s="71"/>
      <c r="BY32" s="72"/>
    </row>
    <row r="33" spans="1:79" s="25" customFormat="1" ht="25.5" customHeight="1">
      <c r="A33" s="47"/>
      <c r="B33" s="48"/>
      <c r="C33" s="48"/>
      <c r="D33" s="73"/>
      <c r="E33" s="45" t="s">
        <v>172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75" t="s">
        <v>169</v>
      </c>
      <c r="V33" s="75"/>
      <c r="W33" s="75"/>
      <c r="X33" s="75"/>
      <c r="Y33" s="75"/>
      <c r="Z33" s="75">
        <v>26500</v>
      </c>
      <c r="AA33" s="75"/>
      <c r="AB33" s="75"/>
      <c r="AC33" s="75"/>
      <c r="AD33" s="75"/>
      <c r="AE33" s="70">
        <v>0</v>
      </c>
      <c r="AF33" s="71"/>
      <c r="AG33" s="71"/>
      <c r="AH33" s="72"/>
      <c r="AI33" s="70">
        <f t="shared" si="0"/>
        <v>26500</v>
      </c>
      <c r="AJ33" s="71"/>
      <c r="AK33" s="71"/>
      <c r="AL33" s="71"/>
      <c r="AM33" s="72"/>
      <c r="AN33" s="70" t="s">
        <v>169</v>
      </c>
      <c r="AO33" s="71"/>
      <c r="AP33" s="71"/>
      <c r="AQ33" s="71"/>
      <c r="AR33" s="72"/>
      <c r="AS33" s="70">
        <v>2112700</v>
      </c>
      <c r="AT33" s="71"/>
      <c r="AU33" s="71"/>
      <c r="AV33" s="71"/>
      <c r="AW33" s="72"/>
      <c r="AX33" s="70">
        <v>0</v>
      </c>
      <c r="AY33" s="71"/>
      <c r="AZ33" s="71"/>
      <c r="BA33" s="72"/>
      <c r="BB33" s="70">
        <f t="shared" si="1"/>
        <v>2112700</v>
      </c>
      <c r="BC33" s="71"/>
      <c r="BD33" s="71"/>
      <c r="BE33" s="71"/>
      <c r="BF33" s="72"/>
      <c r="BG33" s="70" t="s">
        <v>169</v>
      </c>
      <c r="BH33" s="71"/>
      <c r="BI33" s="71"/>
      <c r="BJ33" s="71"/>
      <c r="BK33" s="72"/>
      <c r="BL33" s="70">
        <v>0</v>
      </c>
      <c r="BM33" s="71"/>
      <c r="BN33" s="71"/>
      <c r="BO33" s="71"/>
      <c r="BP33" s="72"/>
      <c r="BQ33" s="70">
        <v>0</v>
      </c>
      <c r="BR33" s="71"/>
      <c r="BS33" s="71"/>
      <c r="BT33" s="72"/>
      <c r="BU33" s="70">
        <f t="shared" si="2"/>
        <v>0</v>
      </c>
      <c r="BV33" s="71"/>
      <c r="BW33" s="71"/>
      <c r="BX33" s="71"/>
      <c r="BY33" s="72"/>
    </row>
    <row r="34" spans="1:79" s="25" customFormat="1" ht="38.25" customHeight="1">
      <c r="A34" s="47">
        <v>602400</v>
      </c>
      <c r="B34" s="48"/>
      <c r="C34" s="48"/>
      <c r="D34" s="73"/>
      <c r="E34" s="45" t="s">
        <v>173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75" t="s">
        <v>169</v>
      </c>
      <c r="V34" s="75"/>
      <c r="W34" s="75"/>
      <c r="X34" s="75"/>
      <c r="Y34" s="75"/>
      <c r="Z34" s="75">
        <v>26500</v>
      </c>
      <c r="AA34" s="75"/>
      <c r="AB34" s="75"/>
      <c r="AC34" s="75"/>
      <c r="AD34" s="75"/>
      <c r="AE34" s="70">
        <v>0</v>
      </c>
      <c r="AF34" s="71"/>
      <c r="AG34" s="71"/>
      <c r="AH34" s="72"/>
      <c r="AI34" s="70">
        <f t="shared" si="0"/>
        <v>26500</v>
      </c>
      <c r="AJ34" s="71"/>
      <c r="AK34" s="71"/>
      <c r="AL34" s="71"/>
      <c r="AM34" s="72"/>
      <c r="AN34" s="70" t="s">
        <v>169</v>
      </c>
      <c r="AO34" s="71"/>
      <c r="AP34" s="71"/>
      <c r="AQ34" s="71"/>
      <c r="AR34" s="72"/>
      <c r="AS34" s="70">
        <v>2112700</v>
      </c>
      <c r="AT34" s="71"/>
      <c r="AU34" s="71"/>
      <c r="AV34" s="71"/>
      <c r="AW34" s="72"/>
      <c r="AX34" s="70">
        <v>0</v>
      </c>
      <c r="AY34" s="71"/>
      <c r="AZ34" s="71"/>
      <c r="BA34" s="72"/>
      <c r="BB34" s="70">
        <f t="shared" si="1"/>
        <v>2112700</v>
      </c>
      <c r="BC34" s="71"/>
      <c r="BD34" s="71"/>
      <c r="BE34" s="71"/>
      <c r="BF34" s="72"/>
      <c r="BG34" s="70" t="s">
        <v>169</v>
      </c>
      <c r="BH34" s="71"/>
      <c r="BI34" s="71"/>
      <c r="BJ34" s="71"/>
      <c r="BK34" s="72"/>
      <c r="BL34" s="70">
        <v>0</v>
      </c>
      <c r="BM34" s="71"/>
      <c r="BN34" s="71"/>
      <c r="BO34" s="71"/>
      <c r="BP34" s="72"/>
      <c r="BQ34" s="70">
        <v>0</v>
      </c>
      <c r="BR34" s="71"/>
      <c r="BS34" s="71"/>
      <c r="BT34" s="72"/>
      <c r="BU34" s="70">
        <f t="shared" si="2"/>
        <v>0</v>
      </c>
      <c r="BV34" s="71"/>
      <c r="BW34" s="71"/>
      <c r="BX34" s="71"/>
      <c r="BY34" s="72"/>
    </row>
    <row r="35" spans="1:79" s="6" customFormat="1" ht="12.75" customHeight="1">
      <c r="A35" s="42"/>
      <c r="B35" s="43"/>
      <c r="C35" s="43"/>
      <c r="D35" s="74"/>
      <c r="E35" s="30" t="s">
        <v>143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62">
        <v>5907240</v>
      </c>
      <c r="V35" s="62"/>
      <c r="W35" s="62"/>
      <c r="X35" s="62"/>
      <c r="Y35" s="62"/>
      <c r="Z35" s="62">
        <v>26500</v>
      </c>
      <c r="AA35" s="62"/>
      <c r="AB35" s="62"/>
      <c r="AC35" s="62"/>
      <c r="AD35" s="62"/>
      <c r="AE35" s="59">
        <v>0</v>
      </c>
      <c r="AF35" s="60"/>
      <c r="AG35" s="60"/>
      <c r="AH35" s="61"/>
      <c r="AI35" s="59">
        <f t="shared" si="0"/>
        <v>5933740</v>
      </c>
      <c r="AJ35" s="60"/>
      <c r="AK35" s="60"/>
      <c r="AL35" s="60"/>
      <c r="AM35" s="61"/>
      <c r="AN35" s="59">
        <v>5663000</v>
      </c>
      <c r="AO35" s="60"/>
      <c r="AP35" s="60"/>
      <c r="AQ35" s="60"/>
      <c r="AR35" s="61"/>
      <c r="AS35" s="59">
        <v>2456260</v>
      </c>
      <c r="AT35" s="60"/>
      <c r="AU35" s="60"/>
      <c r="AV35" s="60"/>
      <c r="AW35" s="61"/>
      <c r="AX35" s="59">
        <v>0</v>
      </c>
      <c r="AY35" s="60"/>
      <c r="AZ35" s="60"/>
      <c r="BA35" s="61"/>
      <c r="BB35" s="59">
        <f t="shared" si="1"/>
        <v>8119260</v>
      </c>
      <c r="BC35" s="60"/>
      <c r="BD35" s="60"/>
      <c r="BE35" s="60"/>
      <c r="BF35" s="61"/>
      <c r="BG35" s="59">
        <v>516200</v>
      </c>
      <c r="BH35" s="60"/>
      <c r="BI35" s="60"/>
      <c r="BJ35" s="60"/>
      <c r="BK35" s="61"/>
      <c r="BL35" s="59">
        <v>0</v>
      </c>
      <c r="BM35" s="60"/>
      <c r="BN35" s="60"/>
      <c r="BO35" s="60"/>
      <c r="BP35" s="61"/>
      <c r="BQ35" s="59">
        <v>0</v>
      </c>
      <c r="BR35" s="60"/>
      <c r="BS35" s="60"/>
      <c r="BT35" s="61"/>
      <c r="BU35" s="59">
        <f t="shared" si="2"/>
        <v>516200</v>
      </c>
      <c r="BV35" s="60"/>
      <c r="BW35" s="60"/>
      <c r="BX35" s="60"/>
      <c r="BY35" s="61"/>
    </row>
    <row r="37" spans="1:79" ht="14.25" customHeight="1">
      <c r="A37" s="119" t="s">
        <v>275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</row>
    <row r="38" spans="1:79" ht="15" customHeight="1">
      <c r="A38" s="28" t="s">
        <v>249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</row>
    <row r="39" spans="1:79" ht="22.5" customHeight="1">
      <c r="A39" s="96" t="s">
        <v>2</v>
      </c>
      <c r="B39" s="97"/>
      <c r="C39" s="97"/>
      <c r="D39" s="98"/>
      <c r="E39" s="96" t="s">
        <v>19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8"/>
      <c r="X39" s="64" t="s">
        <v>271</v>
      </c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9"/>
      <c r="AR39" s="26" t="s">
        <v>276</v>
      </c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</row>
    <row r="40" spans="1:79" ht="36" customHeight="1">
      <c r="A40" s="99"/>
      <c r="B40" s="100"/>
      <c r="C40" s="100"/>
      <c r="D40" s="101"/>
      <c r="E40" s="99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1"/>
      <c r="X40" s="26" t="s">
        <v>4</v>
      </c>
      <c r="Y40" s="26"/>
      <c r="Z40" s="26"/>
      <c r="AA40" s="26"/>
      <c r="AB40" s="26"/>
      <c r="AC40" s="26" t="s">
        <v>3</v>
      </c>
      <c r="AD40" s="26"/>
      <c r="AE40" s="26"/>
      <c r="AF40" s="26"/>
      <c r="AG40" s="26"/>
      <c r="AH40" s="66" t="s">
        <v>112</v>
      </c>
      <c r="AI40" s="67"/>
      <c r="AJ40" s="67"/>
      <c r="AK40" s="67"/>
      <c r="AL40" s="68"/>
      <c r="AM40" s="64" t="s">
        <v>5</v>
      </c>
      <c r="AN40" s="65"/>
      <c r="AO40" s="65"/>
      <c r="AP40" s="65"/>
      <c r="AQ40" s="69"/>
      <c r="AR40" s="64" t="s">
        <v>4</v>
      </c>
      <c r="AS40" s="65"/>
      <c r="AT40" s="65"/>
      <c r="AU40" s="65"/>
      <c r="AV40" s="69"/>
      <c r="AW40" s="64" t="s">
        <v>3</v>
      </c>
      <c r="AX40" s="65"/>
      <c r="AY40" s="65"/>
      <c r="AZ40" s="65"/>
      <c r="BA40" s="69"/>
      <c r="BB40" s="66" t="s">
        <v>112</v>
      </c>
      <c r="BC40" s="67"/>
      <c r="BD40" s="67"/>
      <c r="BE40" s="67"/>
      <c r="BF40" s="68"/>
      <c r="BG40" s="64" t="s">
        <v>92</v>
      </c>
      <c r="BH40" s="65"/>
      <c r="BI40" s="65"/>
      <c r="BJ40" s="65"/>
      <c r="BK40" s="69"/>
    </row>
    <row r="41" spans="1:79" ht="15" customHeight="1">
      <c r="A41" s="64">
        <v>1</v>
      </c>
      <c r="B41" s="65"/>
      <c r="C41" s="65"/>
      <c r="D41" s="69"/>
      <c r="E41" s="64">
        <v>2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9"/>
      <c r="X41" s="26">
        <v>3</v>
      </c>
      <c r="Y41" s="26"/>
      <c r="Z41" s="26"/>
      <c r="AA41" s="26"/>
      <c r="AB41" s="26"/>
      <c r="AC41" s="26">
        <v>4</v>
      </c>
      <c r="AD41" s="26"/>
      <c r="AE41" s="26"/>
      <c r="AF41" s="26"/>
      <c r="AG41" s="26"/>
      <c r="AH41" s="26">
        <v>5</v>
      </c>
      <c r="AI41" s="26"/>
      <c r="AJ41" s="26"/>
      <c r="AK41" s="26"/>
      <c r="AL41" s="26"/>
      <c r="AM41" s="26">
        <v>6</v>
      </c>
      <c r="AN41" s="26"/>
      <c r="AO41" s="26"/>
      <c r="AP41" s="26"/>
      <c r="AQ41" s="26"/>
      <c r="AR41" s="64">
        <v>7</v>
      </c>
      <c r="AS41" s="65"/>
      <c r="AT41" s="65"/>
      <c r="AU41" s="65"/>
      <c r="AV41" s="69"/>
      <c r="AW41" s="64">
        <v>8</v>
      </c>
      <c r="AX41" s="65"/>
      <c r="AY41" s="65"/>
      <c r="AZ41" s="65"/>
      <c r="BA41" s="69"/>
      <c r="BB41" s="64">
        <v>9</v>
      </c>
      <c r="BC41" s="65"/>
      <c r="BD41" s="65"/>
      <c r="BE41" s="65"/>
      <c r="BF41" s="69"/>
      <c r="BG41" s="64">
        <v>10</v>
      </c>
      <c r="BH41" s="65"/>
      <c r="BI41" s="65"/>
      <c r="BJ41" s="65"/>
      <c r="BK41" s="69"/>
    </row>
    <row r="42" spans="1:79" ht="20.25" hidden="1" customHeight="1">
      <c r="A42" s="53" t="s">
        <v>52</v>
      </c>
      <c r="B42" s="54"/>
      <c r="C42" s="54"/>
      <c r="D42" s="55"/>
      <c r="E42" s="53" t="s">
        <v>53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5"/>
      <c r="X42" s="46" t="s">
        <v>56</v>
      </c>
      <c r="Y42" s="46"/>
      <c r="Z42" s="46"/>
      <c r="AA42" s="46"/>
      <c r="AB42" s="46"/>
      <c r="AC42" s="46" t="s">
        <v>57</v>
      </c>
      <c r="AD42" s="46"/>
      <c r="AE42" s="46"/>
      <c r="AF42" s="46"/>
      <c r="AG42" s="46"/>
      <c r="AH42" s="53" t="s">
        <v>90</v>
      </c>
      <c r="AI42" s="54"/>
      <c r="AJ42" s="54"/>
      <c r="AK42" s="54"/>
      <c r="AL42" s="55"/>
      <c r="AM42" s="56" t="s">
        <v>167</v>
      </c>
      <c r="AN42" s="57"/>
      <c r="AO42" s="57"/>
      <c r="AP42" s="57"/>
      <c r="AQ42" s="58"/>
      <c r="AR42" s="53" t="s">
        <v>58</v>
      </c>
      <c r="AS42" s="54"/>
      <c r="AT42" s="54"/>
      <c r="AU42" s="54"/>
      <c r="AV42" s="55"/>
      <c r="AW42" s="53" t="s">
        <v>59</v>
      </c>
      <c r="AX42" s="54"/>
      <c r="AY42" s="54"/>
      <c r="AZ42" s="54"/>
      <c r="BA42" s="55"/>
      <c r="BB42" s="53" t="s">
        <v>91</v>
      </c>
      <c r="BC42" s="54"/>
      <c r="BD42" s="54"/>
      <c r="BE42" s="54"/>
      <c r="BF42" s="55"/>
      <c r="BG42" s="56" t="s">
        <v>167</v>
      </c>
      <c r="BH42" s="57"/>
      <c r="BI42" s="57"/>
      <c r="BJ42" s="57"/>
      <c r="BK42" s="58"/>
      <c r="CA42" t="s">
        <v>23</v>
      </c>
    </row>
    <row r="43" spans="1:79" s="25" customFormat="1" ht="12.75" customHeight="1">
      <c r="A43" s="47"/>
      <c r="B43" s="48"/>
      <c r="C43" s="48"/>
      <c r="D43" s="73"/>
      <c r="E43" s="45" t="s">
        <v>168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70">
        <v>0</v>
      </c>
      <c r="Y43" s="71"/>
      <c r="Z43" s="71"/>
      <c r="AA43" s="71"/>
      <c r="AB43" s="72"/>
      <c r="AC43" s="70" t="s">
        <v>169</v>
      </c>
      <c r="AD43" s="71"/>
      <c r="AE43" s="71"/>
      <c r="AF43" s="71"/>
      <c r="AG43" s="72"/>
      <c r="AH43" s="70" t="s">
        <v>169</v>
      </c>
      <c r="AI43" s="71"/>
      <c r="AJ43" s="71"/>
      <c r="AK43" s="71"/>
      <c r="AL43" s="72"/>
      <c r="AM43" s="70">
        <f t="shared" ref="AM43:AM48" si="3">IF(ISNUMBER(X43),X43,0)+IF(ISNUMBER(AC43),AC43,0)</f>
        <v>0</v>
      </c>
      <c r="AN43" s="71"/>
      <c r="AO43" s="71"/>
      <c r="AP43" s="71"/>
      <c r="AQ43" s="72"/>
      <c r="AR43" s="70">
        <v>0</v>
      </c>
      <c r="AS43" s="71"/>
      <c r="AT43" s="71"/>
      <c r="AU43" s="71"/>
      <c r="AV43" s="72"/>
      <c r="AW43" s="70" t="s">
        <v>169</v>
      </c>
      <c r="AX43" s="71"/>
      <c r="AY43" s="71"/>
      <c r="AZ43" s="71"/>
      <c r="BA43" s="72"/>
      <c r="BB43" s="70" t="s">
        <v>169</v>
      </c>
      <c r="BC43" s="71"/>
      <c r="BD43" s="71"/>
      <c r="BE43" s="71"/>
      <c r="BF43" s="72"/>
      <c r="BG43" s="75">
        <f t="shared" ref="BG43:BG48" si="4">IF(ISNUMBER(AR43),AR43,0)+IF(ISNUMBER(AW43),AW43,0)</f>
        <v>0</v>
      </c>
      <c r="BH43" s="75"/>
      <c r="BI43" s="75"/>
      <c r="BJ43" s="75"/>
      <c r="BK43" s="75"/>
      <c r="CA43" s="25" t="s">
        <v>24</v>
      </c>
    </row>
    <row r="44" spans="1:79" s="25" customFormat="1" ht="25.5" customHeight="1">
      <c r="A44" s="47"/>
      <c r="B44" s="48"/>
      <c r="C44" s="48"/>
      <c r="D44" s="73"/>
      <c r="E44" s="45" t="s">
        <v>170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70" t="s">
        <v>169</v>
      </c>
      <c r="Y44" s="71"/>
      <c r="Z44" s="71"/>
      <c r="AA44" s="71"/>
      <c r="AB44" s="72"/>
      <c r="AC44" s="70">
        <v>0</v>
      </c>
      <c r="AD44" s="71"/>
      <c r="AE44" s="71"/>
      <c r="AF44" s="71"/>
      <c r="AG44" s="72"/>
      <c r="AH44" s="70">
        <v>0</v>
      </c>
      <c r="AI44" s="71"/>
      <c r="AJ44" s="71"/>
      <c r="AK44" s="71"/>
      <c r="AL44" s="72"/>
      <c r="AM44" s="70">
        <f t="shared" si="3"/>
        <v>0</v>
      </c>
      <c r="AN44" s="71"/>
      <c r="AO44" s="71"/>
      <c r="AP44" s="71"/>
      <c r="AQ44" s="72"/>
      <c r="AR44" s="70" t="s">
        <v>169</v>
      </c>
      <c r="AS44" s="71"/>
      <c r="AT44" s="71"/>
      <c r="AU44" s="71"/>
      <c r="AV44" s="72"/>
      <c r="AW44" s="70">
        <v>0</v>
      </c>
      <c r="AX44" s="71"/>
      <c r="AY44" s="71"/>
      <c r="AZ44" s="71"/>
      <c r="BA44" s="72"/>
      <c r="BB44" s="70">
        <v>0</v>
      </c>
      <c r="BC44" s="71"/>
      <c r="BD44" s="71"/>
      <c r="BE44" s="71"/>
      <c r="BF44" s="72"/>
      <c r="BG44" s="75">
        <f t="shared" si="4"/>
        <v>0</v>
      </c>
      <c r="BH44" s="75"/>
      <c r="BI44" s="75"/>
      <c r="BJ44" s="75"/>
      <c r="BK44" s="75"/>
    </row>
    <row r="45" spans="1:79" s="25" customFormat="1" ht="12.75" customHeight="1">
      <c r="A45" s="47">
        <v>25020100</v>
      </c>
      <c r="B45" s="48"/>
      <c r="C45" s="48"/>
      <c r="D45" s="73"/>
      <c r="E45" s="45" t="s">
        <v>171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70" t="s">
        <v>169</v>
      </c>
      <c r="Y45" s="71"/>
      <c r="Z45" s="71"/>
      <c r="AA45" s="71"/>
      <c r="AB45" s="72"/>
      <c r="AC45" s="70">
        <v>0</v>
      </c>
      <c r="AD45" s="71"/>
      <c r="AE45" s="71"/>
      <c r="AF45" s="71"/>
      <c r="AG45" s="72"/>
      <c r="AH45" s="70">
        <v>0</v>
      </c>
      <c r="AI45" s="71"/>
      <c r="AJ45" s="71"/>
      <c r="AK45" s="71"/>
      <c r="AL45" s="72"/>
      <c r="AM45" s="70">
        <f t="shared" si="3"/>
        <v>0</v>
      </c>
      <c r="AN45" s="71"/>
      <c r="AO45" s="71"/>
      <c r="AP45" s="71"/>
      <c r="AQ45" s="72"/>
      <c r="AR45" s="70" t="s">
        <v>169</v>
      </c>
      <c r="AS45" s="71"/>
      <c r="AT45" s="71"/>
      <c r="AU45" s="71"/>
      <c r="AV45" s="72"/>
      <c r="AW45" s="70">
        <v>0</v>
      </c>
      <c r="AX45" s="71"/>
      <c r="AY45" s="71"/>
      <c r="AZ45" s="71"/>
      <c r="BA45" s="72"/>
      <c r="BB45" s="70">
        <v>0</v>
      </c>
      <c r="BC45" s="71"/>
      <c r="BD45" s="71"/>
      <c r="BE45" s="71"/>
      <c r="BF45" s="72"/>
      <c r="BG45" s="75">
        <f t="shared" si="4"/>
        <v>0</v>
      </c>
      <c r="BH45" s="75"/>
      <c r="BI45" s="75"/>
      <c r="BJ45" s="75"/>
      <c r="BK45" s="75"/>
    </row>
    <row r="46" spans="1:79" s="25" customFormat="1" ht="25.5" customHeight="1">
      <c r="A46" s="47"/>
      <c r="B46" s="48"/>
      <c r="C46" s="48"/>
      <c r="D46" s="73"/>
      <c r="E46" s="45" t="s">
        <v>172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70" t="s">
        <v>169</v>
      </c>
      <c r="Y46" s="71"/>
      <c r="Z46" s="71"/>
      <c r="AA46" s="71"/>
      <c r="AB46" s="72"/>
      <c r="AC46" s="70">
        <v>0</v>
      </c>
      <c r="AD46" s="71"/>
      <c r="AE46" s="71"/>
      <c r="AF46" s="71"/>
      <c r="AG46" s="72"/>
      <c r="AH46" s="70">
        <v>0</v>
      </c>
      <c r="AI46" s="71"/>
      <c r="AJ46" s="71"/>
      <c r="AK46" s="71"/>
      <c r="AL46" s="72"/>
      <c r="AM46" s="70">
        <f t="shared" si="3"/>
        <v>0</v>
      </c>
      <c r="AN46" s="71"/>
      <c r="AO46" s="71"/>
      <c r="AP46" s="71"/>
      <c r="AQ46" s="72"/>
      <c r="AR46" s="70" t="s">
        <v>169</v>
      </c>
      <c r="AS46" s="71"/>
      <c r="AT46" s="71"/>
      <c r="AU46" s="71"/>
      <c r="AV46" s="72"/>
      <c r="AW46" s="70">
        <v>0</v>
      </c>
      <c r="AX46" s="71"/>
      <c r="AY46" s="71"/>
      <c r="AZ46" s="71"/>
      <c r="BA46" s="72"/>
      <c r="BB46" s="70">
        <v>0</v>
      </c>
      <c r="BC46" s="71"/>
      <c r="BD46" s="71"/>
      <c r="BE46" s="71"/>
      <c r="BF46" s="72"/>
      <c r="BG46" s="75">
        <f t="shared" si="4"/>
        <v>0</v>
      </c>
      <c r="BH46" s="75"/>
      <c r="BI46" s="75"/>
      <c r="BJ46" s="75"/>
      <c r="BK46" s="75"/>
    </row>
    <row r="47" spans="1:79" s="25" customFormat="1" ht="25.5" customHeight="1">
      <c r="A47" s="47">
        <v>602400</v>
      </c>
      <c r="B47" s="48"/>
      <c r="C47" s="48"/>
      <c r="D47" s="73"/>
      <c r="E47" s="45" t="s">
        <v>173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70" t="s">
        <v>169</v>
      </c>
      <c r="Y47" s="71"/>
      <c r="Z47" s="71"/>
      <c r="AA47" s="71"/>
      <c r="AB47" s="72"/>
      <c r="AC47" s="70">
        <v>0</v>
      </c>
      <c r="AD47" s="71"/>
      <c r="AE47" s="71"/>
      <c r="AF47" s="71"/>
      <c r="AG47" s="72"/>
      <c r="AH47" s="70">
        <v>0</v>
      </c>
      <c r="AI47" s="71"/>
      <c r="AJ47" s="71"/>
      <c r="AK47" s="71"/>
      <c r="AL47" s="72"/>
      <c r="AM47" s="70">
        <f t="shared" si="3"/>
        <v>0</v>
      </c>
      <c r="AN47" s="71"/>
      <c r="AO47" s="71"/>
      <c r="AP47" s="71"/>
      <c r="AQ47" s="72"/>
      <c r="AR47" s="70" t="s">
        <v>169</v>
      </c>
      <c r="AS47" s="71"/>
      <c r="AT47" s="71"/>
      <c r="AU47" s="71"/>
      <c r="AV47" s="72"/>
      <c r="AW47" s="70">
        <v>0</v>
      </c>
      <c r="AX47" s="71"/>
      <c r="AY47" s="71"/>
      <c r="AZ47" s="71"/>
      <c r="BA47" s="72"/>
      <c r="BB47" s="70">
        <v>0</v>
      </c>
      <c r="BC47" s="71"/>
      <c r="BD47" s="71"/>
      <c r="BE47" s="71"/>
      <c r="BF47" s="72"/>
      <c r="BG47" s="75">
        <f t="shared" si="4"/>
        <v>0</v>
      </c>
      <c r="BH47" s="75"/>
      <c r="BI47" s="75"/>
      <c r="BJ47" s="75"/>
      <c r="BK47" s="75"/>
    </row>
    <row r="48" spans="1:79" s="6" customFormat="1" ht="12.75" customHeight="1">
      <c r="A48" s="42"/>
      <c r="B48" s="43"/>
      <c r="C48" s="43"/>
      <c r="D48" s="74"/>
      <c r="E48" s="30" t="s">
        <v>143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59">
        <v>0</v>
      </c>
      <c r="Y48" s="60"/>
      <c r="Z48" s="60"/>
      <c r="AA48" s="60"/>
      <c r="AB48" s="61"/>
      <c r="AC48" s="59">
        <v>0</v>
      </c>
      <c r="AD48" s="60"/>
      <c r="AE48" s="60"/>
      <c r="AF48" s="60"/>
      <c r="AG48" s="61"/>
      <c r="AH48" s="59">
        <v>0</v>
      </c>
      <c r="AI48" s="60"/>
      <c r="AJ48" s="60"/>
      <c r="AK48" s="60"/>
      <c r="AL48" s="61"/>
      <c r="AM48" s="59">
        <f t="shared" si="3"/>
        <v>0</v>
      </c>
      <c r="AN48" s="60"/>
      <c r="AO48" s="60"/>
      <c r="AP48" s="60"/>
      <c r="AQ48" s="61"/>
      <c r="AR48" s="59">
        <v>0</v>
      </c>
      <c r="AS48" s="60"/>
      <c r="AT48" s="60"/>
      <c r="AU48" s="60"/>
      <c r="AV48" s="61"/>
      <c r="AW48" s="59">
        <v>0</v>
      </c>
      <c r="AX48" s="60"/>
      <c r="AY48" s="60"/>
      <c r="AZ48" s="60"/>
      <c r="BA48" s="61"/>
      <c r="BB48" s="59">
        <v>0</v>
      </c>
      <c r="BC48" s="60"/>
      <c r="BD48" s="60"/>
      <c r="BE48" s="60"/>
      <c r="BF48" s="61"/>
      <c r="BG48" s="62">
        <f t="shared" si="4"/>
        <v>0</v>
      </c>
      <c r="BH48" s="62"/>
      <c r="BI48" s="62"/>
      <c r="BJ48" s="62"/>
      <c r="BK48" s="62"/>
    </row>
    <row r="49" spans="1:7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>
      <c r="A51" s="27" t="s">
        <v>113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9"/>
    </row>
    <row r="52" spans="1:79" ht="14.25" customHeight="1">
      <c r="A52" s="27" t="s">
        <v>261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1:79" ht="15" customHeight="1">
      <c r="A53" s="76" t="s">
        <v>249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</row>
    <row r="54" spans="1:79" ht="23.1" customHeight="1">
      <c r="A54" s="113" t="s">
        <v>114</v>
      </c>
      <c r="B54" s="114"/>
      <c r="C54" s="114"/>
      <c r="D54" s="115"/>
      <c r="E54" s="26" t="s">
        <v>19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64" t="s">
        <v>250</v>
      </c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9"/>
      <c r="AN54" s="64" t="s">
        <v>253</v>
      </c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9"/>
      <c r="BG54" s="64" t="s">
        <v>260</v>
      </c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9"/>
    </row>
    <row r="55" spans="1:79" ht="48.75" customHeight="1">
      <c r="A55" s="116"/>
      <c r="B55" s="117"/>
      <c r="C55" s="117"/>
      <c r="D55" s="11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64" t="s">
        <v>4</v>
      </c>
      <c r="V55" s="65"/>
      <c r="W55" s="65"/>
      <c r="X55" s="65"/>
      <c r="Y55" s="69"/>
      <c r="Z55" s="64" t="s">
        <v>3</v>
      </c>
      <c r="AA55" s="65"/>
      <c r="AB55" s="65"/>
      <c r="AC55" s="65"/>
      <c r="AD55" s="69"/>
      <c r="AE55" s="66" t="s">
        <v>112</v>
      </c>
      <c r="AF55" s="67"/>
      <c r="AG55" s="67"/>
      <c r="AH55" s="68"/>
      <c r="AI55" s="64" t="s">
        <v>5</v>
      </c>
      <c r="AJ55" s="65"/>
      <c r="AK55" s="65"/>
      <c r="AL55" s="65"/>
      <c r="AM55" s="69"/>
      <c r="AN55" s="64" t="s">
        <v>4</v>
      </c>
      <c r="AO55" s="65"/>
      <c r="AP55" s="65"/>
      <c r="AQ55" s="65"/>
      <c r="AR55" s="69"/>
      <c r="AS55" s="64" t="s">
        <v>3</v>
      </c>
      <c r="AT55" s="65"/>
      <c r="AU55" s="65"/>
      <c r="AV55" s="65"/>
      <c r="AW55" s="69"/>
      <c r="AX55" s="66" t="s">
        <v>112</v>
      </c>
      <c r="AY55" s="67"/>
      <c r="AZ55" s="67"/>
      <c r="BA55" s="68"/>
      <c r="BB55" s="64" t="s">
        <v>92</v>
      </c>
      <c r="BC55" s="65"/>
      <c r="BD55" s="65"/>
      <c r="BE55" s="65"/>
      <c r="BF55" s="69"/>
      <c r="BG55" s="64" t="s">
        <v>4</v>
      </c>
      <c r="BH55" s="65"/>
      <c r="BI55" s="65"/>
      <c r="BJ55" s="65"/>
      <c r="BK55" s="69"/>
      <c r="BL55" s="64" t="s">
        <v>3</v>
      </c>
      <c r="BM55" s="65"/>
      <c r="BN55" s="65"/>
      <c r="BO55" s="65"/>
      <c r="BP55" s="69"/>
      <c r="BQ55" s="66" t="s">
        <v>112</v>
      </c>
      <c r="BR55" s="67"/>
      <c r="BS55" s="67"/>
      <c r="BT55" s="68"/>
      <c r="BU55" s="64" t="s">
        <v>93</v>
      </c>
      <c r="BV55" s="65"/>
      <c r="BW55" s="65"/>
      <c r="BX55" s="65"/>
      <c r="BY55" s="69"/>
    </row>
    <row r="56" spans="1:79" ht="15" customHeight="1">
      <c r="A56" s="64">
        <v>1</v>
      </c>
      <c r="B56" s="65"/>
      <c r="C56" s="65"/>
      <c r="D56" s="69"/>
      <c r="E56" s="64">
        <v>2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9"/>
      <c r="U56" s="64">
        <v>3</v>
      </c>
      <c r="V56" s="65"/>
      <c r="W56" s="65"/>
      <c r="X56" s="65"/>
      <c r="Y56" s="69"/>
      <c r="Z56" s="64">
        <v>4</v>
      </c>
      <c r="AA56" s="65"/>
      <c r="AB56" s="65"/>
      <c r="AC56" s="65"/>
      <c r="AD56" s="69"/>
      <c r="AE56" s="64">
        <v>5</v>
      </c>
      <c r="AF56" s="65"/>
      <c r="AG56" s="65"/>
      <c r="AH56" s="69"/>
      <c r="AI56" s="64">
        <v>6</v>
      </c>
      <c r="AJ56" s="65"/>
      <c r="AK56" s="65"/>
      <c r="AL56" s="65"/>
      <c r="AM56" s="69"/>
      <c r="AN56" s="64">
        <v>7</v>
      </c>
      <c r="AO56" s="65"/>
      <c r="AP56" s="65"/>
      <c r="AQ56" s="65"/>
      <c r="AR56" s="69"/>
      <c r="AS56" s="64">
        <v>8</v>
      </c>
      <c r="AT56" s="65"/>
      <c r="AU56" s="65"/>
      <c r="AV56" s="65"/>
      <c r="AW56" s="69"/>
      <c r="AX56" s="64">
        <v>9</v>
      </c>
      <c r="AY56" s="65"/>
      <c r="AZ56" s="65"/>
      <c r="BA56" s="69"/>
      <c r="BB56" s="64">
        <v>10</v>
      </c>
      <c r="BC56" s="65"/>
      <c r="BD56" s="65"/>
      <c r="BE56" s="65"/>
      <c r="BF56" s="69"/>
      <c r="BG56" s="64">
        <v>11</v>
      </c>
      <c r="BH56" s="65"/>
      <c r="BI56" s="65"/>
      <c r="BJ56" s="65"/>
      <c r="BK56" s="69"/>
      <c r="BL56" s="64">
        <v>12</v>
      </c>
      <c r="BM56" s="65"/>
      <c r="BN56" s="65"/>
      <c r="BO56" s="65"/>
      <c r="BP56" s="69"/>
      <c r="BQ56" s="64">
        <v>13</v>
      </c>
      <c r="BR56" s="65"/>
      <c r="BS56" s="65"/>
      <c r="BT56" s="69"/>
      <c r="BU56" s="64">
        <v>14</v>
      </c>
      <c r="BV56" s="65"/>
      <c r="BW56" s="65"/>
      <c r="BX56" s="65"/>
      <c r="BY56" s="69"/>
    </row>
    <row r="57" spans="1:79" s="1" customFormat="1" ht="12.75" hidden="1" customHeight="1">
      <c r="A57" s="53" t="s">
        <v>60</v>
      </c>
      <c r="B57" s="54"/>
      <c r="C57" s="54"/>
      <c r="D57" s="55"/>
      <c r="E57" s="53" t="s">
        <v>53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5"/>
      <c r="U57" s="53" t="s">
        <v>61</v>
      </c>
      <c r="V57" s="54"/>
      <c r="W57" s="54"/>
      <c r="X57" s="54"/>
      <c r="Y57" s="55"/>
      <c r="Z57" s="53" t="s">
        <v>62</v>
      </c>
      <c r="AA57" s="54"/>
      <c r="AB57" s="54"/>
      <c r="AC57" s="54"/>
      <c r="AD57" s="55"/>
      <c r="AE57" s="53" t="s">
        <v>87</v>
      </c>
      <c r="AF57" s="54"/>
      <c r="AG57" s="54"/>
      <c r="AH57" s="55"/>
      <c r="AI57" s="56" t="s">
        <v>166</v>
      </c>
      <c r="AJ57" s="57"/>
      <c r="AK57" s="57"/>
      <c r="AL57" s="57"/>
      <c r="AM57" s="58"/>
      <c r="AN57" s="53" t="s">
        <v>63</v>
      </c>
      <c r="AO57" s="54"/>
      <c r="AP57" s="54"/>
      <c r="AQ57" s="54"/>
      <c r="AR57" s="55"/>
      <c r="AS57" s="53" t="s">
        <v>64</v>
      </c>
      <c r="AT57" s="54"/>
      <c r="AU57" s="54"/>
      <c r="AV57" s="54"/>
      <c r="AW57" s="55"/>
      <c r="AX57" s="53" t="s">
        <v>88</v>
      </c>
      <c r="AY57" s="54"/>
      <c r="AZ57" s="54"/>
      <c r="BA57" s="55"/>
      <c r="BB57" s="56" t="s">
        <v>166</v>
      </c>
      <c r="BC57" s="57"/>
      <c r="BD57" s="57"/>
      <c r="BE57" s="57"/>
      <c r="BF57" s="58"/>
      <c r="BG57" s="53" t="s">
        <v>54</v>
      </c>
      <c r="BH57" s="54"/>
      <c r="BI57" s="54"/>
      <c r="BJ57" s="54"/>
      <c r="BK57" s="55"/>
      <c r="BL57" s="53" t="s">
        <v>55</v>
      </c>
      <c r="BM57" s="54"/>
      <c r="BN57" s="54"/>
      <c r="BO57" s="54"/>
      <c r="BP57" s="55"/>
      <c r="BQ57" s="53" t="s">
        <v>89</v>
      </c>
      <c r="BR57" s="54"/>
      <c r="BS57" s="54"/>
      <c r="BT57" s="55"/>
      <c r="BU57" s="56" t="s">
        <v>166</v>
      </c>
      <c r="BV57" s="57"/>
      <c r="BW57" s="57"/>
      <c r="BX57" s="57"/>
      <c r="BY57" s="58"/>
      <c r="CA57" t="s">
        <v>25</v>
      </c>
    </row>
    <row r="58" spans="1:79" s="25" customFormat="1" ht="12.75" customHeight="1">
      <c r="A58" s="47">
        <v>2210</v>
      </c>
      <c r="B58" s="48"/>
      <c r="C58" s="48"/>
      <c r="D58" s="73"/>
      <c r="E58" s="45" t="s">
        <v>174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70">
        <v>0</v>
      </c>
      <c r="V58" s="71"/>
      <c r="W58" s="71"/>
      <c r="X58" s="71"/>
      <c r="Y58" s="72"/>
      <c r="Z58" s="70">
        <v>0</v>
      </c>
      <c r="AA58" s="71"/>
      <c r="AB58" s="71"/>
      <c r="AC58" s="71"/>
      <c r="AD58" s="72"/>
      <c r="AE58" s="70">
        <v>0</v>
      </c>
      <c r="AF58" s="71"/>
      <c r="AG58" s="71"/>
      <c r="AH58" s="72"/>
      <c r="AI58" s="70">
        <f t="shared" ref="AI58:AI63" si="5">IF(ISNUMBER(U58),U58,0)+IF(ISNUMBER(Z58),Z58,0)</f>
        <v>0</v>
      </c>
      <c r="AJ58" s="71"/>
      <c r="AK58" s="71"/>
      <c r="AL58" s="71"/>
      <c r="AM58" s="72"/>
      <c r="AN58" s="70">
        <v>0</v>
      </c>
      <c r="AO58" s="71"/>
      <c r="AP58" s="71"/>
      <c r="AQ58" s="71"/>
      <c r="AR58" s="72"/>
      <c r="AS58" s="70">
        <v>343560</v>
      </c>
      <c r="AT58" s="71"/>
      <c r="AU58" s="71"/>
      <c r="AV58" s="71"/>
      <c r="AW58" s="72"/>
      <c r="AX58" s="70">
        <v>0</v>
      </c>
      <c r="AY58" s="71"/>
      <c r="AZ58" s="71"/>
      <c r="BA58" s="72"/>
      <c r="BB58" s="70">
        <f t="shared" ref="BB58:BB63" si="6">IF(ISNUMBER(AN58),AN58,0)+IF(ISNUMBER(AS58),AS58,0)</f>
        <v>343560</v>
      </c>
      <c r="BC58" s="71"/>
      <c r="BD58" s="71"/>
      <c r="BE58" s="71"/>
      <c r="BF58" s="72"/>
      <c r="BG58" s="70">
        <v>0</v>
      </c>
      <c r="BH58" s="71"/>
      <c r="BI58" s="71"/>
      <c r="BJ58" s="71"/>
      <c r="BK58" s="72"/>
      <c r="BL58" s="70">
        <v>0</v>
      </c>
      <c r="BM58" s="71"/>
      <c r="BN58" s="71"/>
      <c r="BO58" s="71"/>
      <c r="BP58" s="72"/>
      <c r="BQ58" s="70">
        <v>0</v>
      </c>
      <c r="BR58" s="71"/>
      <c r="BS58" s="71"/>
      <c r="BT58" s="72"/>
      <c r="BU58" s="70">
        <f t="shared" ref="BU58:BU63" si="7">IF(ISNUMBER(BG58),BG58,0)+IF(ISNUMBER(BL58),BL58,0)</f>
        <v>0</v>
      </c>
      <c r="BV58" s="71"/>
      <c r="BW58" s="71"/>
      <c r="BX58" s="71"/>
      <c r="BY58" s="72"/>
      <c r="CA58" s="25" t="s">
        <v>26</v>
      </c>
    </row>
    <row r="59" spans="1:79" s="25" customFormat="1" ht="12.75" customHeight="1">
      <c r="A59" s="47">
        <v>2240</v>
      </c>
      <c r="B59" s="48"/>
      <c r="C59" s="48"/>
      <c r="D59" s="73"/>
      <c r="E59" s="45" t="s">
        <v>175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70">
        <v>5634140</v>
      </c>
      <c r="V59" s="71"/>
      <c r="W59" s="71"/>
      <c r="X59" s="71"/>
      <c r="Y59" s="72"/>
      <c r="Z59" s="70">
        <v>0</v>
      </c>
      <c r="AA59" s="71"/>
      <c r="AB59" s="71"/>
      <c r="AC59" s="71"/>
      <c r="AD59" s="72"/>
      <c r="AE59" s="70">
        <v>0</v>
      </c>
      <c r="AF59" s="71"/>
      <c r="AG59" s="71"/>
      <c r="AH59" s="72"/>
      <c r="AI59" s="70">
        <f t="shared" si="5"/>
        <v>5634140</v>
      </c>
      <c r="AJ59" s="71"/>
      <c r="AK59" s="71"/>
      <c r="AL59" s="71"/>
      <c r="AM59" s="72"/>
      <c r="AN59" s="70">
        <v>1078600</v>
      </c>
      <c r="AO59" s="71"/>
      <c r="AP59" s="71"/>
      <c r="AQ59" s="71"/>
      <c r="AR59" s="72"/>
      <c r="AS59" s="70">
        <v>0</v>
      </c>
      <c r="AT59" s="71"/>
      <c r="AU59" s="71"/>
      <c r="AV59" s="71"/>
      <c r="AW59" s="72"/>
      <c r="AX59" s="70">
        <v>0</v>
      </c>
      <c r="AY59" s="71"/>
      <c r="AZ59" s="71"/>
      <c r="BA59" s="72"/>
      <c r="BB59" s="70">
        <f t="shared" si="6"/>
        <v>1078600</v>
      </c>
      <c r="BC59" s="71"/>
      <c r="BD59" s="71"/>
      <c r="BE59" s="71"/>
      <c r="BF59" s="72"/>
      <c r="BG59" s="70">
        <v>516200</v>
      </c>
      <c r="BH59" s="71"/>
      <c r="BI59" s="71"/>
      <c r="BJ59" s="71"/>
      <c r="BK59" s="72"/>
      <c r="BL59" s="70">
        <v>0</v>
      </c>
      <c r="BM59" s="71"/>
      <c r="BN59" s="71"/>
      <c r="BO59" s="71"/>
      <c r="BP59" s="72"/>
      <c r="BQ59" s="70">
        <v>0</v>
      </c>
      <c r="BR59" s="71"/>
      <c r="BS59" s="71"/>
      <c r="BT59" s="72"/>
      <c r="BU59" s="70">
        <f t="shared" si="7"/>
        <v>516200</v>
      </c>
      <c r="BV59" s="71"/>
      <c r="BW59" s="71"/>
      <c r="BX59" s="71"/>
      <c r="BY59" s="72"/>
    </row>
    <row r="60" spans="1:79" s="25" customFormat="1" ht="25.5" customHeight="1">
      <c r="A60" s="47">
        <v>2281</v>
      </c>
      <c r="B60" s="48"/>
      <c r="C60" s="48"/>
      <c r="D60" s="73"/>
      <c r="E60" s="45" t="s">
        <v>176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70">
        <v>0</v>
      </c>
      <c r="V60" s="71"/>
      <c r="W60" s="71"/>
      <c r="X60" s="71"/>
      <c r="Y60" s="72"/>
      <c r="Z60" s="70">
        <v>26500</v>
      </c>
      <c r="AA60" s="71"/>
      <c r="AB60" s="71"/>
      <c r="AC60" s="71"/>
      <c r="AD60" s="72"/>
      <c r="AE60" s="70">
        <v>0</v>
      </c>
      <c r="AF60" s="71"/>
      <c r="AG60" s="71"/>
      <c r="AH60" s="72"/>
      <c r="AI60" s="70">
        <f t="shared" si="5"/>
        <v>26500</v>
      </c>
      <c r="AJ60" s="71"/>
      <c r="AK60" s="71"/>
      <c r="AL60" s="71"/>
      <c r="AM60" s="72"/>
      <c r="AN60" s="70">
        <v>0</v>
      </c>
      <c r="AO60" s="71"/>
      <c r="AP60" s="71"/>
      <c r="AQ60" s="71"/>
      <c r="AR60" s="72"/>
      <c r="AS60" s="70">
        <v>0</v>
      </c>
      <c r="AT60" s="71"/>
      <c r="AU60" s="71"/>
      <c r="AV60" s="71"/>
      <c r="AW60" s="72"/>
      <c r="AX60" s="70">
        <v>0</v>
      </c>
      <c r="AY60" s="71"/>
      <c r="AZ60" s="71"/>
      <c r="BA60" s="72"/>
      <c r="BB60" s="70">
        <f t="shared" si="6"/>
        <v>0</v>
      </c>
      <c r="BC60" s="71"/>
      <c r="BD60" s="71"/>
      <c r="BE60" s="71"/>
      <c r="BF60" s="72"/>
      <c r="BG60" s="70">
        <v>0</v>
      </c>
      <c r="BH60" s="71"/>
      <c r="BI60" s="71"/>
      <c r="BJ60" s="71"/>
      <c r="BK60" s="72"/>
      <c r="BL60" s="70">
        <v>0</v>
      </c>
      <c r="BM60" s="71"/>
      <c r="BN60" s="71"/>
      <c r="BO60" s="71"/>
      <c r="BP60" s="72"/>
      <c r="BQ60" s="70">
        <v>0</v>
      </c>
      <c r="BR60" s="71"/>
      <c r="BS60" s="71"/>
      <c r="BT60" s="72"/>
      <c r="BU60" s="70">
        <f t="shared" si="7"/>
        <v>0</v>
      </c>
      <c r="BV60" s="71"/>
      <c r="BW60" s="71"/>
      <c r="BX60" s="71"/>
      <c r="BY60" s="72"/>
    </row>
    <row r="61" spans="1:79" s="25" customFormat="1" ht="25.5" customHeight="1">
      <c r="A61" s="47">
        <v>2610</v>
      </c>
      <c r="B61" s="48"/>
      <c r="C61" s="48"/>
      <c r="D61" s="73"/>
      <c r="E61" s="45" t="s">
        <v>177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70">
        <v>273100</v>
      </c>
      <c r="V61" s="71"/>
      <c r="W61" s="71"/>
      <c r="X61" s="71"/>
      <c r="Y61" s="72"/>
      <c r="Z61" s="70">
        <v>0</v>
      </c>
      <c r="AA61" s="71"/>
      <c r="AB61" s="71"/>
      <c r="AC61" s="71"/>
      <c r="AD61" s="72"/>
      <c r="AE61" s="70">
        <v>0</v>
      </c>
      <c r="AF61" s="71"/>
      <c r="AG61" s="71"/>
      <c r="AH61" s="72"/>
      <c r="AI61" s="70">
        <f t="shared" si="5"/>
        <v>273100</v>
      </c>
      <c r="AJ61" s="71"/>
      <c r="AK61" s="71"/>
      <c r="AL61" s="71"/>
      <c r="AM61" s="72"/>
      <c r="AN61" s="70">
        <v>4584400</v>
      </c>
      <c r="AO61" s="71"/>
      <c r="AP61" s="71"/>
      <c r="AQ61" s="71"/>
      <c r="AR61" s="72"/>
      <c r="AS61" s="70">
        <v>0</v>
      </c>
      <c r="AT61" s="71"/>
      <c r="AU61" s="71"/>
      <c r="AV61" s="71"/>
      <c r="AW61" s="72"/>
      <c r="AX61" s="70">
        <v>0</v>
      </c>
      <c r="AY61" s="71"/>
      <c r="AZ61" s="71"/>
      <c r="BA61" s="72"/>
      <c r="BB61" s="70">
        <f t="shared" si="6"/>
        <v>4584400</v>
      </c>
      <c r="BC61" s="71"/>
      <c r="BD61" s="71"/>
      <c r="BE61" s="71"/>
      <c r="BF61" s="72"/>
      <c r="BG61" s="70">
        <v>0</v>
      </c>
      <c r="BH61" s="71"/>
      <c r="BI61" s="71"/>
      <c r="BJ61" s="71"/>
      <c r="BK61" s="72"/>
      <c r="BL61" s="70">
        <v>0</v>
      </c>
      <c r="BM61" s="71"/>
      <c r="BN61" s="71"/>
      <c r="BO61" s="71"/>
      <c r="BP61" s="72"/>
      <c r="BQ61" s="70">
        <v>0</v>
      </c>
      <c r="BR61" s="71"/>
      <c r="BS61" s="71"/>
      <c r="BT61" s="72"/>
      <c r="BU61" s="70">
        <f t="shared" si="7"/>
        <v>0</v>
      </c>
      <c r="BV61" s="71"/>
      <c r="BW61" s="71"/>
      <c r="BX61" s="71"/>
      <c r="BY61" s="72"/>
    </row>
    <row r="62" spans="1:79" s="25" customFormat="1" ht="12.75" customHeight="1">
      <c r="A62" s="47">
        <v>3132</v>
      </c>
      <c r="B62" s="48"/>
      <c r="C62" s="48"/>
      <c r="D62" s="73"/>
      <c r="E62" s="45" t="s">
        <v>178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70">
        <v>0</v>
      </c>
      <c r="V62" s="71"/>
      <c r="W62" s="71"/>
      <c r="X62" s="71"/>
      <c r="Y62" s="72"/>
      <c r="Z62" s="70">
        <v>0</v>
      </c>
      <c r="AA62" s="71"/>
      <c r="AB62" s="71"/>
      <c r="AC62" s="71"/>
      <c r="AD62" s="72"/>
      <c r="AE62" s="70">
        <v>0</v>
      </c>
      <c r="AF62" s="71"/>
      <c r="AG62" s="71"/>
      <c r="AH62" s="72"/>
      <c r="AI62" s="70">
        <f t="shared" si="5"/>
        <v>0</v>
      </c>
      <c r="AJ62" s="71"/>
      <c r="AK62" s="71"/>
      <c r="AL62" s="71"/>
      <c r="AM62" s="72"/>
      <c r="AN62" s="70">
        <v>0</v>
      </c>
      <c r="AO62" s="71"/>
      <c r="AP62" s="71"/>
      <c r="AQ62" s="71"/>
      <c r="AR62" s="72"/>
      <c r="AS62" s="70">
        <v>2112700</v>
      </c>
      <c r="AT62" s="71"/>
      <c r="AU62" s="71"/>
      <c r="AV62" s="71"/>
      <c r="AW62" s="72"/>
      <c r="AX62" s="70">
        <v>0</v>
      </c>
      <c r="AY62" s="71"/>
      <c r="AZ62" s="71"/>
      <c r="BA62" s="72"/>
      <c r="BB62" s="70">
        <f t="shared" si="6"/>
        <v>2112700</v>
      </c>
      <c r="BC62" s="71"/>
      <c r="BD62" s="71"/>
      <c r="BE62" s="71"/>
      <c r="BF62" s="72"/>
      <c r="BG62" s="70">
        <v>0</v>
      </c>
      <c r="BH62" s="71"/>
      <c r="BI62" s="71"/>
      <c r="BJ62" s="71"/>
      <c r="BK62" s="72"/>
      <c r="BL62" s="70">
        <v>0</v>
      </c>
      <c r="BM62" s="71"/>
      <c r="BN62" s="71"/>
      <c r="BO62" s="71"/>
      <c r="BP62" s="72"/>
      <c r="BQ62" s="70">
        <v>0</v>
      </c>
      <c r="BR62" s="71"/>
      <c r="BS62" s="71"/>
      <c r="BT62" s="72"/>
      <c r="BU62" s="70">
        <f t="shared" si="7"/>
        <v>0</v>
      </c>
      <c r="BV62" s="71"/>
      <c r="BW62" s="71"/>
      <c r="BX62" s="71"/>
      <c r="BY62" s="72"/>
    </row>
    <row r="63" spans="1:79" s="6" customFormat="1" ht="12.75" customHeight="1">
      <c r="A63" s="42"/>
      <c r="B63" s="43"/>
      <c r="C63" s="43"/>
      <c r="D63" s="74"/>
      <c r="E63" s="30" t="s">
        <v>143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59">
        <v>5907240</v>
      </c>
      <c r="V63" s="60"/>
      <c r="W63" s="60"/>
      <c r="X63" s="60"/>
      <c r="Y63" s="61"/>
      <c r="Z63" s="59">
        <v>26500</v>
      </c>
      <c r="AA63" s="60"/>
      <c r="AB63" s="60"/>
      <c r="AC63" s="60"/>
      <c r="AD63" s="61"/>
      <c r="AE63" s="59">
        <v>0</v>
      </c>
      <c r="AF63" s="60"/>
      <c r="AG63" s="60"/>
      <c r="AH63" s="61"/>
      <c r="AI63" s="59">
        <f t="shared" si="5"/>
        <v>5933740</v>
      </c>
      <c r="AJ63" s="60"/>
      <c r="AK63" s="60"/>
      <c r="AL63" s="60"/>
      <c r="AM63" s="61"/>
      <c r="AN63" s="59">
        <v>5663000</v>
      </c>
      <c r="AO63" s="60"/>
      <c r="AP63" s="60"/>
      <c r="AQ63" s="60"/>
      <c r="AR63" s="61"/>
      <c r="AS63" s="59">
        <v>2456260</v>
      </c>
      <c r="AT63" s="60"/>
      <c r="AU63" s="60"/>
      <c r="AV63" s="60"/>
      <c r="AW63" s="61"/>
      <c r="AX63" s="59">
        <v>0</v>
      </c>
      <c r="AY63" s="60"/>
      <c r="AZ63" s="60"/>
      <c r="BA63" s="61"/>
      <c r="BB63" s="59">
        <f t="shared" si="6"/>
        <v>8119260</v>
      </c>
      <c r="BC63" s="60"/>
      <c r="BD63" s="60"/>
      <c r="BE63" s="60"/>
      <c r="BF63" s="61"/>
      <c r="BG63" s="59">
        <v>516200</v>
      </c>
      <c r="BH63" s="60"/>
      <c r="BI63" s="60"/>
      <c r="BJ63" s="60"/>
      <c r="BK63" s="61"/>
      <c r="BL63" s="59">
        <v>0</v>
      </c>
      <c r="BM63" s="60"/>
      <c r="BN63" s="60"/>
      <c r="BO63" s="60"/>
      <c r="BP63" s="61"/>
      <c r="BQ63" s="59">
        <v>0</v>
      </c>
      <c r="BR63" s="60"/>
      <c r="BS63" s="60"/>
      <c r="BT63" s="61"/>
      <c r="BU63" s="59">
        <f t="shared" si="7"/>
        <v>516200</v>
      </c>
      <c r="BV63" s="60"/>
      <c r="BW63" s="60"/>
      <c r="BX63" s="60"/>
      <c r="BY63" s="61"/>
    </row>
    <row r="65" spans="1:79" ht="14.25" customHeight="1">
      <c r="A65" s="27" t="s">
        <v>262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79" ht="15" customHeight="1">
      <c r="A66" s="28" t="s">
        <v>249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</row>
    <row r="67" spans="1:79" ht="23.1" customHeight="1">
      <c r="A67" s="113" t="s">
        <v>115</v>
      </c>
      <c r="B67" s="114"/>
      <c r="C67" s="114"/>
      <c r="D67" s="114"/>
      <c r="E67" s="115"/>
      <c r="F67" s="26" t="s">
        <v>19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64" t="s">
        <v>250</v>
      </c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9"/>
      <c r="AN67" s="64" t="s">
        <v>253</v>
      </c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9"/>
      <c r="BG67" s="64" t="s">
        <v>260</v>
      </c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9"/>
    </row>
    <row r="68" spans="1:79" ht="51.75" customHeight="1">
      <c r="A68" s="116"/>
      <c r="B68" s="117"/>
      <c r="C68" s="117"/>
      <c r="D68" s="117"/>
      <c r="E68" s="118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64" t="s">
        <v>4</v>
      </c>
      <c r="V68" s="65"/>
      <c r="W68" s="65"/>
      <c r="X68" s="65"/>
      <c r="Y68" s="69"/>
      <c r="Z68" s="64" t="s">
        <v>3</v>
      </c>
      <c r="AA68" s="65"/>
      <c r="AB68" s="65"/>
      <c r="AC68" s="65"/>
      <c r="AD68" s="69"/>
      <c r="AE68" s="66" t="s">
        <v>112</v>
      </c>
      <c r="AF68" s="67"/>
      <c r="AG68" s="67"/>
      <c r="AH68" s="68"/>
      <c r="AI68" s="64" t="s">
        <v>5</v>
      </c>
      <c r="AJ68" s="65"/>
      <c r="AK68" s="65"/>
      <c r="AL68" s="65"/>
      <c r="AM68" s="69"/>
      <c r="AN68" s="64" t="s">
        <v>4</v>
      </c>
      <c r="AO68" s="65"/>
      <c r="AP68" s="65"/>
      <c r="AQ68" s="65"/>
      <c r="AR68" s="69"/>
      <c r="AS68" s="64" t="s">
        <v>3</v>
      </c>
      <c r="AT68" s="65"/>
      <c r="AU68" s="65"/>
      <c r="AV68" s="65"/>
      <c r="AW68" s="69"/>
      <c r="AX68" s="66" t="s">
        <v>112</v>
      </c>
      <c r="AY68" s="67"/>
      <c r="AZ68" s="67"/>
      <c r="BA68" s="68"/>
      <c r="BB68" s="64" t="s">
        <v>92</v>
      </c>
      <c r="BC68" s="65"/>
      <c r="BD68" s="65"/>
      <c r="BE68" s="65"/>
      <c r="BF68" s="69"/>
      <c r="BG68" s="64" t="s">
        <v>4</v>
      </c>
      <c r="BH68" s="65"/>
      <c r="BI68" s="65"/>
      <c r="BJ68" s="65"/>
      <c r="BK68" s="69"/>
      <c r="BL68" s="64" t="s">
        <v>3</v>
      </c>
      <c r="BM68" s="65"/>
      <c r="BN68" s="65"/>
      <c r="BO68" s="65"/>
      <c r="BP68" s="69"/>
      <c r="BQ68" s="66" t="s">
        <v>112</v>
      </c>
      <c r="BR68" s="67"/>
      <c r="BS68" s="67"/>
      <c r="BT68" s="68"/>
      <c r="BU68" s="26" t="s">
        <v>93</v>
      </c>
      <c r="BV68" s="26"/>
      <c r="BW68" s="26"/>
      <c r="BX68" s="26"/>
      <c r="BY68" s="26"/>
    </row>
    <row r="69" spans="1:79" ht="15" customHeight="1">
      <c r="A69" s="64">
        <v>1</v>
      </c>
      <c r="B69" s="65"/>
      <c r="C69" s="65"/>
      <c r="D69" s="65"/>
      <c r="E69" s="69"/>
      <c r="F69" s="64">
        <v>2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9"/>
      <c r="U69" s="64">
        <v>3</v>
      </c>
      <c r="V69" s="65"/>
      <c r="W69" s="65"/>
      <c r="X69" s="65"/>
      <c r="Y69" s="69"/>
      <c r="Z69" s="64">
        <v>4</v>
      </c>
      <c r="AA69" s="65"/>
      <c r="AB69" s="65"/>
      <c r="AC69" s="65"/>
      <c r="AD69" s="69"/>
      <c r="AE69" s="64">
        <v>5</v>
      </c>
      <c r="AF69" s="65"/>
      <c r="AG69" s="65"/>
      <c r="AH69" s="69"/>
      <c r="AI69" s="64">
        <v>6</v>
      </c>
      <c r="AJ69" s="65"/>
      <c r="AK69" s="65"/>
      <c r="AL69" s="65"/>
      <c r="AM69" s="69"/>
      <c r="AN69" s="64">
        <v>7</v>
      </c>
      <c r="AO69" s="65"/>
      <c r="AP69" s="65"/>
      <c r="AQ69" s="65"/>
      <c r="AR69" s="69"/>
      <c r="AS69" s="64">
        <v>8</v>
      </c>
      <c r="AT69" s="65"/>
      <c r="AU69" s="65"/>
      <c r="AV69" s="65"/>
      <c r="AW69" s="69"/>
      <c r="AX69" s="64">
        <v>9</v>
      </c>
      <c r="AY69" s="65"/>
      <c r="AZ69" s="65"/>
      <c r="BA69" s="69"/>
      <c r="BB69" s="64">
        <v>10</v>
      </c>
      <c r="BC69" s="65"/>
      <c r="BD69" s="65"/>
      <c r="BE69" s="65"/>
      <c r="BF69" s="69"/>
      <c r="BG69" s="64">
        <v>11</v>
      </c>
      <c r="BH69" s="65"/>
      <c r="BI69" s="65"/>
      <c r="BJ69" s="65"/>
      <c r="BK69" s="69"/>
      <c r="BL69" s="64">
        <v>12</v>
      </c>
      <c r="BM69" s="65"/>
      <c r="BN69" s="65"/>
      <c r="BO69" s="65"/>
      <c r="BP69" s="69"/>
      <c r="BQ69" s="64">
        <v>13</v>
      </c>
      <c r="BR69" s="65"/>
      <c r="BS69" s="65"/>
      <c r="BT69" s="69"/>
      <c r="BU69" s="26">
        <v>14</v>
      </c>
      <c r="BV69" s="26"/>
      <c r="BW69" s="26"/>
      <c r="BX69" s="26"/>
      <c r="BY69" s="26"/>
    </row>
    <row r="70" spans="1:79" s="1" customFormat="1" ht="13.5" hidden="1" customHeight="1">
      <c r="A70" s="53" t="s">
        <v>60</v>
      </c>
      <c r="B70" s="54"/>
      <c r="C70" s="54"/>
      <c r="D70" s="54"/>
      <c r="E70" s="55"/>
      <c r="F70" s="53" t="s">
        <v>53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5"/>
      <c r="U70" s="53" t="s">
        <v>61</v>
      </c>
      <c r="V70" s="54"/>
      <c r="W70" s="54"/>
      <c r="X70" s="54"/>
      <c r="Y70" s="55"/>
      <c r="Z70" s="53" t="s">
        <v>62</v>
      </c>
      <c r="AA70" s="54"/>
      <c r="AB70" s="54"/>
      <c r="AC70" s="54"/>
      <c r="AD70" s="55"/>
      <c r="AE70" s="53" t="s">
        <v>87</v>
      </c>
      <c r="AF70" s="54"/>
      <c r="AG70" s="54"/>
      <c r="AH70" s="55"/>
      <c r="AI70" s="56" t="s">
        <v>166</v>
      </c>
      <c r="AJ70" s="57"/>
      <c r="AK70" s="57"/>
      <c r="AL70" s="57"/>
      <c r="AM70" s="58"/>
      <c r="AN70" s="53" t="s">
        <v>63</v>
      </c>
      <c r="AO70" s="54"/>
      <c r="AP70" s="54"/>
      <c r="AQ70" s="54"/>
      <c r="AR70" s="55"/>
      <c r="AS70" s="53" t="s">
        <v>64</v>
      </c>
      <c r="AT70" s="54"/>
      <c r="AU70" s="54"/>
      <c r="AV70" s="54"/>
      <c r="AW70" s="55"/>
      <c r="AX70" s="53" t="s">
        <v>88</v>
      </c>
      <c r="AY70" s="54"/>
      <c r="AZ70" s="54"/>
      <c r="BA70" s="55"/>
      <c r="BB70" s="56" t="s">
        <v>166</v>
      </c>
      <c r="BC70" s="57"/>
      <c r="BD70" s="57"/>
      <c r="BE70" s="57"/>
      <c r="BF70" s="58"/>
      <c r="BG70" s="53" t="s">
        <v>54</v>
      </c>
      <c r="BH70" s="54"/>
      <c r="BI70" s="54"/>
      <c r="BJ70" s="54"/>
      <c r="BK70" s="55"/>
      <c r="BL70" s="53" t="s">
        <v>55</v>
      </c>
      <c r="BM70" s="54"/>
      <c r="BN70" s="54"/>
      <c r="BO70" s="54"/>
      <c r="BP70" s="55"/>
      <c r="BQ70" s="53" t="s">
        <v>89</v>
      </c>
      <c r="BR70" s="54"/>
      <c r="BS70" s="54"/>
      <c r="BT70" s="55"/>
      <c r="BU70" s="63" t="s">
        <v>166</v>
      </c>
      <c r="BV70" s="63"/>
      <c r="BW70" s="63"/>
      <c r="BX70" s="63"/>
      <c r="BY70" s="63"/>
      <c r="CA70" t="s">
        <v>27</v>
      </c>
    </row>
    <row r="71" spans="1:79" s="6" customFormat="1" ht="12.75" customHeight="1">
      <c r="A71" s="42"/>
      <c r="B71" s="43"/>
      <c r="C71" s="43"/>
      <c r="D71" s="43"/>
      <c r="E71" s="74"/>
      <c r="F71" s="42" t="s">
        <v>143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74"/>
      <c r="U71" s="59"/>
      <c r="V71" s="60"/>
      <c r="W71" s="60"/>
      <c r="X71" s="60"/>
      <c r="Y71" s="61"/>
      <c r="Z71" s="59"/>
      <c r="AA71" s="60"/>
      <c r="AB71" s="60"/>
      <c r="AC71" s="60"/>
      <c r="AD71" s="61"/>
      <c r="AE71" s="59"/>
      <c r="AF71" s="60"/>
      <c r="AG71" s="60"/>
      <c r="AH71" s="61"/>
      <c r="AI71" s="59">
        <f>IF(ISNUMBER(U71),U71,0)+IF(ISNUMBER(Z71),Z71,0)</f>
        <v>0</v>
      </c>
      <c r="AJ71" s="60"/>
      <c r="AK71" s="60"/>
      <c r="AL71" s="60"/>
      <c r="AM71" s="61"/>
      <c r="AN71" s="59"/>
      <c r="AO71" s="60"/>
      <c r="AP71" s="60"/>
      <c r="AQ71" s="60"/>
      <c r="AR71" s="61"/>
      <c r="AS71" s="59"/>
      <c r="AT71" s="60"/>
      <c r="AU71" s="60"/>
      <c r="AV71" s="60"/>
      <c r="AW71" s="61"/>
      <c r="AX71" s="59"/>
      <c r="AY71" s="60"/>
      <c r="AZ71" s="60"/>
      <c r="BA71" s="61"/>
      <c r="BB71" s="59">
        <f>IF(ISNUMBER(AN71),AN71,0)+IF(ISNUMBER(AS71),AS71,0)</f>
        <v>0</v>
      </c>
      <c r="BC71" s="60"/>
      <c r="BD71" s="60"/>
      <c r="BE71" s="60"/>
      <c r="BF71" s="61"/>
      <c r="BG71" s="59"/>
      <c r="BH71" s="60"/>
      <c r="BI71" s="60"/>
      <c r="BJ71" s="60"/>
      <c r="BK71" s="61"/>
      <c r="BL71" s="59"/>
      <c r="BM71" s="60"/>
      <c r="BN71" s="60"/>
      <c r="BO71" s="60"/>
      <c r="BP71" s="61"/>
      <c r="BQ71" s="59"/>
      <c r="BR71" s="60"/>
      <c r="BS71" s="60"/>
      <c r="BT71" s="61"/>
      <c r="BU71" s="59">
        <f>IF(ISNUMBER(BG71),BG71,0)+IF(ISNUMBER(BL71),BL71,0)</f>
        <v>0</v>
      </c>
      <c r="BV71" s="60"/>
      <c r="BW71" s="60"/>
      <c r="BX71" s="60"/>
      <c r="BY71" s="61"/>
      <c r="CA71" s="6" t="s">
        <v>28</v>
      </c>
    </row>
    <row r="73" spans="1:79" ht="14.25" customHeight="1">
      <c r="A73" s="27" t="s">
        <v>277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79" ht="15" customHeight="1">
      <c r="A74" s="28" t="s">
        <v>249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</row>
    <row r="75" spans="1:79" ht="23.1" customHeight="1">
      <c r="A75" s="113" t="s">
        <v>114</v>
      </c>
      <c r="B75" s="114"/>
      <c r="C75" s="114"/>
      <c r="D75" s="115"/>
      <c r="E75" s="96" t="s">
        <v>19</v>
      </c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8"/>
      <c r="X75" s="64" t="s">
        <v>271</v>
      </c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9"/>
      <c r="AR75" s="26" t="s">
        <v>276</v>
      </c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</row>
    <row r="76" spans="1:79" ht="48.75" customHeight="1">
      <c r="A76" s="116"/>
      <c r="B76" s="117"/>
      <c r="C76" s="117"/>
      <c r="D76" s="118"/>
      <c r="E76" s="99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96" t="s">
        <v>4</v>
      </c>
      <c r="Y76" s="97"/>
      <c r="Z76" s="97"/>
      <c r="AA76" s="97"/>
      <c r="AB76" s="98"/>
      <c r="AC76" s="96" t="s">
        <v>3</v>
      </c>
      <c r="AD76" s="97"/>
      <c r="AE76" s="97"/>
      <c r="AF76" s="97"/>
      <c r="AG76" s="98"/>
      <c r="AH76" s="66" t="s">
        <v>112</v>
      </c>
      <c r="AI76" s="67"/>
      <c r="AJ76" s="67"/>
      <c r="AK76" s="67"/>
      <c r="AL76" s="68"/>
      <c r="AM76" s="64" t="s">
        <v>5</v>
      </c>
      <c r="AN76" s="65"/>
      <c r="AO76" s="65"/>
      <c r="AP76" s="65"/>
      <c r="AQ76" s="69"/>
      <c r="AR76" s="64" t="s">
        <v>4</v>
      </c>
      <c r="AS76" s="65"/>
      <c r="AT76" s="65"/>
      <c r="AU76" s="65"/>
      <c r="AV76" s="69"/>
      <c r="AW76" s="64" t="s">
        <v>3</v>
      </c>
      <c r="AX76" s="65"/>
      <c r="AY76" s="65"/>
      <c r="AZ76" s="65"/>
      <c r="BA76" s="69"/>
      <c r="BB76" s="66" t="s">
        <v>112</v>
      </c>
      <c r="BC76" s="67"/>
      <c r="BD76" s="67"/>
      <c r="BE76" s="67"/>
      <c r="BF76" s="68"/>
      <c r="BG76" s="64" t="s">
        <v>92</v>
      </c>
      <c r="BH76" s="65"/>
      <c r="BI76" s="65"/>
      <c r="BJ76" s="65"/>
      <c r="BK76" s="69"/>
    </row>
    <row r="77" spans="1:79" ht="12.75" customHeight="1">
      <c r="A77" s="64">
        <v>1</v>
      </c>
      <c r="B77" s="65"/>
      <c r="C77" s="65"/>
      <c r="D77" s="69"/>
      <c r="E77" s="64">
        <v>2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9"/>
      <c r="X77" s="64">
        <v>3</v>
      </c>
      <c r="Y77" s="65"/>
      <c r="Z77" s="65"/>
      <c r="AA77" s="65"/>
      <c r="AB77" s="69"/>
      <c r="AC77" s="64">
        <v>4</v>
      </c>
      <c r="AD77" s="65"/>
      <c r="AE77" s="65"/>
      <c r="AF77" s="65"/>
      <c r="AG77" s="69"/>
      <c r="AH77" s="64">
        <v>5</v>
      </c>
      <c r="AI77" s="65"/>
      <c r="AJ77" s="65"/>
      <c r="AK77" s="65"/>
      <c r="AL77" s="69"/>
      <c r="AM77" s="64">
        <v>6</v>
      </c>
      <c r="AN77" s="65"/>
      <c r="AO77" s="65"/>
      <c r="AP77" s="65"/>
      <c r="AQ77" s="69"/>
      <c r="AR77" s="64">
        <v>7</v>
      </c>
      <c r="AS77" s="65"/>
      <c r="AT77" s="65"/>
      <c r="AU77" s="65"/>
      <c r="AV77" s="69"/>
      <c r="AW77" s="64">
        <v>8</v>
      </c>
      <c r="AX77" s="65"/>
      <c r="AY77" s="65"/>
      <c r="AZ77" s="65"/>
      <c r="BA77" s="69"/>
      <c r="BB77" s="64">
        <v>9</v>
      </c>
      <c r="BC77" s="65"/>
      <c r="BD77" s="65"/>
      <c r="BE77" s="65"/>
      <c r="BF77" s="69"/>
      <c r="BG77" s="64">
        <v>10</v>
      </c>
      <c r="BH77" s="65"/>
      <c r="BI77" s="65"/>
      <c r="BJ77" s="65"/>
      <c r="BK77" s="69"/>
    </row>
    <row r="78" spans="1:79" s="1" customFormat="1" ht="12.75" hidden="1" customHeight="1">
      <c r="A78" s="53" t="s">
        <v>60</v>
      </c>
      <c r="B78" s="54"/>
      <c r="C78" s="54"/>
      <c r="D78" s="55"/>
      <c r="E78" s="53" t="s">
        <v>53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110" t="s">
        <v>56</v>
      </c>
      <c r="Y78" s="111"/>
      <c r="Z78" s="111"/>
      <c r="AA78" s="111"/>
      <c r="AB78" s="112"/>
      <c r="AC78" s="110" t="s">
        <v>57</v>
      </c>
      <c r="AD78" s="111"/>
      <c r="AE78" s="111"/>
      <c r="AF78" s="111"/>
      <c r="AG78" s="112"/>
      <c r="AH78" s="53" t="s">
        <v>90</v>
      </c>
      <c r="AI78" s="54"/>
      <c r="AJ78" s="54"/>
      <c r="AK78" s="54"/>
      <c r="AL78" s="55"/>
      <c r="AM78" s="56" t="s">
        <v>167</v>
      </c>
      <c r="AN78" s="57"/>
      <c r="AO78" s="57"/>
      <c r="AP78" s="57"/>
      <c r="AQ78" s="58"/>
      <c r="AR78" s="53" t="s">
        <v>58</v>
      </c>
      <c r="AS78" s="54"/>
      <c r="AT78" s="54"/>
      <c r="AU78" s="54"/>
      <c r="AV78" s="55"/>
      <c r="AW78" s="53" t="s">
        <v>59</v>
      </c>
      <c r="AX78" s="54"/>
      <c r="AY78" s="54"/>
      <c r="AZ78" s="54"/>
      <c r="BA78" s="55"/>
      <c r="BB78" s="53" t="s">
        <v>91</v>
      </c>
      <c r="BC78" s="54"/>
      <c r="BD78" s="54"/>
      <c r="BE78" s="54"/>
      <c r="BF78" s="55"/>
      <c r="BG78" s="56" t="s">
        <v>167</v>
      </c>
      <c r="BH78" s="57"/>
      <c r="BI78" s="57"/>
      <c r="BJ78" s="57"/>
      <c r="BK78" s="58"/>
      <c r="CA78" t="s">
        <v>29</v>
      </c>
    </row>
    <row r="79" spans="1:79" s="6" customFormat="1" ht="12.75" customHeight="1">
      <c r="A79" s="42"/>
      <c r="B79" s="43"/>
      <c r="C79" s="43"/>
      <c r="D79" s="74"/>
      <c r="E79" s="30" t="s">
        <v>143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59">
        <v>0</v>
      </c>
      <c r="Y79" s="60"/>
      <c r="Z79" s="60"/>
      <c r="AA79" s="60"/>
      <c r="AB79" s="61"/>
      <c r="AC79" s="59">
        <v>0</v>
      </c>
      <c r="AD79" s="60"/>
      <c r="AE79" s="60"/>
      <c r="AF79" s="60"/>
      <c r="AG79" s="61"/>
      <c r="AH79" s="59">
        <v>0</v>
      </c>
      <c r="AI79" s="60"/>
      <c r="AJ79" s="60"/>
      <c r="AK79" s="60"/>
      <c r="AL79" s="61"/>
      <c r="AM79" s="59">
        <f>IF(ISNUMBER(X79),X79,0)+IF(ISNUMBER(AC79),AC79,0)</f>
        <v>0</v>
      </c>
      <c r="AN79" s="60"/>
      <c r="AO79" s="60"/>
      <c r="AP79" s="60"/>
      <c r="AQ79" s="61"/>
      <c r="AR79" s="59">
        <v>0</v>
      </c>
      <c r="AS79" s="60"/>
      <c r="AT79" s="60"/>
      <c r="AU79" s="60"/>
      <c r="AV79" s="61"/>
      <c r="AW79" s="59">
        <v>0</v>
      </c>
      <c r="AX79" s="60"/>
      <c r="AY79" s="60"/>
      <c r="AZ79" s="60"/>
      <c r="BA79" s="61"/>
      <c r="BB79" s="59">
        <v>0</v>
      </c>
      <c r="BC79" s="60"/>
      <c r="BD79" s="60"/>
      <c r="BE79" s="60"/>
      <c r="BF79" s="61"/>
      <c r="BG79" s="62">
        <f>IF(ISNUMBER(AR79),AR79,0)+IF(ISNUMBER(AW79),AW79,0)</f>
        <v>0</v>
      </c>
      <c r="BH79" s="62"/>
      <c r="BI79" s="62"/>
      <c r="BJ79" s="62"/>
      <c r="BK79" s="62"/>
    </row>
    <row r="81" spans="1:79" ht="14.25" customHeight="1">
      <c r="A81" s="27" t="s">
        <v>278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79" ht="15" customHeight="1">
      <c r="A82" s="28" t="s">
        <v>249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</row>
    <row r="83" spans="1:79" ht="23.1" customHeight="1">
      <c r="A83" s="113" t="s">
        <v>115</v>
      </c>
      <c r="B83" s="114"/>
      <c r="C83" s="114"/>
      <c r="D83" s="114"/>
      <c r="E83" s="115"/>
      <c r="F83" s="96" t="s">
        <v>19</v>
      </c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8"/>
      <c r="X83" s="26" t="s">
        <v>271</v>
      </c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64" t="s">
        <v>276</v>
      </c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9"/>
    </row>
    <row r="84" spans="1:79" ht="53.25" customHeight="1">
      <c r="A84" s="116"/>
      <c r="B84" s="117"/>
      <c r="C84" s="117"/>
      <c r="D84" s="117"/>
      <c r="E84" s="118"/>
      <c r="F84" s="99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64" t="s">
        <v>4</v>
      </c>
      <c r="Y84" s="65"/>
      <c r="Z84" s="65"/>
      <c r="AA84" s="65"/>
      <c r="AB84" s="69"/>
      <c r="AC84" s="64" t="s">
        <v>3</v>
      </c>
      <c r="AD84" s="65"/>
      <c r="AE84" s="65"/>
      <c r="AF84" s="65"/>
      <c r="AG84" s="69"/>
      <c r="AH84" s="66" t="s">
        <v>112</v>
      </c>
      <c r="AI84" s="67"/>
      <c r="AJ84" s="67"/>
      <c r="AK84" s="67"/>
      <c r="AL84" s="68"/>
      <c r="AM84" s="64" t="s">
        <v>5</v>
      </c>
      <c r="AN84" s="65"/>
      <c r="AO84" s="65"/>
      <c r="AP84" s="65"/>
      <c r="AQ84" s="69"/>
      <c r="AR84" s="64" t="s">
        <v>4</v>
      </c>
      <c r="AS84" s="65"/>
      <c r="AT84" s="65"/>
      <c r="AU84" s="65"/>
      <c r="AV84" s="69"/>
      <c r="AW84" s="64" t="s">
        <v>3</v>
      </c>
      <c r="AX84" s="65"/>
      <c r="AY84" s="65"/>
      <c r="AZ84" s="65"/>
      <c r="BA84" s="69"/>
      <c r="BB84" s="77" t="s">
        <v>112</v>
      </c>
      <c r="BC84" s="77"/>
      <c r="BD84" s="77"/>
      <c r="BE84" s="77"/>
      <c r="BF84" s="77"/>
      <c r="BG84" s="64" t="s">
        <v>92</v>
      </c>
      <c r="BH84" s="65"/>
      <c r="BI84" s="65"/>
      <c r="BJ84" s="65"/>
      <c r="BK84" s="69"/>
    </row>
    <row r="85" spans="1:79" ht="15" customHeight="1">
      <c r="A85" s="64">
        <v>1</v>
      </c>
      <c r="B85" s="65"/>
      <c r="C85" s="65"/>
      <c r="D85" s="65"/>
      <c r="E85" s="69"/>
      <c r="F85" s="64">
        <v>2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9"/>
      <c r="X85" s="64">
        <v>3</v>
      </c>
      <c r="Y85" s="65"/>
      <c r="Z85" s="65"/>
      <c r="AA85" s="65"/>
      <c r="AB85" s="69"/>
      <c r="AC85" s="64">
        <v>4</v>
      </c>
      <c r="AD85" s="65"/>
      <c r="AE85" s="65"/>
      <c r="AF85" s="65"/>
      <c r="AG85" s="69"/>
      <c r="AH85" s="64">
        <v>5</v>
      </c>
      <c r="AI85" s="65"/>
      <c r="AJ85" s="65"/>
      <c r="AK85" s="65"/>
      <c r="AL85" s="69"/>
      <c r="AM85" s="64">
        <v>6</v>
      </c>
      <c r="AN85" s="65"/>
      <c r="AO85" s="65"/>
      <c r="AP85" s="65"/>
      <c r="AQ85" s="69"/>
      <c r="AR85" s="64">
        <v>7</v>
      </c>
      <c r="AS85" s="65"/>
      <c r="AT85" s="65"/>
      <c r="AU85" s="65"/>
      <c r="AV85" s="69"/>
      <c r="AW85" s="64">
        <v>8</v>
      </c>
      <c r="AX85" s="65"/>
      <c r="AY85" s="65"/>
      <c r="AZ85" s="65"/>
      <c r="BA85" s="69"/>
      <c r="BB85" s="64">
        <v>9</v>
      </c>
      <c r="BC85" s="65"/>
      <c r="BD85" s="65"/>
      <c r="BE85" s="65"/>
      <c r="BF85" s="69"/>
      <c r="BG85" s="64">
        <v>10</v>
      </c>
      <c r="BH85" s="65"/>
      <c r="BI85" s="65"/>
      <c r="BJ85" s="65"/>
      <c r="BK85" s="69"/>
    </row>
    <row r="86" spans="1:79" s="1" customFormat="1" ht="15" hidden="1" customHeight="1">
      <c r="A86" s="53" t="s">
        <v>60</v>
      </c>
      <c r="B86" s="54"/>
      <c r="C86" s="54"/>
      <c r="D86" s="54"/>
      <c r="E86" s="55"/>
      <c r="F86" s="53" t="s">
        <v>53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5"/>
      <c r="X86" s="53" t="s">
        <v>56</v>
      </c>
      <c r="Y86" s="54"/>
      <c r="Z86" s="54"/>
      <c r="AA86" s="54"/>
      <c r="AB86" s="55"/>
      <c r="AC86" s="53" t="s">
        <v>57</v>
      </c>
      <c r="AD86" s="54"/>
      <c r="AE86" s="54"/>
      <c r="AF86" s="54"/>
      <c r="AG86" s="55"/>
      <c r="AH86" s="53" t="s">
        <v>90</v>
      </c>
      <c r="AI86" s="54"/>
      <c r="AJ86" s="54"/>
      <c r="AK86" s="54"/>
      <c r="AL86" s="55"/>
      <c r="AM86" s="56" t="s">
        <v>167</v>
      </c>
      <c r="AN86" s="57"/>
      <c r="AO86" s="57"/>
      <c r="AP86" s="57"/>
      <c r="AQ86" s="58"/>
      <c r="AR86" s="53" t="s">
        <v>58</v>
      </c>
      <c r="AS86" s="54"/>
      <c r="AT86" s="54"/>
      <c r="AU86" s="54"/>
      <c r="AV86" s="55"/>
      <c r="AW86" s="53" t="s">
        <v>59</v>
      </c>
      <c r="AX86" s="54"/>
      <c r="AY86" s="54"/>
      <c r="AZ86" s="54"/>
      <c r="BA86" s="55"/>
      <c r="BB86" s="53" t="s">
        <v>91</v>
      </c>
      <c r="BC86" s="54"/>
      <c r="BD86" s="54"/>
      <c r="BE86" s="54"/>
      <c r="BF86" s="55"/>
      <c r="BG86" s="56" t="s">
        <v>167</v>
      </c>
      <c r="BH86" s="57"/>
      <c r="BI86" s="57"/>
      <c r="BJ86" s="57"/>
      <c r="BK86" s="58"/>
      <c r="CA86" t="s">
        <v>30</v>
      </c>
    </row>
    <row r="87" spans="1:79" s="6" customFormat="1" ht="12.75" customHeight="1">
      <c r="A87" s="42"/>
      <c r="B87" s="43"/>
      <c r="C87" s="43"/>
      <c r="D87" s="43"/>
      <c r="E87" s="74"/>
      <c r="F87" s="42" t="s">
        <v>143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74"/>
      <c r="X87" s="107"/>
      <c r="Y87" s="108"/>
      <c r="Z87" s="108"/>
      <c r="AA87" s="108"/>
      <c r="AB87" s="109"/>
      <c r="AC87" s="107"/>
      <c r="AD87" s="108"/>
      <c r="AE87" s="108"/>
      <c r="AF87" s="108"/>
      <c r="AG87" s="109"/>
      <c r="AH87" s="62"/>
      <c r="AI87" s="62"/>
      <c r="AJ87" s="62"/>
      <c r="AK87" s="62"/>
      <c r="AL87" s="62"/>
      <c r="AM87" s="62">
        <f>IF(ISNUMBER(X87),X87,0)+IF(ISNUMBER(AC87),AC87,0)</f>
        <v>0</v>
      </c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>
        <f>IF(ISNUMBER(AR87),AR87,0)+IF(ISNUMBER(AW87),AW87,0)</f>
        <v>0</v>
      </c>
      <c r="BH87" s="62"/>
      <c r="BI87" s="62"/>
      <c r="BJ87" s="62"/>
      <c r="BK87" s="62"/>
      <c r="CA87" s="6" t="s">
        <v>31</v>
      </c>
    </row>
    <row r="90" spans="1:79" ht="14.25" customHeight="1">
      <c r="A90" s="27" t="s">
        <v>116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</row>
    <row r="91" spans="1:79" ht="14.25" customHeight="1">
      <c r="A91" s="27" t="s">
        <v>263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</row>
    <row r="92" spans="1:79" ht="15" customHeight="1">
      <c r="A92" s="28" t="s">
        <v>249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</row>
    <row r="93" spans="1:79" ht="23.1" customHeight="1">
      <c r="A93" s="96" t="s">
        <v>6</v>
      </c>
      <c r="B93" s="97"/>
      <c r="C93" s="97"/>
      <c r="D93" s="96" t="s">
        <v>117</v>
      </c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8"/>
      <c r="U93" s="64" t="s">
        <v>250</v>
      </c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9"/>
      <c r="AN93" s="64" t="s">
        <v>253</v>
      </c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9"/>
      <c r="BG93" s="26" t="s">
        <v>260</v>
      </c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</row>
    <row r="94" spans="1:79" ht="52.5" customHeight="1">
      <c r="A94" s="99"/>
      <c r="B94" s="100"/>
      <c r="C94" s="100"/>
      <c r="D94" s="99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1"/>
      <c r="U94" s="64" t="s">
        <v>4</v>
      </c>
      <c r="V94" s="65"/>
      <c r="W94" s="65"/>
      <c r="X94" s="65"/>
      <c r="Y94" s="69"/>
      <c r="Z94" s="64" t="s">
        <v>3</v>
      </c>
      <c r="AA94" s="65"/>
      <c r="AB94" s="65"/>
      <c r="AC94" s="65"/>
      <c r="AD94" s="69"/>
      <c r="AE94" s="66" t="s">
        <v>112</v>
      </c>
      <c r="AF94" s="67"/>
      <c r="AG94" s="67"/>
      <c r="AH94" s="68"/>
      <c r="AI94" s="64" t="s">
        <v>5</v>
      </c>
      <c r="AJ94" s="65"/>
      <c r="AK94" s="65"/>
      <c r="AL94" s="65"/>
      <c r="AM94" s="69"/>
      <c r="AN94" s="64" t="s">
        <v>4</v>
      </c>
      <c r="AO94" s="65"/>
      <c r="AP94" s="65"/>
      <c r="AQ94" s="65"/>
      <c r="AR94" s="69"/>
      <c r="AS94" s="64" t="s">
        <v>3</v>
      </c>
      <c r="AT94" s="65"/>
      <c r="AU94" s="65"/>
      <c r="AV94" s="65"/>
      <c r="AW94" s="69"/>
      <c r="AX94" s="66" t="s">
        <v>112</v>
      </c>
      <c r="AY94" s="67"/>
      <c r="AZ94" s="67"/>
      <c r="BA94" s="68"/>
      <c r="BB94" s="64" t="s">
        <v>92</v>
      </c>
      <c r="BC94" s="65"/>
      <c r="BD94" s="65"/>
      <c r="BE94" s="65"/>
      <c r="BF94" s="69"/>
      <c r="BG94" s="64" t="s">
        <v>4</v>
      </c>
      <c r="BH94" s="65"/>
      <c r="BI94" s="65"/>
      <c r="BJ94" s="65"/>
      <c r="BK94" s="69"/>
      <c r="BL94" s="26" t="s">
        <v>3</v>
      </c>
      <c r="BM94" s="26"/>
      <c r="BN94" s="26"/>
      <c r="BO94" s="26"/>
      <c r="BP94" s="26"/>
      <c r="BQ94" s="77" t="s">
        <v>112</v>
      </c>
      <c r="BR94" s="77"/>
      <c r="BS94" s="77"/>
      <c r="BT94" s="77"/>
      <c r="BU94" s="64" t="s">
        <v>93</v>
      </c>
      <c r="BV94" s="65"/>
      <c r="BW94" s="65"/>
      <c r="BX94" s="65"/>
      <c r="BY94" s="69"/>
    </row>
    <row r="95" spans="1:79" ht="15" customHeight="1">
      <c r="A95" s="64">
        <v>1</v>
      </c>
      <c r="B95" s="65"/>
      <c r="C95" s="65"/>
      <c r="D95" s="64">
        <v>2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9"/>
      <c r="U95" s="64">
        <v>3</v>
      </c>
      <c r="V95" s="65"/>
      <c r="W95" s="65"/>
      <c r="X95" s="65"/>
      <c r="Y95" s="69"/>
      <c r="Z95" s="64">
        <v>4</v>
      </c>
      <c r="AA95" s="65"/>
      <c r="AB95" s="65"/>
      <c r="AC95" s="65"/>
      <c r="AD95" s="69"/>
      <c r="AE95" s="64">
        <v>5</v>
      </c>
      <c r="AF95" s="65"/>
      <c r="AG95" s="65"/>
      <c r="AH95" s="69"/>
      <c r="AI95" s="64">
        <v>6</v>
      </c>
      <c r="AJ95" s="65"/>
      <c r="AK95" s="65"/>
      <c r="AL95" s="65"/>
      <c r="AM95" s="69"/>
      <c r="AN95" s="64">
        <v>7</v>
      </c>
      <c r="AO95" s="65"/>
      <c r="AP95" s="65"/>
      <c r="AQ95" s="65"/>
      <c r="AR95" s="69"/>
      <c r="AS95" s="64">
        <v>8</v>
      </c>
      <c r="AT95" s="65"/>
      <c r="AU95" s="65"/>
      <c r="AV95" s="65"/>
      <c r="AW95" s="69"/>
      <c r="AX95" s="26">
        <v>9</v>
      </c>
      <c r="AY95" s="26"/>
      <c r="AZ95" s="26"/>
      <c r="BA95" s="26"/>
      <c r="BB95" s="64">
        <v>10</v>
      </c>
      <c r="BC95" s="65"/>
      <c r="BD95" s="65"/>
      <c r="BE95" s="65"/>
      <c r="BF95" s="69"/>
      <c r="BG95" s="64">
        <v>11</v>
      </c>
      <c r="BH95" s="65"/>
      <c r="BI95" s="65"/>
      <c r="BJ95" s="65"/>
      <c r="BK95" s="69"/>
      <c r="BL95" s="26">
        <v>12</v>
      </c>
      <c r="BM95" s="26"/>
      <c r="BN95" s="26"/>
      <c r="BO95" s="26"/>
      <c r="BP95" s="26"/>
      <c r="BQ95" s="64">
        <v>13</v>
      </c>
      <c r="BR95" s="65"/>
      <c r="BS95" s="65"/>
      <c r="BT95" s="69"/>
      <c r="BU95" s="64">
        <v>14</v>
      </c>
      <c r="BV95" s="65"/>
      <c r="BW95" s="65"/>
      <c r="BX95" s="65"/>
      <c r="BY95" s="69"/>
    </row>
    <row r="96" spans="1:79" s="1" customFormat="1" ht="14.25" hidden="1" customHeight="1">
      <c r="A96" s="53" t="s">
        <v>65</v>
      </c>
      <c r="B96" s="54"/>
      <c r="C96" s="54"/>
      <c r="D96" s="53" t="s">
        <v>53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5"/>
      <c r="U96" s="46" t="s">
        <v>61</v>
      </c>
      <c r="V96" s="46"/>
      <c r="W96" s="46"/>
      <c r="X96" s="46"/>
      <c r="Y96" s="46"/>
      <c r="Z96" s="46" t="s">
        <v>62</v>
      </c>
      <c r="AA96" s="46"/>
      <c r="AB96" s="46"/>
      <c r="AC96" s="46"/>
      <c r="AD96" s="46"/>
      <c r="AE96" s="46" t="s">
        <v>87</v>
      </c>
      <c r="AF96" s="46"/>
      <c r="AG96" s="46"/>
      <c r="AH96" s="46"/>
      <c r="AI96" s="63" t="s">
        <v>166</v>
      </c>
      <c r="AJ96" s="63"/>
      <c r="AK96" s="63"/>
      <c r="AL96" s="63"/>
      <c r="AM96" s="63"/>
      <c r="AN96" s="46" t="s">
        <v>63</v>
      </c>
      <c r="AO96" s="46"/>
      <c r="AP96" s="46"/>
      <c r="AQ96" s="46"/>
      <c r="AR96" s="46"/>
      <c r="AS96" s="46" t="s">
        <v>64</v>
      </c>
      <c r="AT96" s="46"/>
      <c r="AU96" s="46"/>
      <c r="AV96" s="46"/>
      <c r="AW96" s="46"/>
      <c r="AX96" s="46" t="s">
        <v>88</v>
      </c>
      <c r="AY96" s="46"/>
      <c r="AZ96" s="46"/>
      <c r="BA96" s="46"/>
      <c r="BB96" s="63" t="s">
        <v>166</v>
      </c>
      <c r="BC96" s="63"/>
      <c r="BD96" s="63"/>
      <c r="BE96" s="63"/>
      <c r="BF96" s="63"/>
      <c r="BG96" s="46" t="s">
        <v>54</v>
      </c>
      <c r="BH96" s="46"/>
      <c r="BI96" s="46"/>
      <c r="BJ96" s="46"/>
      <c r="BK96" s="46"/>
      <c r="BL96" s="46" t="s">
        <v>55</v>
      </c>
      <c r="BM96" s="46"/>
      <c r="BN96" s="46"/>
      <c r="BO96" s="46"/>
      <c r="BP96" s="46"/>
      <c r="BQ96" s="46" t="s">
        <v>89</v>
      </c>
      <c r="BR96" s="46"/>
      <c r="BS96" s="46"/>
      <c r="BT96" s="46"/>
      <c r="BU96" s="63" t="s">
        <v>166</v>
      </c>
      <c r="BV96" s="63"/>
      <c r="BW96" s="63"/>
      <c r="BX96" s="63"/>
      <c r="BY96" s="63"/>
      <c r="CA96" t="s">
        <v>32</v>
      </c>
    </row>
    <row r="97" spans="1:79" s="25" customFormat="1" ht="25.5" customHeight="1">
      <c r="A97" s="47">
        <v>1</v>
      </c>
      <c r="B97" s="48"/>
      <c r="C97" s="48"/>
      <c r="D97" s="45" t="s">
        <v>179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70">
        <v>5129070</v>
      </c>
      <c r="V97" s="71"/>
      <c r="W97" s="71"/>
      <c r="X97" s="71"/>
      <c r="Y97" s="72"/>
      <c r="Z97" s="70">
        <v>0</v>
      </c>
      <c r="AA97" s="71"/>
      <c r="AB97" s="71"/>
      <c r="AC97" s="71"/>
      <c r="AD97" s="72"/>
      <c r="AE97" s="70">
        <v>0</v>
      </c>
      <c r="AF97" s="71"/>
      <c r="AG97" s="71"/>
      <c r="AH97" s="72"/>
      <c r="AI97" s="70">
        <f>IF(ISNUMBER(U97),U97,0)+IF(ISNUMBER(Z97),Z97,0)</f>
        <v>5129070</v>
      </c>
      <c r="AJ97" s="71"/>
      <c r="AK97" s="71"/>
      <c r="AL97" s="71"/>
      <c r="AM97" s="72"/>
      <c r="AN97" s="70">
        <v>4295300</v>
      </c>
      <c r="AO97" s="71"/>
      <c r="AP97" s="71"/>
      <c r="AQ97" s="71"/>
      <c r="AR97" s="72"/>
      <c r="AS97" s="70">
        <v>2456260</v>
      </c>
      <c r="AT97" s="71"/>
      <c r="AU97" s="71"/>
      <c r="AV97" s="71"/>
      <c r="AW97" s="72"/>
      <c r="AX97" s="70">
        <v>2456260</v>
      </c>
      <c r="AY97" s="71"/>
      <c r="AZ97" s="71"/>
      <c r="BA97" s="72"/>
      <c r="BB97" s="70">
        <f>IF(ISNUMBER(AN97),AN97,0)+IF(ISNUMBER(AS97),AS97,0)</f>
        <v>6751560</v>
      </c>
      <c r="BC97" s="71"/>
      <c r="BD97" s="71"/>
      <c r="BE97" s="71"/>
      <c r="BF97" s="72"/>
      <c r="BG97" s="70">
        <v>516200</v>
      </c>
      <c r="BH97" s="71"/>
      <c r="BI97" s="71"/>
      <c r="BJ97" s="71"/>
      <c r="BK97" s="72"/>
      <c r="BL97" s="70">
        <v>0</v>
      </c>
      <c r="BM97" s="71"/>
      <c r="BN97" s="71"/>
      <c r="BO97" s="71"/>
      <c r="BP97" s="72"/>
      <c r="BQ97" s="70">
        <v>0</v>
      </c>
      <c r="BR97" s="71"/>
      <c r="BS97" s="71"/>
      <c r="BT97" s="72"/>
      <c r="BU97" s="70">
        <f>IF(ISNUMBER(BG97),BG97,0)+IF(ISNUMBER(BL97),BL97,0)</f>
        <v>516200</v>
      </c>
      <c r="BV97" s="71"/>
      <c r="BW97" s="71"/>
      <c r="BX97" s="71"/>
      <c r="BY97" s="72"/>
      <c r="CA97" s="25" t="s">
        <v>33</v>
      </c>
    </row>
    <row r="98" spans="1:79" s="25" customFormat="1" ht="25.5" customHeight="1">
      <c r="A98" s="47">
        <v>2</v>
      </c>
      <c r="B98" s="48"/>
      <c r="C98" s="48"/>
      <c r="D98" s="45" t="s">
        <v>180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70">
        <v>778170</v>
      </c>
      <c r="V98" s="71"/>
      <c r="W98" s="71"/>
      <c r="X98" s="71"/>
      <c r="Y98" s="72"/>
      <c r="Z98" s="70">
        <v>26500</v>
      </c>
      <c r="AA98" s="71"/>
      <c r="AB98" s="71"/>
      <c r="AC98" s="71"/>
      <c r="AD98" s="72"/>
      <c r="AE98" s="70">
        <v>26500</v>
      </c>
      <c r="AF98" s="71"/>
      <c r="AG98" s="71"/>
      <c r="AH98" s="72"/>
      <c r="AI98" s="70">
        <f>IF(ISNUMBER(U98),U98,0)+IF(ISNUMBER(Z98),Z98,0)</f>
        <v>804670</v>
      </c>
      <c r="AJ98" s="71"/>
      <c r="AK98" s="71"/>
      <c r="AL98" s="71"/>
      <c r="AM98" s="72"/>
      <c r="AN98" s="70">
        <v>1367700</v>
      </c>
      <c r="AO98" s="71"/>
      <c r="AP98" s="71"/>
      <c r="AQ98" s="71"/>
      <c r="AR98" s="72"/>
      <c r="AS98" s="70">
        <v>0</v>
      </c>
      <c r="AT98" s="71"/>
      <c r="AU98" s="71"/>
      <c r="AV98" s="71"/>
      <c r="AW98" s="72"/>
      <c r="AX98" s="70">
        <v>0</v>
      </c>
      <c r="AY98" s="71"/>
      <c r="AZ98" s="71"/>
      <c r="BA98" s="72"/>
      <c r="BB98" s="70">
        <f>IF(ISNUMBER(AN98),AN98,0)+IF(ISNUMBER(AS98),AS98,0)</f>
        <v>1367700</v>
      </c>
      <c r="BC98" s="71"/>
      <c r="BD98" s="71"/>
      <c r="BE98" s="71"/>
      <c r="BF98" s="72"/>
      <c r="BG98" s="70">
        <v>0</v>
      </c>
      <c r="BH98" s="71"/>
      <c r="BI98" s="71"/>
      <c r="BJ98" s="71"/>
      <c r="BK98" s="72"/>
      <c r="BL98" s="70">
        <v>0</v>
      </c>
      <c r="BM98" s="71"/>
      <c r="BN98" s="71"/>
      <c r="BO98" s="71"/>
      <c r="BP98" s="72"/>
      <c r="BQ98" s="70">
        <v>0</v>
      </c>
      <c r="BR98" s="71"/>
      <c r="BS98" s="71"/>
      <c r="BT98" s="72"/>
      <c r="BU98" s="70">
        <f>IF(ISNUMBER(BG98),BG98,0)+IF(ISNUMBER(BL98),BL98,0)</f>
        <v>0</v>
      </c>
      <c r="BV98" s="71"/>
      <c r="BW98" s="71"/>
      <c r="BX98" s="71"/>
      <c r="BY98" s="72"/>
    </row>
    <row r="99" spans="1:79" s="6" customFormat="1" ht="12.75" customHeight="1">
      <c r="A99" s="42"/>
      <c r="B99" s="43"/>
      <c r="C99" s="43"/>
      <c r="D99" s="30" t="s">
        <v>143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59">
        <v>5907240</v>
      </c>
      <c r="V99" s="60"/>
      <c r="W99" s="60"/>
      <c r="X99" s="60"/>
      <c r="Y99" s="61"/>
      <c r="Z99" s="59">
        <v>26500</v>
      </c>
      <c r="AA99" s="60"/>
      <c r="AB99" s="60"/>
      <c r="AC99" s="60"/>
      <c r="AD99" s="61"/>
      <c r="AE99" s="59">
        <v>26500</v>
      </c>
      <c r="AF99" s="60"/>
      <c r="AG99" s="60"/>
      <c r="AH99" s="61"/>
      <c r="AI99" s="59">
        <f>IF(ISNUMBER(U99),U99,0)+IF(ISNUMBER(Z99),Z99,0)</f>
        <v>5933740</v>
      </c>
      <c r="AJ99" s="60"/>
      <c r="AK99" s="60"/>
      <c r="AL99" s="60"/>
      <c r="AM99" s="61"/>
      <c r="AN99" s="59">
        <v>5663000</v>
      </c>
      <c r="AO99" s="60"/>
      <c r="AP99" s="60"/>
      <c r="AQ99" s="60"/>
      <c r="AR99" s="61"/>
      <c r="AS99" s="59">
        <v>2456260</v>
      </c>
      <c r="AT99" s="60"/>
      <c r="AU99" s="60"/>
      <c r="AV99" s="60"/>
      <c r="AW99" s="61"/>
      <c r="AX99" s="59">
        <v>2456260</v>
      </c>
      <c r="AY99" s="60"/>
      <c r="AZ99" s="60"/>
      <c r="BA99" s="61"/>
      <c r="BB99" s="59">
        <f>IF(ISNUMBER(AN99),AN99,0)+IF(ISNUMBER(AS99),AS99,0)</f>
        <v>8119260</v>
      </c>
      <c r="BC99" s="60"/>
      <c r="BD99" s="60"/>
      <c r="BE99" s="60"/>
      <c r="BF99" s="61"/>
      <c r="BG99" s="59">
        <v>516200</v>
      </c>
      <c r="BH99" s="60"/>
      <c r="BI99" s="60"/>
      <c r="BJ99" s="60"/>
      <c r="BK99" s="61"/>
      <c r="BL99" s="59">
        <v>0</v>
      </c>
      <c r="BM99" s="60"/>
      <c r="BN99" s="60"/>
      <c r="BO99" s="60"/>
      <c r="BP99" s="61"/>
      <c r="BQ99" s="59">
        <v>0</v>
      </c>
      <c r="BR99" s="60"/>
      <c r="BS99" s="60"/>
      <c r="BT99" s="61"/>
      <c r="BU99" s="59">
        <f>IF(ISNUMBER(BG99),BG99,0)+IF(ISNUMBER(BL99),BL99,0)</f>
        <v>516200</v>
      </c>
      <c r="BV99" s="60"/>
      <c r="BW99" s="60"/>
      <c r="BX99" s="60"/>
      <c r="BY99" s="61"/>
    </row>
    <row r="101" spans="1:79" ht="14.25" customHeight="1">
      <c r="A101" s="27" t="s">
        <v>279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</row>
    <row r="102" spans="1:79" ht="15" customHeight="1">
      <c r="A102" s="95" t="s">
        <v>249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</row>
    <row r="103" spans="1:79" ht="23.1" customHeight="1">
      <c r="A103" s="96" t="s">
        <v>6</v>
      </c>
      <c r="B103" s="97"/>
      <c r="C103" s="97"/>
      <c r="D103" s="96" t="s">
        <v>117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8"/>
      <c r="U103" s="26" t="s">
        <v>271</v>
      </c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 t="s">
        <v>276</v>
      </c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</row>
    <row r="104" spans="1:79" ht="54" customHeight="1">
      <c r="A104" s="99"/>
      <c r="B104" s="100"/>
      <c r="C104" s="100"/>
      <c r="D104" s="99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1"/>
      <c r="U104" s="64" t="s">
        <v>4</v>
      </c>
      <c r="V104" s="65"/>
      <c r="W104" s="65"/>
      <c r="X104" s="65"/>
      <c r="Y104" s="69"/>
      <c r="Z104" s="64" t="s">
        <v>3</v>
      </c>
      <c r="AA104" s="65"/>
      <c r="AB104" s="65"/>
      <c r="AC104" s="65"/>
      <c r="AD104" s="69"/>
      <c r="AE104" s="66" t="s">
        <v>112</v>
      </c>
      <c r="AF104" s="67"/>
      <c r="AG104" s="67"/>
      <c r="AH104" s="67"/>
      <c r="AI104" s="68"/>
      <c r="AJ104" s="64" t="s">
        <v>5</v>
      </c>
      <c r="AK104" s="65"/>
      <c r="AL104" s="65"/>
      <c r="AM104" s="65"/>
      <c r="AN104" s="69"/>
      <c r="AO104" s="64" t="s">
        <v>4</v>
      </c>
      <c r="AP104" s="65"/>
      <c r="AQ104" s="65"/>
      <c r="AR104" s="65"/>
      <c r="AS104" s="69"/>
      <c r="AT104" s="64" t="s">
        <v>3</v>
      </c>
      <c r="AU104" s="65"/>
      <c r="AV104" s="65"/>
      <c r="AW104" s="65"/>
      <c r="AX104" s="69"/>
      <c r="AY104" s="66" t="s">
        <v>112</v>
      </c>
      <c r="AZ104" s="67"/>
      <c r="BA104" s="67"/>
      <c r="BB104" s="67"/>
      <c r="BC104" s="68"/>
      <c r="BD104" s="26" t="s">
        <v>92</v>
      </c>
      <c r="BE104" s="26"/>
      <c r="BF104" s="26"/>
      <c r="BG104" s="26"/>
      <c r="BH104" s="26"/>
    </row>
    <row r="105" spans="1:79" ht="15" customHeight="1">
      <c r="A105" s="64" t="s">
        <v>165</v>
      </c>
      <c r="B105" s="65"/>
      <c r="C105" s="65"/>
      <c r="D105" s="64">
        <v>2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9"/>
      <c r="U105" s="64">
        <v>3</v>
      </c>
      <c r="V105" s="65"/>
      <c r="W105" s="65"/>
      <c r="X105" s="65"/>
      <c r="Y105" s="69"/>
      <c r="Z105" s="64">
        <v>4</v>
      </c>
      <c r="AA105" s="65"/>
      <c r="AB105" s="65"/>
      <c r="AC105" s="65"/>
      <c r="AD105" s="69"/>
      <c r="AE105" s="64">
        <v>5</v>
      </c>
      <c r="AF105" s="65"/>
      <c r="AG105" s="65"/>
      <c r="AH105" s="65"/>
      <c r="AI105" s="69"/>
      <c r="AJ105" s="64">
        <v>6</v>
      </c>
      <c r="AK105" s="65"/>
      <c r="AL105" s="65"/>
      <c r="AM105" s="65"/>
      <c r="AN105" s="69"/>
      <c r="AO105" s="64">
        <v>7</v>
      </c>
      <c r="AP105" s="65"/>
      <c r="AQ105" s="65"/>
      <c r="AR105" s="65"/>
      <c r="AS105" s="69"/>
      <c r="AT105" s="64">
        <v>8</v>
      </c>
      <c r="AU105" s="65"/>
      <c r="AV105" s="65"/>
      <c r="AW105" s="65"/>
      <c r="AX105" s="69"/>
      <c r="AY105" s="64">
        <v>9</v>
      </c>
      <c r="AZ105" s="65"/>
      <c r="BA105" s="65"/>
      <c r="BB105" s="65"/>
      <c r="BC105" s="69"/>
      <c r="BD105" s="64">
        <v>10</v>
      </c>
      <c r="BE105" s="65"/>
      <c r="BF105" s="65"/>
      <c r="BG105" s="65"/>
      <c r="BH105" s="69"/>
    </row>
    <row r="106" spans="1:79" s="1" customFormat="1" ht="12.75" hidden="1" customHeight="1">
      <c r="A106" s="53" t="s">
        <v>65</v>
      </c>
      <c r="B106" s="54"/>
      <c r="C106" s="54"/>
      <c r="D106" s="53" t="s">
        <v>53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5"/>
      <c r="U106" s="53" t="s">
        <v>56</v>
      </c>
      <c r="V106" s="54"/>
      <c r="W106" s="54"/>
      <c r="X106" s="54"/>
      <c r="Y106" s="55"/>
      <c r="Z106" s="53" t="s">
        <v>57</v>
      </c>
      <c r="AA106" s="54"/>
      <c r="AB106" s="54"/>
      <c r="AC106" s="54"/>
      <c r="AD106" s="55"/>
      <c r="AE106" s="53" t="s">
        <v>90</v>
      </c>
      <c r="AF106" s="54"/>
      <c r="AG106" s="54"/>
      <c r="AH106" s="54"/>
      <c r="AI106" s="55"/>
      <c r="AJ106" s="56" t="s">
        <v>167</v>
      </c>
      <c r="AK106" s="57"/>
      <c r="AL106" s="57"/>
      <c r="AM106" s="57"/>
      <c r="AN106" s="58"/>
      <c r="AO106" s="53" t="s">
        <v>58</v>
      </c>
      <c r="AP106" s="54"/>
      <c r="AQ106" s="54"/>
      <c r="AR106" s="54"/>
      <c r="AS106" s="55"/>
      <c r="AT106" s="53" t="s">
        <v>59</v>
      </c>
      <c r="AU106" s="54"/>
      <c r="AV106" s="54"/>
      <c r="AW106" s="54"/>
      <c r="AX106" s="55"/>
      <c r="AY106" s="53" t="s">
        <v>91</v>
      </c>
      <c r="AZ106" s="54"/>
      <c r="BA106" s="54"/>
      <c r="BB106" s="54"/>
      <c r="BC106" s="55"/>
      <c r="BD106" s="63" t="s">
        <v>167</v>
      </c>
      <c r="BE106" s="63"/>
      <c r="BF106" s="63"/>
      <c r="BG106" s="63"/>
      <c r="BH106" s="63"/>
      <c r="CA106" s="1" t="s">
        <v>34</v>
      </c>
    </row>
    <row r="107" spans="1:79" s="6" customFormat="1" ht="12.75" customHeight="1">
      <c r="A107" s="42"/>
      <c r="B107" s="43"/>
      <c r="C107" s="43"/>
      <c r="D107" s="30" t="s">
        <v>143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2"/>
      <c r="U107" s="59">
        <v>0</v>
      </c>
      <c r="V107" s="60"/>
      <c r="W107" s="60"/>
      <c r="X107" s="60"/>
      <c r="Y107" s="61"/>
      <c r="Z107" s="59">
        <v>0</v>
      </c>
      <c r="AA107" s="60"/>
      <c r="AB107" s="60"/>
      <c r="AC107" s="60"/>
      <c r="AD107" s="61"/>
      <c r="AE107" s="62">
        <v>0</v>
      </c>
      <c r="AF107" s="62"/>
      <c r="AG107" s="62"/>
      <c r="AH107" s="62"/>
      <c r="AI107" s="62"/>
      <c r="AJ107" s="29">
        <f>IF(ISNUMBER(U107),U107,0)+IF(ISNUMBER(Z107),Z107,0)</f>
        <v>0</v>
      </c>
      <c r="AK107" s="29"/>
      <c r="AL107" s="29"/>
      <c r="AM107" s="29"/>
      <c r="AN107" s="29"/>
      <c r="AO107" s="62">
        <v>0</v>
      </c>
      <c r="AP107" s="62"/>
      <c r="AQ107" s="62"/>
      <c r="AR107" s="62"/>
      <c r="AS107" s="62"/>
      <c r="AT107" s="29">
        <v>0</v>
      </c>
      <c r="AU107" s="29"/>
      <c r="AV107" s="29"/>
      <c r="AW107" s="29"/>
      <c r="AX107" s="29"/>
      <c r="AY107" s="62">
        <v>0</v>
      </c>
      <c r="AZ107" s="62"/>
      <c r="BA107" s="62"/>
      <c r="BB107" s="62"/>
      <c r="BC107" s="62"/>
      <c r="BD107" s="29">
        <f>IF(ISNUMBER(AO107),AO107,0)+IF(ISNUMBER(AT107),AT107,0)</f>
        <v>0</v>
      </c>
      <c r="BE107" s="29"/>
      <c r="BF107" s="29"/>
      <c r="BG107" s="29"/>
      <c r="BH107" s="29"/>
    </row>
    <row r="108" spans="1:79" s="5" customFormat="1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10" spans="1:79" ht="14.25" customHeight="1">
      <c r="A110" s="27" t="s">
        <v>148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</row>
    <row r="111" spans="1:79" ht="14.25" customHeight="1">
      <c r="A111" s="27" t="s">
        <v>264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</row>
    <row r="112" spans="1:79" ht="23.1" customHeight="1">
      <c r="A112" s="96" t="s">
        <v>6</v>
      </c>
      <c r="B112" s="97"/>
      <c r="C112" s="97"/>
      <c r="D112" s="26" t="s">
        <v>9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 t="s">
        <v>8</v>
      </c>
      <c r="R112" s="26"/>
      <c r="S112" s="26"/>
      <c r="T112" s="26"/>
      <c r="U112" s="26"/>
      <c r="V112" s="26" t="s">
        <v>7</v>
      </c>
      <c r="W112" s="26"/>
      <c r="X112" s="26"/>
      <c r="Y112" s="26"/>
      <c r="Z112" s="26"/>
      <c r="AA112" s="26"/>
      <c r="AB112" s="26"/>
      <c r="AC112" s="26"/>
      <c r="AD112" s="26"/>
      <c r="AE112" s="26"/>
      <c r="AF112" s="64" t="s">
        <v>250</v>
      </c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9"/>
      <c r="AU112" s="64" t="s">
        <v>253</v>
      </c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9"/>
      <c r="BJ112" s="64" t="s">
        <v>260</v>
      </c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9"/>
    </row>
    <row r="113" spans="1:79" ht="32.25" customHeight="1">
      <c r="A113" s="99"/>
      <c r="B113" s="100"/>
      <c r="C113" s="100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 t="s">
        <v>4</v>
      </c>
      <c r="AG113" s="26"/>
      <c r="AH113" s="26"/>
      <c r="AI113" s="26"/>
      <c r="AJ113" s="26"/>
      <c r="AK113" s="26" t="s">
        <v>3</v>
      </c>
      <c r="AL113" s="26"/>
      <c r="AM113" s="26"/>
      <c r="AN113" s="26"/>
      <c r="AO113" s="26"/>
      <c r="AP113" s="26" t="s">
        <v>119</v>
      </c>
      <c r="AQ113" s="26"/>
      <c r="AR113" s="26"/>
      <c r="AS113" s="26"/>
      <c r="AT113" s="26"/>
      <c r="AU113" s="26" t="s">
        <v>4</v>
      </c>
      <c r="AV113" s="26"/>
      <c r="AW113" s="26"/>
      <c r="AX113" s="26"/>
      <c r="AY113" s="26"/>
      <c r="AZ113" s="26" t="s">
        <v>3</v>
      </c>
      <c r="BA113" s="26"/>
      <c r="BB113" s="26"/>
      <c r="BC113" s="26"/>
      <c r="BD113" s="26"/>
      <c r="BE113" s="26" t="s">
        <v>86</v>
      </c>
      <c r="BF113" s="26"/>
      <c r="BG113" s="26"/>
      <c r="BH113" s="26"/>
      <c r="BI113" s="26"/>
      <c r="BJ113" s="26" t="s">
        <v>4</v>
      </c>
      <c r="BK113" s="26"/>
      <c r="BL113" s="26"/>
      <c r="BM113" s="26"/>
      <c r="BN113" s="26"/>
      <c r="BO113" s="26" t="s">
        <v>3</v>
      </c>
      <c r="BP113" s="26"/>
      <c r="BQ113" s="26"/>
      <c r="BR113" s="26"/>
      <c r="BS113" s="26"/>
      <c r="BT113" s="26" t="s">
        <v>93</v>
      </c>
      <c r="BU113" s="26"/>
      <c r="BV113" s="26"/>
      <c r="BW113" s="26"/>
      <c r="BX113" s="26"/>
    </row>
    <row r="114" spans="1:79" ht="15" customHeight="1">
      <c r="A114" s="64">
        <v>1</v>
      </c>
      <c r="B114" s="65"/>
      <c r="C114" s="65"/>
      <c r="D114" s="26">
        <v>2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>
        <v>3</v>
      </c>
      <c r="R114" s="26"/>
      <c r="S114" s="26"/>
      <c r="T114" s="26"/>
      <c r="U114" s="26"/>
      <c r="V114" s="26">
        <v>4</v>
      </c>
      <c r="W114" s="26"/>
      <c r="X114" s="26"/>
      <c r="Y114" s="26"/>
      <c r="Z114" s="26"/>
      <c r="AA114" s="26"/>
      <c r="AB114" s="26"/>
      <c r="AC114" s="26"/>
      <c r="AD114" s="26"/>
      <c r="AE114" s="26"/>
      <c r="AF114" s="26">
        <v>5</v>
      </c>
      <c r="AG114" s="26"/>
      <c r="AH114" s="26"/>
      <c r="AI114" s="26"/>
      <c r="AJ114" s="26"/>
      <c r="AK114" s="26">
        <v>6</v>
      </c>
      <c r="AL114" s="26"/>
      <c r="AM114" s="26"/>
      <c r="AN114" s="26"/>
      <c r="AO114" s="26"/>
      <c r="AP114" s="26">
        <v>7</v>
      </c>
      <c r="AQ114" s="26"/>
      <c r="AR114" s="26"/>
      <c r="AS114" s="26"/>
      <c r="AT114" s="26"/>
      <c r="AU114" s="26">
        <v>8</v>
      </c>
      <c r="AV114" s="26"/>
      <c r="AW114" s="26"/>
      <c r="AX114" s="26"/>
      <c r="AY114" s="26"/>
      <c r="AZ114" s="26">
        <v>9</v>
      </c>
      <c r="BA114" s="26"/>
      <c r="BB114" s="26"/>
      <c r="BC114" s="26"/>
      <c r="BD114" s="26"/>
      <c r="BE114" s="26">
        <v>10</v>
      </c>
      <c r="BF114" s="26"/>
      <c r="BG114" s="26"/>
      <c r="BH114" s="26"/>
      <c r="BI114" s="26"/>
      <c r="BJ114" s="26">
        <v>11</v>
      </c>
      <c r="BK114" s="26"/>
      <c r="BL114" s="26"/>
      <c r="BM114" s="26"/>
      <c r="BN114" s="26"/>
      <c r="BO114" s="26">
        <v>12</v>
      </c>
      <c r="BP114" s="26"/>
      <c r="BQ114" s="26"/>
      <c r="BR114" s="26"/>
      <c r="BS114" s="26"/>
      <c r="BT114" s="26">
        <v>13</v>
      </c>
      <c r="BU114" s="26"/>
      <c r="BV114" s="26"/>
      <c r="BW114" s="26"/>
      <c r="BX114" s="26"/>
    </row>
    <row r="115" spans="1:79" ht="10.5" hidden="1" customHeight="1">
      <c r="A115" s="53" t="s">
        <v>150</v>
      </c>
      <c r="B115" s="54"/>
      <c r="C115" s="54"/>
      <c r="D115" s="26" t="s">
        <v>53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 t="s">
        <v>66</v>
      </c>
      <c r="R115" s="26"/>
      <c r="S115" s="26"/>
      <c r="T115" s="26"/>
      <c r="U115" s="26"/>
      <c r="V115" s="26" t="s">
        <v>67</v>
      </c>
      <c r="W115" s="26"/>
      <c r="X115" s="26"/>
      <c r="Y115" s="26"/>
      <c r="Z115" s="26"/>
      <c r="AA115" s="26"/>
      <c r="AB115" s="26"/>
      <c r="AC115" s="26"/>
      <c r="AD115" s="26"/>
      <c r="AE115" s="26"/>
      <c r="AF115" s="46" t="s">
        <v>107</v>
      </c>
      <c r="AG115" s="46"/>
      <c r="AH115" s="46"/>
      <c r="AI115" s="46"/>
      <c r="AJ115" s="46"/>
      <c r="AK115" s="44" t="s">
        <v>108</v>
      </c>
      <c r="AL115" s="44"/>
      <c r="AM115" s="44"/>
      <c r="AN115" s="44"/>
      <c r="AO115" s="44"/>
      <c r="AP115" s="63" t="s">
        <v>182</v>
      </c>
      <c r="AQ115" s="63"/>
      <c r="AR115" s="63"/>
      <c r="AS115" s="63"/>
      <c r="AT115" s="63"/>
      <c r="AU115" s="46" t="s">
        <v>109</v>
      </c>
      <c r="AV115" s="46"/>
      <c r="AW115" s="46"/>
      <c r="AX115" s="46"/>
      <c r="AY115" s="46"/>
      <c r="AZ115" s="44" t="s">
        <v>110</v>
      </c>
      <c r="BA115" s="44"/>
      <c r="BB115" s="44"/>
      <c r="BC115" s="44"/>
      <c r="BD115" s="44"/>
      <c r="BE115" s="63" t="s">
        <v>182</v>
      </c>
      <c r="BF115" s="63"/>
      <c r="BG115" s="63"/>
      <c r="BH115" s="63"/>
      <c r="BI115" s="63"/>
      <c r="BJ115" s="46" t="s">
        <v>101</v>
      </c>
      <c r="BK115" s="46"/>
      <c r="BL115" s="46"/>
      <c r="BM115" s="46"/>
      <c r="BN115" s="46"/>
      <c r="BO115" s="44" t="s">
        <v>102</v>
      </c>
      <c r="BP115" s="44"/>
      <c r="BQ115" s="44"/>
      <c r="BR115" s="44"/>
      <c r="BS115" s="44"/>
      <c r="BT115" s="63" t="s">
        <v>182</v>
      </c>
      <c r="BU115" s="63"/>
      <c r="BV115" s="63"/>
      <c r="BW115" s="63"/>
      <c r="BX115" s="63"/>
      <c r="CA115" t="s">
        <v>35</v>
      </c>
    </row>
    <row r="116" spans="1:79" s="6" customFormat="1" ht="15" customHeight="1">
      <c r="A116" s="42">
        <v>0</v>
      </c>
      <c r="B116" s="43"/>
      <c r="C116" s="43"/>
      <c r="D116" s="51" t="s">
        <v>181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CA116" s="6" t="s">
        <v>36</v>
      </c>
    </row>
    <row r="117" spans="1:79" s="25" customFormat="1" ht="42.75" customHeight="1">
      <c r="A117" s="47">
        <v>0</v>
      </c>
      <c r="B117" s="48"/>
      <c r="C117" s="48"/>
      <c r="D117" s="49" t="s">
        <v>183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8"/>
      <c r="Q117" s="26" t="s">
        <v>184</v>
      </c>
      <c r="R117" s="26"/>
      <c r="S117" s="26"/>
      <c r="T117" s="26"/>
      <c r="U117" s="26"/>
      <c r="V117" s="26" t="s">
        <v>185</v>
      </c>
      <c r="W117" s="26"/>
      <c r="X117" s="26"/>
      <c r="Y117" s="26"/>
      <c r="Z117" s="26"/>
      <c r="AA117" s="26"/>
      <c r="AB117" s="26"/>
      <c r="AC117" s="26"/>
      <c r="AD117" s="26"/>
      <c r="AE117" s="26"/>
      <c r="AF117" s="41">
        <v>398.58</v>
      </c>
      <c r="AG117" s="41"/>
      <c r="AH117" s="41"/>
      <c r="AI117" s="41"/>
      <c r="AJ117" s="41"/>
      <c r="AK117" s="41">
        <v>0</v>
      </c>
      <c r="AL117" s="41"/>
      <c r="AM117" s="41"/>
      <c r="AN117" s="41"/>
      <c r="AO117" s="41"/>
      <c r="AP117" s="41">
        <v>398.58</v>
      </c>
      <c r="AQ117" s="41"/>
      <c r="AR117" s="41"/>
      <c r="AS117" s="41"/>
      <c r="AT117" s="41"/>
      <c r="AU117" s="41">
        <v>631.35</v>
      </c>
      <c r="AV117" s="41"/>
      <c r="AW117" s="41"/>
      <c r="AX117" s="41"/>
      <c r="AY117" s="41"/>
      <c r="AZ117" s="41">
        <v>0</v>
      </c>
      <c r="BA117" s="41"/>
      <c r="BB117" s="41"/>
      <c r="BC117" s="41"/>
      <c r="BD117" s="41"/>
      <c r="BE117" s="41">
        <v>631.35</v>
      </c>
      <c r="BF117" s="41"/>
      <c r="BG117" s="41"/>
      <c r="BH117" s="41"/>
      <c r="BI117" s="41"/>
      <c r="BJ117" s="41">
        <v>640</v>
      </c>
      <c r="BK117" s="41"/>
      <c r="BL117" s="41"/>
      <c r="BM117" s="41"/>
      <c r="BN117" s="41"/>
      <c r="BO117" s="41">
        <v>0</v>
      </c>
      <c r="BP117" s="41"/>
      <c r="BQ117" s="41"/>
      <c r="BR117" s="41"/>
      <c r="BS117" s="41"/>
      <c r="BT117" s="41">
        <v>640</v>
      </c>
      <c r="BU117" s="41"/>
      <c r="BV117" s="41"/>
      <c r="BW117" s="41"/>
      <c r="BX117" s="41"/>
    </row>
    <row r="118" spans="1:79" s="25" customFormat="1" ht="45" customHeight="1">
      <c r="A118" s="47">
        <v>0</v>
      </c>
      <c r="B118" s="48"/>
      <c r="C118" s="48"/>
      <c r="D118" s="49" t="s">
        <v>186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8"/>
      <c r="Q118" s="26" t="s">
        <v>187</v>
      </c>
      <c r="R118" s="26"/>
      <c r="S118" s="26"/>
      <c r="T118" s="26"/>
      <c r="U118" s="26"/>
      <c r="V118" s="26" t="s">
        <v>185</v>
      </c>
      <c r="W118" s="26"/>
      <c r="X118" s="26"/>
      <c r="Y118" s="26"/>
      <c r="Z118" s="26"/>
      <c r="AA118" s="26"/>
      <c r="AB118" s="26"/>
      <c r="AC118" s="26"/>
      <c r="AD118" s="26"/>
      <c r="AE118" s="26"/>
      <c r="AF118" s="41">
        <v>51000</v>
      </c>
      <c r="AG118" s="41"/>
      <c r="AH118" s="41"/>
      <c r="AI118" s="41"/>
      <c r="AJ118" s="41"/>
      <c r="AK118" s="41">
        <v>0</v>
      </c>
      <c r="AL118" s="41"/>
      <c r="AM118" s="41"/>
      <c r="AN118" s="41"/>
      <c r="AO118" s="41"/>
      <c r="AP118" s="41">
        <v>51000</v>
      </c>
      <c r="AQ118" s="41"/>
      <c r="AR118" s="41"/>
      <c r="AS118" s="41"/>
      <c r="AT118" s="41"/>
      <c r="AU118" s="41">
        <v>51000</v>
      </c>
      <c r="AV118" s="41"/>
      <c r="AW118" s="41"/>
      <c r="AX118" s="41"/>
      <c r="AY118" s="41"/>
      <c r="AZ118" s="41">
        <v>0</v>
      </c>
      <c r="BA118" s="41"/>
      <c r="BB118" s="41"/>
      <c r="BC118" s="41"/>
      <c r="BD118" s="41"/>
      <c r="BE118" s="41">
        <v>51000</v>
      </c>
      <c r="BF118" s="41"/>
      <c r="BG118" s="41"/>
      <c r="BH118" s="41"/>
      <c r="BI118" s="41"/>
      <c r="BJ118" s="41">
        <v>0</v>
      </c>
      <c r="BK118" s="41"/>
      <c r="BL118" s="41"/>
      <c r="BM118" s="41"/>
      <c r="BN118" s="41"/>
      <c r="BO118" s="41">
        <v>0</v>
      </c>
      <c r="BP118" s="41"/>
      <c r="BQ118" s="41"/>
      <c r="BR118" s="41"/>
      <c r="BS118" s="41"/>
      <c r="BT118" s="41">
        <v>0</v>
      </c>
      <c r="BU118" s="41"/>
      <c r="BV118" s="41"/>
      <c r="BW118" s="41"/>
      <c r="BX118" s="41"/>
    </row>
    <row r="119" spans="1:79" s="25" customFormat="1" ht="45" customHeight="1">
      <c r="A119" s="47">
        <v>0</v>
      </c>
      <c r="B119" s="48"/>
      <c r="C119" s="48"/>
      <c r="D119" s="49" t="s">
        <v>188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8"/>
      <c r="Q119" s="26" t="s">
        <v>189</v>
      </c>
      <c r="R119" s="26"/>
      <c r="S119" s="26"/>
      <c r="T119" s="26"/>
      <c r="U119" s="26"/>
      <c r="V119" s="26" t="s">
        <v>185</v>
      </c>
      <c r="W119" s="26"/>
      <c r="X119" s="26"/>
      <c r="Y119" s="26"/>
      <c r="Z119" s="26"/>
      <c r="AA119" s="26"/>
      <c r="AB119" s="26"/>
      <c r="AC119" s="26"/>
      <c r="AD119" s="26"/>
      <c r="AE119" s="26"/>
      <c r="AF119" s="41">
        <v>0</v>
      </c>
      <c r="AG119" s="41"/>
      <c r="AH119" s="41"/>
      <c r="AI119" s="41"/>
      <c r="AJ119" s="41"/>
      <c r="AK119" s="41">
        <v>0</v>
      </c>
      <c r="AL119" s="41"/>
      <c r="AM119" s="41"/>
      <c r="AN119" s="41"/>
      <c r="AO119" s="41"/>
      <c r="AP119" s="41">
        <v>0</v>
      </c>
      <c r="AQ119" s="41"/>
      <c r="AR119" s="41"/>
      <c r="AS119" s="41"/>
      <c r="AT119" s="41"/>
      <c r="AU119" s="41">
        <v>0</v>
      </c>
      <c r="AV119" s="41"/>
      <c r="AW119" s="41"/>
      <c r="AX119" s="41"/>
      <c r="AY119" s="41"/>
      <c r="AZ119" s="41">
        <v>2</v>
      </c>
      <c r="BA119" s="41"/>
      <c r="BB119" s="41"/>
      <c r="BC119" s="41"/>
      <c r="BD119" s="41"/>
      <c r="BE119" s="41">
        <v>2</v>
      </c>
      <c r="BF119" s="41"/>
      <c r="BG119" s="41"/>
      <c r="BH119" s="41"/>
      <c r="BI119" s="41"/>
      <c r="BJ119" s="41">
        <v>0</v>
      </c>
      <c r="BK119" s="41"/>
      <c r="BL119" s="41"/>
      <c r="BM119" s="41"/>
      <c r="BN119" s="41"/>
      <c r="BO119" s="41">
        <v>0</v>
      </c>
      <c r="BP119" s="41"/>
      <c r="BQ119" s="41"/>
      <c r="BR119" s="41"/>
      <c r="BS119" s="41"/>
      <c r="BT119" s="41">
        <v>0</v>
      </c>
      <c r="BU119" s="41"/>
      <c r="BV119" s="41"/>
      <c r="BW119" s="41"/>
      <c r="BX119" s="41"/>
    </row>
    <row r="120" spans="1:79" s="25" customFormat="1" ht="45" customHeight="1">
      <c r="A120" s="47">
        <v>0</v>
      </c>
      <c r="B120" s="48"/>
      <c r="C120" s="48"/>
      <c r="D120" s="49" t="s">
        <v>191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8"/>
      <c r="Q120" s="26" t="s">
        <v>189</v>
      </c>
      <c r="R120" s="26"/>
      <c r="S120" s="26"/>
      <c r="T120" s="26"/>
      <c r="U120" s="26"/>
      <c r="V120" s="26" t="s">
        <v>185</v>
      </c>
      <c r="W120" s="26"/>
      <c r="X120" s="26"/>
      <c r="Y120" s="26"/>
      <c r="Z120" s="26"/>
      <c r="AA120" s="26"/>
      <c r="AB120" s="26"/>
      <c r="AC120" s="26"/>
      <c r="AD120" s="26"/>
      <c r="AE120" s="26"/>
      <c r="AF120" s="41">
        <v>0</v>
      </c>
      <c r="AG120" s="41"/>
      <c r="AH120" s="41"/>
      <c r="AI120" s="41"/>
      <c r="AJ120" s="41"/>
      <c r="AK120" s="41">
        <v>0</v>
      </c>
      <c r="AL120" s="41"/>
      <c r="AM120" s="41"/>
      <c r="AN120" s="41"/>
      <c r="AO120" s="41"/>
      <c r="AP120" s="41">
        <v>0</v>
      </c>
      <c r="AQ120" s="41"/>
      <c r="AR120" s="41"/>
      <c r="AS120" s="41"/>
      <c r="AT120" s="41"/>
      <c r="AU120" s="41">
        <v>0</v>
      </c>
      <c r="AV120" s="41"/>
      <c r="AW120" s="41"/>
      <c r="AX120" s="41"/>
      <c r="AY120" s="41"/>
      <c r="AZ120" s="41">
        <v>3</v>
      </c>
      <c r="BA120" s="41"/>
      <c r="BB120" s="41"/>
      <c r="BC120" s="41"/>
      <c r="BD120" s="41"/>
      <c r="BE120" s="41">
        <v>3</v>
      </c>
      <c r="BF120" s="41"/>
      <c r="BG120" s="41"/>
      <c r="BH120" s="41"/>
      <c r="BI120" s="41"/>
      <c r="BJ120" s="41">
        <v>0</v>
      </c>
      <c r="BK120" s="41"/>
      <c r="BL120" s="41"/>
      <c r="BM120" s="41"/>
      <c r="BN120" s="41"/>
      <c r="BO120" s="41">
        <v>0</v>
      </c>
      <c r="BP120" s="41"/>
      <c r="BQ120" s="41"/>
      <c r="BR120" s="41"/>
      <c r="BS120" s="41"/>
      <c r="BT120" s="41">
        <v>0</v>
      </c>
      <c r="BU120" s="41"/>
      <c r="BV120" s="41"/>
      <c r="BW120" s="41"/>
      <c r="BX120" s="41"/>
    </row>
    <row r="121" spans="1:79" s="25" customFormat="1" ht="45" customHeight="1">
      <c r="A121" s="47">
        <v>0</v>
      </c>
      <c r="B121" s="48"/>
      <c r="C121" s="48"/>
      <c r="D121" s="49" t="s">
        <v>192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8"/>
      <c r="Q121" s="26" t="s">
        <v>189</v>
      </c>
      <c r="R121" s="26"/>
      <c r="S121" s="26"/>
      <c r="T121" s="26"/>
      <c r="U121" s="26"/>
      <c r="V121" s="26" t="s">
        <v>185</v>
      </c>
      <c r="W121" s="26"/>
      <c r="X121" s="26"/>
      <c r="Y121" s="26"/>
      <c r="Z121" s="26"/>
      <c r="AA121" s="26"/>
      <c r="AB121" s="26"/>
      <c r="AC121" s="26"/>
      <c r="AD121" s="26"/>
      <c r="AE121" s="26"/>
      <c r="AF121" s="41">
        <v>0</v>
      </c>
      <c r="AG121" s="41"/>
      <c r="AH121" s="41"/>
      <c r="AI121" s="41"/>
      <c r="AJ121" s="41"/>
      <c r="AK121" s="41">
        <v>0</v>
      </c>
      <c r="AL121" s="41"/>
      <c r="AM121" s="41"/>
      <c r="AN121" s="41"/>
      <c r="AO121" s="41"/>
      <c r="AP121" s="41">
        <v>0</v>
      </c>
      <c r="AQ121" s="41"/>
      <c r="AR121" s="41"/>
      <c r="AS121" s="41"/>
      <c r="AT121" s="41"/>
      <c r="AU121" s="41">
        <v>0</v>
      </c>
      <c r="AV121" s="41"/>
      <c r="AW121" s="41"/>
      <c r="AX121" s="41"/>
      <c r="AY121" s="41"/>
      <c r="AZ121" s="41">
        <v>3</v>
      </c>
      <c r="BA121" s="41"/>
      <c r="BB121" s="41"/>
      <c r="BC121" s="41"/>
      <c r="BD121" s="41"/>
      <c r="BE121" s="41">
        <v>3</v>
      </c>
      <c r="BF121" s="41"/>
      <c r="BG121" s="41"/>
      <c r="BH121" s="41"/>
      <c r="BI121" s="41"/>
      <c r="BJ121" s="41">
        <v>0</v>
      </c>
      <c r="BK121" s="41"/>
      <c r="BL121" s="41"/>
      <c r="BM121" s="41"/>
      <c r="BN121" s="41"/>
      <c r="BO121" s="41">
        <v>0</v>
      </c>
      <c r="BP121" s="41"/>
      <c r="BQ121" s="41"/>
      <c r="BR121" s="41"/>
      <c r="BS121" s="41"/>
      <c r="BT121" s="41">
        <v>0</v>
      </c>
      <c r="BU121" s="41"/>
      <c r="BV121" s="41"/>
      <c r="BW121" s="41"/>
      <c r="BX121" s="41"/>
    </row>
    <row r="122" spans="1:79" s="25" customFormat="1" ht="60" customHeight="1">
      <c r="A122" s="47">
        <v>0</v>
      </c>
      <c r="B122" s="48"/>
      <c r="C122" s="48"/>
      <c r="D122" s="49" t="s">
        <v>193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8"/>
      <c r="Q122" s="26" t="s">
        <v>189</v>
      </c>
      <c r="R122" s="26"/>
      <c r="S122" s="26"/>
      <c r="T122" s="26"/>
      <c r="U122" s="26"/>
      <c r="V122" s="26" t="s">
        <v>185</v>
      </c>
      <c r="W122" s="26"/>
      <c r="X122" s="26"/>
      <c r="Y122" s="26"/>
      <c r="Z122" s="26"/>
      <c r="AA122" s="26"/>
      <c r="AB122" s="26"/>
      <c r="AC122" s="26"/>
      <c r="AD122" s="26"/>
      <c r="AE122" s="26"/>
      <c r="AF122" s="41">
        <v>0</v>
      </c>
      <c r="AG122" s="41"/>
      <c r="AH122" s="41"/>
      <c r="AI122" s="41"/>
      <c r="AJ122" s="41"/>
      <c r="AK122" s="41">
        <v>1</v>
      </c>
      <c r="AL122" s="41"/>
      <c r="AM122" s="41"/>
      <c r="AN122" s="41"/>
      <c r="AO122" s="41"/>
      <c r="AP122" s="41">
        <v>1</v>
      </c>
      <c r="AQ122" s="41"/>
      <c r="AR122" s="41"/>
      <c r="AS122" s="41"/>
      <c r="AT122" s="41"/>
      <c r="AU122" s="41">
        <v>0</v>
      </c>
      <c r="AV122" s="41"/>
      <c r="AW122" s="41"/>
      <c r="AX122" s="41"/>
      <c r="AY122" s="41"/>
      <c r="AZ122" s="41">
        <v>0</v>
      </c>
      <c r="BA122" s="41"/>
      <c r="BB122" s="41"/>
      <c r="BC122" s="41"/>
      <c r="BD122" s="41"/>
      <c r="BE122" s="41">
        <v>0</v>
      </c>
      <c r="BF122" s="41"/>
      <c r="BG122" s="41"/>
      <c r="BH122" s="41"/>
      <c r="BI122" s="41"/>
      <c r="BJ122" s="41">
        <v>0</v>
      </c>
      <c r="BK122" s="41"/>
      <c r="BL122" s="41"/>
      <c r="BM122" s="41"/>
      <c r="BN122" s="41"/>
      <c r="BO122" s="41">
        <v>0</v>
      </c>
      <c r="BP122" s="41"/>
      <c r="BQ122" s="41"/>
      <c r="BR122" s="41"/>
      <c r="BS122" s="41"/>
      <c r="BT122" s="41">
        <v>0</v>
      </c>
      <c r="BU122" s="41"/>
      <c r="BV122" s="41"/>
      <c r="BW122" s="41"/>
      <c r="BX122" s="41"/>
    </row>
    <row r="123" spans="1:79" s="25" customFormat="1" ht="45" customHeight="1">
      <c r="A123" s="47">
        <v>0</v>
      </c>
      <c r="B123" s="48"/>
      <c r="C123" s="48"/>
      <c r="D123" s="49" t="s">
        <v>194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8"/>
      <c r="Q123" s="26" t="s">
        <v>189</v>
      </c>
      <c r="R123" s="26"/>
      <c r="S123" s="26"/>
      <c r="T123" s="26"/>
      <c r="U123" s="26"/>
      <c r="V123" s="26" t="s">
        <v>185</v>
      </c>
      <c r="W123" s="26"/>
      <c r="X123" s="26"/>
      <c r="Y123" s="26"/>
      <c r="Z123" s="26"/>
      <c r="AA123" s="26"/>
      <c r="AB123" s="26"/>
      <c r="AC123" s="26"/>
      <c r="AD123" s="26"/>
      <c r="AE123" s="26"/>
      <c r="AF123" s="41">
        <v>16</v>
      </c>
      <c r="AG123" s="41"/>
      <c r="AH123" s="41"/>
      <c r="AI123" s="41"/>
      <c r="AJ123" s="41"/>
      <c r="AK123" s="41">
        <v>0</v>
      </c>
      <c r="AL123" s="41"/>
      <c r="AM123" s="41"/>
      <c r="AN123" s="41"/>
      <c r="AO123" s="41"/>
      <c r="AP123" s="41">
        <v>16</v>
      </c>
      <c r="AQ123" s="41"/>
      <c r="AR123" s="41"/>
      <c r="AS123" s="41"/>
      <c r="AT123" s="41"/>
      <c r="AU123" s="41">
        <v>46.5</v>
      </c>
      <c r="AV123" s="41"/>
      <c r="AW123" s="41"/>
      <c r="AX123" s="41"/>
      <c r="AY123" s="41"/>
      <c r="AZ123" s="41">
        <v>0</v>
      </c>
      <c r="BA123" s="41"/>
      <c r="BB123" s="41"/>
      <c r="BC123" s="41"/>
      <c r="BD123" s="41"/>
      <c r="BE123" s="41">
        <v>46.5</v>
      </c>
      <c r="BF123" s="41"/>
      <c r="BG123" s="41"/>
      <c r="BH123" s="41"/>
      <c r="BI123" s="41"/>
      <c r="BJ123" s="41">
        <v>0</v>
      </c>
      <c r="BK123" s="41"/>
      <c r="BL123" s="41"/>
      <c r="BM123" s="41"/>
      <c r="BN123" s="41"/>
      <c r="BO123" s="41">
        <v>0</v>
      </c>
      <c r="BP123" s="41"/>
      <c r="BQ123" s="41"/>
      <c r="BR123" s="41"/>
      <c r="BS123" s="41"/>
      <c r="BT123" s="41">
        <v>0</v>
      </c>
      <c r="BU123" s="41"/>
      <c r="BV123" s="41"/>
      <c r="BW123" s="41"/>
      <c r="BX123" s="41"/>
    </row>
    <row r="124" spans="1:79" s="25" customFormat="1" ht="45" customHeight="1">
      <c r="A124" s="47">
        <v>0</v>
      </c>
      <c r="B124" s="48"/>
      <c r="C124" s="48"/>
      <c r="D124" s="49" t="s">
        <v>195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/>
      <c r="Q124" s="26" t="s">
        <v>189</v>
      </c>
      <c r="R124" s="26"/>
      <c r="S124" s="26"/>
      <c r="T124" s="26"/>
      <c r="U124" s="26"/>
      <c r="V124" s="26" t="s">
        <v>185</v>
      </c>
      <c r="W124" s="26"/>
      <c r="X124" s="26"/>
      <c r="Y124" s="26"/>
      <c r="Z124" s="26"/>
      <c r="AA124" s="26"/>
      <c r="AB124" s="26"/>
      <c r="AC124" s="26"/>
      <c r="AD124" s="26"/>
      <c r="AE124" s="26"/>
      <c r="AF124" s="41">
        <v>187.5</v>
      </c>
      <c r="AG124" s="41"/>
      <c r="AH124" s="41"/>
      <c r="AI124" s="41"/>
      <c r="AJ124" s="41"/>
      <c r="AK124" s="41">
        <v>0</v>
      </c>
      <c r="AL124" s="41"/>
      <c r="AM124" s="41"/>
      <c r="AN124" s="41"/>
      <c r="AO124" s="41"/>
      <c r="AP124" s="41">
        <v>187.5</v>
      </c>
      <c r="AQ124" s="41"/>
      <c r="AR124" s="41"/>
      <c r="AS124" s="41"/>
      <c r="AT124" s="41"/>
      <c r="AU124" s="41">
        <v>252</v>
      </c>
      <c r="AV124" s="41"/>
      <c r="AW124" s="41"/>
      <c r="AX124" s="41"/>
      <c r="AY124" s="41"/>
      <c r="AZ124" s="41">
        <v>0</v>
      </c>
      <c r="BA124" s="41"/>
      <c r="BB124" s="41"/>
      <c r="BC124" s="41"/>
      <c r="BD124" s="41"/>
      <c r="BE124" s="41">
        <v>252</v>
      </c>
      <c r="BF124" s="41"/>
      <c r="BG124" s="41"/>
      <c r="BH124" s="41"/>
      <c r="BI124" s="41"/>
      <c r="BJ124" s="41">
        <v>0</v>
      </c>
      <c r="BK124" s="41"/>
      <c r="BL124" s="41"/>
      <c r="BM124" s="41"/>
      <c r="BN124" s="41"/>
      <c r="BO124" s="41">
        <v>0</v>
      </c>
      <c r="BP124" s="41"/>
      <c r="BQ124" s="41"/>
      <c r="BR124" s="41"/>
      <c r="BS124" s="41"/>
      <c r="BT124" s="41">
        <v>0</v>
      </c>
      <c r="BU124" s="41"/>
      <c r="BV124" s="41"/>
      <c r="BW124" s="41"/>
      <c r="BX124" s="41"/>
    </row>
    <row r="125" spans="1:79" s="25" customFormat="1" ht="45" customHeight="1">
      <c r="A125" s="47">
        <v>0</v>
      </c>
      <c r="B125" s="48"/>
      <c r="C125" s="48"/>
      <c r="D125" s="49" t="s">
        <v>196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8"/>
      <c r="Q125" s="26" t="s">
        <v>189</v>
      </c>
      <c r="R125" s="26"/>
      <c r="S125" s="26"/>
      <c r="T125" s="26"/>
      <c r="U125" s="26"/>
      <c r="V125" s="26" t="s">
        <v>185</v>
      </c>
      <c r="W125" s="26"/>
      <c r="X125" s="26"/>
      <c r="Y125" s="26"/>
      <c r="Z125" s="26"/>
      <c r="AA125" s="26"/>
      <c r="AB125" s="26"/>
      <c r="AC125" s="26"/>
      <c r="AD125" s="26"/>
      <c r="AE125" s="26"/>
      <c r="AF125" s="41">
        <v>760</v>
      </c>
      <c r="AG125" s="41"/>
      <c r="AH125" s="41"/>
      <c r="AI125" s="41"/>
      <c r="AJ125" s="41"/>
      <c r="AK125" s="41">
        <v>0</v>
      </c>
      <c r="AL125" s="41"/>
      <c r="AM125" s="41"/>
      <c r="AN125" s="41"/>
      <c r="AO125" s="41"/>
      <c r="AP125" s="41">
        <v>760</v>
      </c>
      <c r="AQ125" s="41"/>
      <c r="AR125" s="41"/>
      <c r="AS125" s="41"/>
      <c r="AT125" s="41"/>
      <c r="AU125" s="41">
        <v>226</v>
      </c>
      <c r="AV125" s="41"/>
      <c r="AW125" s="41"/>
      <c r="AX125" s="41"/>
      <c r="AY125" s="41"/>
      <c r="AZ125" s="41">
        <v>0</v>
      </c>
      <c r="BA125" s="41"/>
      <c r="BB125" s="41"/>
      <c r="BC125" s="41"/>
      <c r="BD125" s="41"/>
      <c r="BE125" s="41">
        <v>226</v>
      </c>
      <c r="BF125" s="41"/>
      <c r="BG125" s="41"/>
      <c r="BH125" s="41"/>
      <c r="BI125" s="41"/>
      <c r="BJ125" s="41">
        <v>0</v>
      </c>
      <c r="BK125" s="41"/>
      <c r="BL125" s="41"/>
      <c r="BM125" s="41"/>
      <c r="BN125" s="41"/>
      <c r="BO125" s="41">
        <v>0</v>
      </c>
      <c r="BP125" s="41"/>
      <c r="BQ125" s="41"/>
      <c r="BR125" s="41"/>
      <c r="BS125" s="41"/>
      <c r="BT125" s="41">
        <v>0</v>
      </c>
      <c r="BU125" s="41"/>
      <c r="BV125" s="41"/>
      <c r="BW125" s="41"/>
      <c r="BX125" s="41"/>
    </row>
    <row r="126" spans="1:79" s="25" customFormat="1" ht="30" customHeight="1">
      <c r="A126" s="47">
        <v>0</v>
      </c>
      <c r="B126" s="48"/>
      <c r="C126" s="48"/>
      <c r="D126" s="49" t="s">
        <v>197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  <c r="Q126" s="26" t="s">
        <v>189</v>
      </c>
      <c r="R126" s="26"/>
      <c r="S126" s="26"/>
      <c r="T126" s="26"/>
      <c r="U126" s="26"/>
      <c r="V126" s="26" t="s">
        <v>185</v>
      </c>
      <c r="W126" s="26"/>
      <c r="X126" s="26"/>
      <c r="Y126" s="26"/>
      <c r="Z126" s="26"/>
      <c r="AA126" s="26"/>
      <c r="AB126" s="26"/>
      <c r="AC126" s="26"/>
      <c r="AD126" s="26"/>
      <c r="AE126" s="26"/>
      <c r="AF126" s="41">
        <v>12</v>
      </c>
      <c r="AG126" s="41"/>
      <c r="AH126" s="41"/>
      <c r="AI126" s="41"/>
      <c r="AJ126" s="41"/>
      <c r="AK126" s="41">
        <v>0</v>
      </c>
      <c r="AL126" s="41"/>
      <c r="AM126" s="41"/>
      <c r="AN126" s="41"/>
      <c r="AO126" s="41"/>
      <c r="AP126" s="41">
        <v>12</v>
      </c>
      <c r="AQ126" s="41"/>
      <c r="AR126" s="41"/>
      <c r="AS126" s="41"/>
      <c r="AT126" s="41"/>
      <c r="AU126" s="41">
        <v>40</v>
      </c>
      <c r="AV126" s="41"/>
      <c r="AW126" s="41"/>
      <c r="AX126" s="41"/>
      <c r="AY126" s="41"/>
      <c r="AZ126" s="41">
        <v>0</v>
      </c>
      <c r="BA126" s="41"/>
      <c r="BB126" s="41"/>
      <c r="BC126" s="41"/>
      <c r="BD126" s="41"/>
      <c r="BE126" s="41">
        <v>40</v>
      </c>
      <c r="BF126" s="41"/>
      <c r="BG126" s="41"/>
      <c r="BH126" s="41"/>
      <c r="BI126" s="41"/>
      <c r="BJ126" s="41">
        <v>0</v>
      </c>
      <c r="BK126" s="41"/>
      <c r="BL126" s="41"/>
      <c r="BM126" s="41"/>
      <c r="BN126" s="41"/>
      <c r="BO126" s="41">
        <v>0</v>
      </c>
      <c r="BP126" s="41"/>
      <c r="BQ126" s="41"/>
      <c r="BR126" s="41"/>
      <c r="BS126" s="41"/>
      <c r="BT126" s="41">
        <v>0</v>
      </c>
      <c r="BU126" s="41"/>
      <c r="BV126" s="41"/>
      <c r="BW126" s="41"/>
      <c r="BX126" s="41"/>
    </row>
    <row r="127" spans="1:79" s="25" customFormat="1" ht="60" customHeight="1">
      <c r="A127" s="47">
        <v>0</v>
      </c>
      <c r="B127" s="48"/>
      <c r="C127" s="48"/>
      <c r="D127" s="49" t="s">
        <v>198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8"/>
      <c r="Q127" s="26" t="s">
        <v>189</v>
      </c>
      <c r="R127" s="26"/>
      <c r="S127" s="26"/>
      <c r="T127" s="26"/>
      <c r="U127" s="26"/>
      <c r="V127" s="26" t="s">
        <v>185</v>
      </c>
      <c r="W127" s="26"/>
      <c r="X127" s="26"/>
      <c r="Y127" s="26"/>
      <c r="Z127" s="26"/>
      <c r="AA127" s="26"/>
      <c r="AB127" s="26"/>
      <c r="AC127" s="26"/>
      <c r="AD127" s="26"/>
      <c r="AE127" s="26"/>
      <c r="AF127" s="41">
        <v>0</v>
      </c>
      <c r="AG127" s="41"/>
      <c r="AH127" s="41"/>
      <c r="AI127" s="41"/>
      <c r="AJ127" s="41"/>
      <c r="AK127" s="41">
        <v>0</v>
      </c>
      <c r="AL127" s="41"/>
      <c r="AM127" s="41"/>
      <c r="AN127" s="41"/>
      <c r="AO127" s="41"/>
      <c r="AP127" s="41">
        <v>0</v>
      </c>
      <c r="AQ127" s="41"/>
      <c r="AR127" s="41"/>
      <c r="AS127" s="41"/>
      <c r="AT127" s="41"/>
      <c r="AU127" s="41">
        <v>6</v>
      </c>
      <c r="AV127" s="41"/>
      <c r="AW127" s="41"/>
      <c r="AX127" s="41"/>
      <c r="AY127" s="41"/>
      <c r="AZ127" s="41">
        <v>0</v>
      </c>
      <c r="BA127" s="41"/>
      <c r="BB127" s="41"/>
      <c r="BC127" s="41"/>
      <c r="BD127" s="41"/>
      <c r="BE127" s="41">
        <v>6</v>
      </c>
      <c r="BF127" s="41"/>
      <c r="BG127" s="41"/>
      <c r="BH127" s="41"/>
      <c r="BI127" s="41"/>
      <c r="BJ127" s="41">
        <v>0</v>
      </c>
      <c r="BK127" s="41"/>
      <c r="BL127" s="41"/>
      <c r="BM127" s="41"/>
      <c r="BN127" s="41"/>
      <c r="BO127" s="41">
        <v>0</v>
      </c>
      <c r="BP127" s="41"/>
      <c r="BQ127" s="41"/>
      <c r="BR127" s="41"/>
      <c r="BS127" s="41"/>
      <c r="BT127" s="41">
        <v>0</v>
      </c>
      <c r="BU127" s="41"/>
      <c r="BV127" s="41"/>
      <c r="BW127" s="41"/>
      <c r="BX127" s="41"/>
    </row>
    <row r="128" spans="1:79" s="25" customFormat="1" ht="45" customHeight="1">
      <c r="A128" s="47">
        <v>0</v>
      </c>
      <c r="B128" s="48"/>
      <c r="C128" s="48"/>
      <c r="D128" s="49" t="s">
        <v>199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8"/>
      <c r="Q128" s="26" t="s">
        <v>200</v>
      </c>
      <c r="R128" s="26"/>
      <c r="S128" s="26"/>
      <c r="T128" s="26"/>
      <c r="U128" s="26"/>
      <c r="V128" s="26" t="s">
        <v>185</v>
      </c>
      <c r="W128" s="26"/>
      <c r="X128" s="26"/>
      <c r="Y128" s="26"/>
      <c r="Z128" s="26"/>
      <c r="AA128" s="26"/>
      <c r="AB128" s="26"/>
      <c r="AC128" s="26"/>
      <c r="AD128" s="26"/>
      <c r="AE128" s="26"/>
      <c r="AF128" s="41">
        <v>400</v>
      </c>
      <c r="AG128" s="41"/>
      <c r="AH128" s="41"/>
      <c r="AI128" s="41"/>
      <c r="AJ128" s="41"/>
      <c r="AK128" s="41">
        <v>0</v>
      </c>
      <c r="AL128" s="41"/>
      <c r="AM128" s="41"/>
      <c r="AN128" s="41"/>
      <c r="AO128" s="41"/>
      <c r="AP128" s="41">
        <v>400</v>
      </c>
      <c r="AQ128" s="41"/>
      <c r="AR128" s="41"/>
      <c r="AS128" s="41"/>
      <c r="AT128" s="41"/>
      <c r="AU128" s="41">
        <v>400</v>
      </c>
      <c r="AV128" s="41"/>
      <c r="AW128" s="41"/>
      <c r="AX128" s="41"/>
      <c r="AY128" s="41"/>
      <c r="AZ128" s="41">
        <v>0</v>
      </c>
      <c r="BA128" s="41"/>
      <c r="BB128" s="41"/>
      <c r="BC128" s="41"/>
      <c r="BD128" s="41"/>
      <c r="BE128" s="41">
        <v>400</v>
      </c>
      <c r="BF128" s="41"/>
      <c r="BG128" s="41"/>
      <c r="BH128" s="41"/>
      <c r="BI128" s="41"/>
      <c r="BJ128" s="41">
        <v>0</v>
      </c>
      <c r="BK128" s="41"/>
      <c r="BL128" s="41"/>
      <c r="BM128" s="41"/>
      <c r="BN128" s="41"/>
      <c r="BO128" s="41">
        <v>0</v>
      </c>
      <c r="BP128" s="41"/>
      <c r="BQ128" s="41"/>
      <c r="BR128" s="41"/>
      <c r="BS128" s="41"/>
      <c r="BT128" s="41">
        <v>0</v>
      </c>
      <c r="BU128" s="41"/>
      <c r="BV128" s="41"/>
      <c r="BW128" s="41"/>
      <c r="BX128" s="41"/>
    </row>
    <row r="129" spans="1:76" s="25" customFormat="1" ht="45" customHeight="1">
      <c r="A129" s="47">
        <v>0</v>
      </c>
      <c r="B129" s="48"/>
      <c r="C129" s="48"/>
      <c r="D129" s="49" t="s">
        <v>201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8"/>
      <c r="Q129" s="26" t="s">
        <v>189</v>
      </c>
      <c r="R129" s="26"/>
      <c r="S129" s="26"/>
      <c r="T129" s="26"/>
      <c r="U129" s="26"/>
      <c r="V129" s="26" t="s">
        <v>185</v>
      </c>
      <c r="W129" s="26"/>
      <c r="X129" s="26"/>
      <c r="Y129" s="26"/>
      <c r="Z129" s="26"/>
      <c r="AA129" s="26"/>
      <c r="AB129" s="26"/>
      <c r="AC129" s="26"/>
      <c r="AD129" s="26"/>
      <c r="AE129" s="26"/>
      <c r="AF129" s="41">
        <v>250</v>
      </c>
      <c r="AG129" s="41"/>
      <c r="AH129" s="41"/>
      <c r="AI129" s="41"/>
      <c r="AJ129" s="41"/>
      <c r="AK129" s="41">
        <v>0</v>
      </c>
      <c r="AL129" s="41"/>
      <c r="AM129" s="41"/>
      <c r="AN129" s="41"/>
      <c r="AO129" s="41"/>
      <c r="AP129" s="41">
        <v>250</v>
      </c>
      <c r="AQ129" s="41"/>
      <c r="AR129" s="41"/>
      <c r="AS129" s="41"/>
      <c r="AT129" s="41"/>
      <c r="AU129" s="41">
        <v>0</v>
      </c>
      <c r="AV129" s="41"/>
      <c r="AW129" s="41"/>
      <c r="AX129" s="41"/>
      <c r="AY129" s="41"/>
      <c r="AZ129" s="41">
        <v>0</v>
      </c>
      <c r="BA129" s="41"/>
      <c r="BB129" s="41"/>
      <c r="BC129" s="41"/>
      <c r="BD129" s="41"/>
      <c r="BE129" s="41">
        <v>0</v>
      </c>
      <c r="BF129" s="41"/>
      <c r="BG129" s="41"/>
      <c r="BH129" s="41"/>
      <c r="BI129" s="41"/>
      <c r="BJ129" s="41">
        <v>0</v>
      </c>
      <c r="BK129" s="41"/>
      <c r="BL129" s="41"/>
      <c r="BM129" s="41"/>
      <c r="BN129" s="41"/>
      <c r="BO129" s="41">
        <v>0</v>
      </c>
      <c r="BP129" s="41"/>
      <c r="BQ129" s="41"/>
      <c r="BR129" s="41"/>
      <c r="BS129" s="41"/>
      <c r="BT129" s="41">
        <v>0</v>
      </c>
      <c r="BU129" s="41"/>
      <c r="BV129" s="41"/>
      <c r="BW129" s="41"/>
      <c r="BX129" s="41"/>
    </row>
    <row r="130" spans="1:76" s="6" customFormat="1" ht="15" customHeight="1">
      <c r="A130" s="42">
        <v>0</v>
      </c>
      <c r="B130" s="43"/>
      <c r="C130" s="43"/>
      <c r="D130" s="50" t="s">
        <v>202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</row>
    <row r="131" spans="1:76" s="25" customFormat="1" ht="42.75" customHeight="1">
      <c r="A131" s="47">
        <v>0</v>
      </c>
      <c r="B131" s="48"/>
      <c r="C131" s="48"/>
      <c r="D131" s="49" t="s">
        <v>203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8"/>
      <c r="Q131" s="26" t="s">
        <v>184</v>
      </c>
      <c r="R131" s="26"/>
      <c r="S131" s="26"/>
      <c r="T131" s="26"/>
      <c r="U131" s="26"/>
      <c r="V131" s="26" t="s">
        <v>185</v>
      </c>
      <c r="W131" s="26"/>
      <c r="X131" s="26"/>
      <c r="Y131" s="26"/>
      <c r="Z131" s="26"/>
      <c r="AA131" s="26"/>
      <c r="AB131" s="26"/>
      <c r="AC131" s="26"/>
      <c r="AD131" s="26"/>
      <c r="AE131" s="26"/>
      <c r="AF131" s="41">
        <v>398.58</v>
      </c>
      <c r="AG131" s="41"/>
      <c r="AH131" s="41"/>
      <c r="AI131" s="41"/>
      <c r="AJ131" s="41"/>
      <c r="AK131" s="41">
        <v>0</v>
      </c>
      <c r="AL131" s="41"/>
      <c r="AM131" s="41"/>
      <c r="AN131" s="41"/>
      <c r="AO131" s="41"/>
      <c r="AP131" s="41">
        <v>398.58</v>
      </c>
      <c r="AQ131" s="41"/>
      <c r="AR131" s="41"/>
      <c r="AS131" s="41"/>
      <c r="AT131" s="41"/>
      <c r="AU131" s="41">
        <v>631.35</v>
      </c>
      <c r="AV131" s="41"/>
      <c r="AW131" s="41"/>
      <c r="AX131" s="41"/>
      <c r="AY131" s="41"/>
      <c r="AZ131" s="41">
        <v>0</v>
      </c>
      <c r="BA131" s="41"/>
      <c r="BB131" s="41"/>
      <c r="BC131" s="41"/>
      <c r="BD131" s="41"/>
      <c r="BE131" s="41">
        <v>631.35</v>
      </c>
      <c r="BF131" s="41"/>
      <c r="BG131" s="41"/>
      <c r="BH131" s="41"/>
      <c r="BI131" s="41"/>
      <c r="BJ131" s="41">
        <v>640</v>
      </c>
      <c r="BK131" s="41"/>
      <c r="BL131" s="41"/>
      <c r="BM131" s="41"/>
      <c r="BN131" s="41"/>
      <c r="BO131" s="41">
        <v>0</v>
      </c>
      <c r="BP131" s="41"/>
      <c r="BQ131" s="41"/>
      <c r="BR131" s="41"/>
      <c r="BS131" s="41"/>
      <c r="BT131" s="41">
        <v>640</v>
      </c>
      <c r="BU131" s="41"/>
      <c r="BV131" s="41"/>
      <c r="BW131" s="41"/>
      <c r="BX131" s="41"/>
    </row>
    <row r="132" spans="1:76" s="25" customFormat="1" ht="45" customHeight="1">
      <c r="A132" s="47">
        <v>0</v>
      </c>
      <c r="B132" s="48"/>
      <c r="C132" s="48"/>
      <c r="D132" s="49" t="s">
        <v>204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8"/>
      <c r="Q132" s="26" t="s">
        <v>187</v>
      </c>
      <c r="R132" s="26"/>
      <c r="S132" s="26"/>
      <c r="T132" s="26"/>
      <c r="U132" s="26"/>
      <c r="V132" s="26" t="s">
        <v>190</v>
      </c>
      <c r="W132" s="26"/>
      <c r="X132" s="26"/>
      <c r="Y132" s="26"/>
      <c r="Z132" s="26"/>
      <c r="AA132" s="26"/>
      <c r="AB132" s="26"/>
      <c r="AC132" s="26"/>
      <c r="AD132" s="26"/>
      <c r="AE132" s="26"/>
      <c r="AF132" s="41">
        <v>51000</v>
      </c>
      <c r="AG132" s="41"/>
      <c r="AH132" s="41"/>
      <c r="AI132" s="41"/>
      <c r="AJ132" s="41"/>
      <c r="AK132" s="41">
        <v>0</v>
      </c>
      <c r="AL132" s="41"/>
      <c r="AM132" s="41"/>
      <c r="AN132" s="41"/>
      <c r="AO132" s="41"/>
      <c r="AP132" s="41">
        <v>51000</v>
      </c>
      <c r="AQ132" s="41"/>
      <c r="AR132" s="41"/>
      <c r="AS132" s="41"/>
      <c r="AT132" s="41"/>
      <c r="AU132" s="41">
        <v>42511</v>
      </c>
      <c r="AV132" s="41"/>
      <c r="AW132" s="41"/>
      <c r="AX132" s="41"/>
      <c r="AY132" s="41"/>
      <c r="AZ132" s="41">
        <v>0</v>
      </c>
      <c r="BA132" s="41"/>
      <c r="BB132" s="41"/>
      <c r="BC132" s="41"/>
      <c r="BD132" s="41"/>
      <c r="BE132" s="41">
        <v>42511</v>
      </c>
      <c r="BF132" s="41"/>
      <c r="BG132" s="41"/>
      <c r="BH132" s="41"/>
      <c r="BI132" s="41"/>
      <c r="BJ132" s="41">
        <v>0</v>
      </c>
      <c r="BK132" s="41"/>
      <c r="BL132" s="41"/>
      <c r="BM132" s="41"/>
      <c r="BN132" s="41"/>
      <c r="BO132" s="41">
        <v>0</v>
      </c>
      <c r="BP132" s="41"/>
      <c r="BQ132" s="41"/>
      <c r="BR132" s="41"/>
      <c r="BS132" s="41"/>
      <c r="BT132" s="41">
        <v>0</v>
      </c>
      <c r="BU132" s="41"/>
      <c r="BV132" s="41"/>
      <c r="BW132" s="41"/>
      <c r="BX132" s="41"/>
    </row>
    <row r="133" spans="1:76" s="25" customFormat="1" ht="45" customHeight="1">
      <c r="A133" s="47">
        <v>0</v>
      </c>
      <c r="B133" s="48"/>
      <c r="C133" s="48"/>
      <c r="D133" s="49" t="s">
        <v>205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8"/>
      <c r="Q133" s="26" t="s">
        <v>189</v>
      </c>
      <c r="R133" s="26"/>
      <c r="S133" s="26"/>
      <c r="T133" s="26"/>
      <c r="U133" s="26"/>
      <c r="V133" s="26" t="s">
        <v>190</v>
      </c>
      <c r="W133" s="26"/>
      <c r="X133" s="26"/>
      <c r="Y133" s="26"/>
      <c r="Z133" s="26"/>
      <c r="AA133" s="26"/>
      <c r="AB133" s="26"/>
      <c r="AC133" s="26"/>
      <c r="AD133" s="26"/>
      <c r="AE133" s="26"/>
      <c r="AF133" s="41">
        <v>0</v>
      </c>
      <c r="AG133" s="41"/>
      <c r="AH133" s="41"/>
      <c r="AI133" s="41"/>
      <c r="AJ133" s="41"/>
      <c r="AK133" s="41">
        <v>0</v>
      </c>
      <c r="AL133" s="41"/>
      <c r="AM133" s="41"/>
      <c r="AN133" s="41"/>
      <c r="AO133" s="41"/>
      <c r="AP133" s="41">
        <v>0</v>
      </c>
      <c r="AQ133" s="41"/>
      <c r="AR133" s="41"/>
      <c r="AS133" s="41"/>
      <c r="AT133" s="41"/>
      <c r="AU133" s="41">
        <v>0</v>
      </c>
      <c r="AV133" s="41"/>
      <c r="AW133" s="41"/>
      <c r="AX133" s="41"/>
      <c r="AY133" s="41"/>
      <c r="AZ133" s="41">
        <v>2</v>
      </c>
      <c r="BA133" s="41"/>
      <c r="BB133" s="41"/>
      <c r="BC133" s="41"/>
      <c r="BD133" s="41"/>
      <c r="BE133" s="41">
        <v>2</v>
      </c>
      <c r="BF133" s="41"/>
      <c r="BG133" s="41"/>
      <c r="BH133" s="41"/>
      <c r="BI133" s="41"/>
      <c r="BJ133" s="41">
        <v>0</v>
      </c>
      <c r="BK133" s="41"/>
      <c r="BL133" s="41"/>
      <c r="BM133" s="41"/>
      <c r="BN133" s="41"/>
      <c r="BO133" s="41">
        <v>0</v>
      </c>
      <c r="BP133" s="41"/>
      <c r="BQ133" s="41"/>
      <c r="BR133" s="41"/>
      <c r="BS133" s="41"/>
      <c r="BT133" s="41">
        <v>0</v>
      </c>
      <c r="BU133" s="41"/>
      <c r="BV133" s="41"/>
      <c r="BW133" s="41"/>
      <c r="BX133" s="41"/>
    </row>
    <row r="134" spans="1:76" s="25" customFormat="1" ht="45" customHeight="1">
      <c r="A134" s="47">
        <v>0</v>
      </c>
      <c r="B134" s="48"/>
      <c r="C134" s="48"/>
      <c r="D134" s="49" t="s">
        <v>206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8"/>
      <c r="Q134" s="26" t="s">
        <v>189</v>
      </c>
      <c r="R134" s="26"/>
      <c r="S134" s="26"/>
      <c r="T134" s="26"/>
      <c r="U134" s="26"/>
      <c r="V134" s="26" t="s">
        <v>185</v>
      </c>
      <c r="W134" s="26"/>
      <c r="X134" s="26"/>
      <c r="Y134" s="26"/>
      <c r="Z134" s="26"/>
      <c r="AA134" s="26"/>
      <c r="AB134" s="26"/>
      <c r="AC134" s="26"/>
      <c r="AD134" s="26"/>
      <c r="AE134" s="26"/>
      <c r="AF134" s="41">
        <v>0</v>
      </c>
      <c r="AG134" s="41"/>
      <c r="AH134" s="41"/>
      <c r="AI134" s="41"/>
      <c r="AJ134" s="41"/>
      <c r="AK134" s="41">
        <v>0</v>
      </c>
      <c r="AL134" s="41"/>
      <c r="AM134" s="41"/>
      <c r="AN134" s="41"/>
      <c r="AO134" s="41"/>
      <c r="AP134" s="41">
        <v>0</v>
      </c>
      <c r="AQ134" s="41"/>
      <c r="AR134" s="41"/>
      <c r="AS134" s="41"/>
      <c r="AT134" s="41"/>
      <c r="AU134" s="41">
        <v>0</v>
      </c>
      <c r="AV134" s="41"/>
      <c r="AW134" s="41"/>
      <c r="AX134" s="41"/>
      <c r="AY134" s="41"/>
      <c r="AZ134" s="41">
        <v>3</v>
      </c>
      <c r="BA134" s="41"/>
      <c r="BB134" s="41"/>
      <c r="BC134" s="41"/>
      <c r="BD134" s="41"/>
      <c r="BE134" s="41">
        <v>3</v>
      </c>
      <c r="BF134" s="41"/>
      <c r="BG134" s="41"/>
      <c r="BH134" s="41"/>
      <c r="BI134" s="41"/>
      <c r="BJ134" s="41">
        <v>0</v>
      </c>
      <c r="BK134" s="41"/>
      <c r="BL134" s="41"/>
      <c r="BM134" s="41"/>
      <c r="BN134" s="41"/>
      <c r="BO134" s="41">
        <v>0</v>
      </c>
      <c r="BP134" s="41"/>
      <c r="BQ134" s="41"/>
      <c r="BR134" s="41"/>
      <c r="BS134" s="41"/>
      <c r="BT134" s="41">
        <v>0</v>
      </c>
      <c r="BU134" s="41"/>
      <c r="BV134" s="41"/>
      <c r="BW134" s="41"/>
      <c r="BX134" s="41"/>
    </row>
    <row r="135" spans="1:76" s="25" customFormat="1" ht="45" customHeight="1">
      <c r="A135" s="47">
        <v>0</v>
      </c>
      <c r="B135" s="48"/>
      <c r="C135" s="48"/>
      <c r="D135" s="49" t="s">
        <v>207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8"/>
      <c r="Q135" s="26" t="s">
        <v>189</v>
      </c>
      <c r="R135" s="26"/>
      <c r="S135" s="26"/>
      <c r="T135" s="26"/>
      <c r="U135" s="26"/>
      <c r="V135" s="26" t="s">
        <v>185</v>
      </c>
      <c r="W135" s="26"/>
      <c r="X135" s="26"/>
      <c r="Y135" s="26"/>
      <c r="Z135" s="26"/>
      <c r="AA135" s="26"/>
      <c r="AB135" s="26"/>
      <c r="AC135" s="26"/>
      <c r="AD135" s="26"/>
      <c r="AE135" s="26"/>
      <c r="AF135" s="41">
        <v>0</v>
      </c>
      <c r="AG135" s="41"/>
      <c r="AH135" s="41"/>
      <c r="AI135" s="41"/>
      <c r="AJ135" s="41"/>
      <c r="AK135" s="41">
        <v>0</v>
      </c>
      <c r="AL135" s="41"/>
      <c r="AM135" s="41"/>
      <c r="AN135" s="41"/>
      <c r="AO135" s="41"/>
      <c r="AP135" s="41">
        <v>0</v>
      </c>
      <c r="AQ135" s="41"/>
      <c r="AR135" s="41"/>
      <c r="AS135" s="41"/>
      <c r="AT135" s="41"/>
      <c r="AU135" s="41">
        <v>0</v>
      </c>
      <c r="AV135" s="41"/>
      <c r="AW135" s="41"/>
      <c r="AX135" s="41"/>
      <c r="AY135" s="41"/>
      <c r="AZ135" s="41">
        <v>3</v>
      </c>
      <c r="BA135" s="41"/>
      <c r="BB135" s="41"/>
      <c r="BC135" s="41"/>
      <c r="BD135" s="41"/>
      <c r="BE135" s="41">
        <v>3</v>
      </c>
      <c r="BF135" s="41"/>
      <c r="BG135" s="41"/>
      <c r="BH135" s="41"/>
      <c r="BI135" s="41"/>
      <c r="BJ135" s="41">
        <v>0</v>
      </c>
      <c r="BK135" s="41"/>
      <c r="BL135" s="41"/>
      <c r="BM135" s="41"/>
      <c r="BN135" s="41"/>
      <c r="BO135" s="41">
        <v>0</v>
      </c>
      <c r="BP135" s="41"/>
      <c r="BQ135" s="41"/>
      <c r="BR135" s="41"/>
      <c r="BS135" s="41"/>
      <c r="BT135" s="41">
        <v>0</v>
      </c>
      <c r="BU135" s="41"/>
      <c r="BV135" s="41"/>
      <c r="BW135" s="41"/>
      <c r="BX135" s="41"/>
    </row>
    <row r="136" spans="1:76" s="25" customFormat="1" ht="60" customHeight="1">
      <c r="A136" s="47">
        <v>0</v>
      </c>
      <c r="B136" s="48"/>
      <c r="C136" s="48"/>
      <c r="D136" s="49" t="s">
        <v>208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8"/>
      <c r="Q136" s="26" t="s">
        <v>189</v>
      </c>
      <c r="R136" s="26"/>
      <c r="S136" s="26"/>
      <c r="T136" s="26"/>
      <c r="U136" s="26"/>
      <c r="V136" s="26" t="s">
        <v>185</v>
      </c>
      <c r="W136" s="26"/>
      <c r="X136" s="26"/>
      <c r="Y136" s="26"/>
      <c r="Z136" s="26"/>
      <c r="AA136" s="26"/>
      <c r="AB136" s="26"/>
      <c r="AC136" s="26"/>
      <c r="AD136" s="26"/>
      <c r="AE136" s="26"/>
      <c r="AF136" s="41">
        <v>0</v>
      </c>
      <c r="AG136" s="41"/>
      <c r="AH136" s="41"/>
      <c r="AI136" s="41"/>
      <c r="AJ136" s="41"/>
      <c r="AK136" s="41">
        <v>1</v>
      </c>
      <c r="AL136" s="41"/>
      <c r="AM136" s="41"/>
      <c r="AN136" s="41"/>
      <c r="AO136" s="41"/>
      <c r="AP136" s="41">
        <v>1</v>
      </c>
      <c r="AQ136" s="41"/>
      <c r="AR136" s="41"/>
      <c r="AS136" s="41"/>
      <c r="AT136" s="41"/>
      <c r="AU136" s="41">
        <v>0</v>
      </c>
      <c r="AV136" s="41"/>
      <c r="AW136" s="41"/>
      <c r="AX136" s="41"/>
      <c r="AY136" s="41"/>
      <c r="AZ136" s="41">
        <v>0</v>
      </c>
      <c r="BA136" s="41"/>
      <c r="BB136" s="41"/>
      <c r="BC136" s="41"/>
      <c r="BD136" s="41"/>
      <c r="BE136" s="41">
        <v>0</v>
      </c>
      <c r="BF136" s="41"/>
      <c r="BG136" s="41"/>
      <c r="BH136" s="41"/>
      <c r="BI136" s="41"/>
      <c r="BJ136" s="41">
        <v>0</v>
      </c>
      <c r="BK136" s="41"/>
      <c r="BL136" s="41"/>
      <c r="BM136" s="41"/>
      <c r="BN136" s="41"/>
      <c r="BO136" s="41">
        <v>0</v>
      </c>
      <c r="BP136" s="41"/>
      <c r="BQ136" s="41"/>
      <c r="BR136" s="41"/>
      <c r="BS136" s="41"/>
      <c r="BT136" s="41">
        <v>0</v>
      </c>
      <c r="BU136" s="41"/>
      <c r="BV136" s="41"/>
      <c r="BW136" s="41"/>
      <c r="BX136" s="41"/>
    </row>
    <row r="137" spans="1:76" s="25" customFormat="1" ht="45" customHeight="1">
      <c r="A137" s="47">
        <v>0</v>
      </c>
      <c r="B137" s="48"/>
      <c r="C137" s="48"/>
      <c r="D137" s="49" t="s">
        <v>209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8"/>
      <c r="Q137" s="26" t="s">
        <v>189</v>
      </c>
      <c r="R137" s="26"/>
      <c r="S137" s="26"/>
      <c r="T137" s="26"/>
      <c r="U137" s="26"/>
      <c r="V137" s="26" t="s">
        <v>185</v>
      </c>
      <c r="W137" s="26"/>
      <c r="X137" s="26"/>
      <c r="Y137" s="26"/>
      <c r="Z137" s="26"/>
      <c r="AA137" s="26"/>
      <c r="AB137" s="26"/>
      <c r="AC137" s="26"/>
      <c r="AD137" s="26"/>
      <c r="AE137" s="26"/>
      <c r="AF137" s="41">
        <v>16</v>
      </c>
      <c r="AG137" s="41"/>
      <c r="AH137" s="41"/>
      <c r="AI137" s="41"/>
      <c r="AJ137" s="41"/>
      <c r="AK137" s="41">
        <v>0</v>
      </c>
      <c r="AL137" s="41"/>
      <c r="AM137" s="41"/>
      <c r="AN137" s="41"/>
      <c r="AO137" s="41"/>
      <c r="AP137" s="41">
        <v>16</v>
      </c>
      <c r="AQ137" s="41"/>
      <c r="AR137" s="41"/>
      <c r="AS137" s="41"/>
      <c r="AT137" s="41"/>
      <c r="AU137" s="41">
        <v>46.5</v>
      </c>
      <c r="AV137" s="41"/>
      <c r="AW137" s="41"/>
      <c r="AX137" s="41"/>
      <c r="AY137" s="41"/>
      <c r="AZ137" s="41">
        <v>0</v>
      </c>
      <c r="BA137" s="41"/>
      <c r="BB137" s="41"/>
      <c r="BC137" s="41"/>
      <c r="BD137" s="41"/>
      <c r="BE137" s="41">
        <v>46.5</v>
      </c>
      <c r="BF137" s="41"/>
      <c r="BG137" s="41"/>
      <c r="BH137" s="41"/>
      <c r="BI137" s="41"/>
      <c r="BJ137" s="41">
        <v>0</v>
      </c>
      <c r="BK137" s="41"/>
      <c r="BL137" s="41"/>
      <c r="BM137" s="41"/>
      <c r="BN137" s="41"/>
      <c r="BO137" s="41">
        <v>0</v>
      </c>
      <c r="BP137" s="41"/>
      <c r="BQ137" s="41"/>
      <c r="BR137" s="41"/>
      <c r="BS137" s="41"/>
      <c r="BT137" s="41">
        <v>0</v>
      </c>
      <c r="BU137" s="41"/>
      <c r="BV137" s="41"/>
      <c r="BW137" s="41"/>
      <c r="BX137" s="41"/>
    </row>
    <row r="138" spans="1:76" s="25" customFormat="1" ht="45" customHeight="1">
      <c r="A138" s="47">
        <v>0</v>
      </c>
      <c r="B138" s="48"/>
      <c r="C138" s="48"/>
      <c r="D138" s="49" t="s">
        <v>210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8"/>
      <c r="Q138" s="26" t="s">
        <v>189</v>
      </c>
      <c r="R138" s="26"/>
      <c r="S138" s="26"/>
      <c r="T138" s="26"/>
      <c r="U138" s="26"/>
      <c r="V138" s="26" t="s">
        <v>185</v>
      </c>
      <c r="W138" s="26"/>
      <c r="X138" s="26"/>
      <c r="Y138" s="26"/>
      <c r="Z138" s="26"/>
      <c r="AA138" s="26"/>
      <c r="AB138" s="26"/>
      <c r="AC138" s="26"/>
      <c r="AD138" s="26"/>
      <c r="AE138" s="26"/>
      <c r="AF138" s="41">
        <v>187.5</v>
      </c>
      <c r="AG138" s="41"/>
      <c r="AH138" s="41"/>
      <c r="AI138" s="41"/>
      <c r="AJ138" s="41"/>
      <c r="AK138" s="41">
        <v>0</v>
      </c>
      <c r="AL138" s="41"/>
      <c r="AM138" s="41"/>
      <c r="AN138" s="41"/>
      <c r="AO138" s="41"/>
      <c r="AP138" s="41">
        <v>187.5</v>
      </c>
      <c r="AQ138" s="41"/>
      <c r="AR138" s="41"/>
      <c r="AS138" s="41"/>
      <c r="AT138" s="41"/>
      <c r="AU138" s="41">
        <v>252</v>
      </c>
      <c r="AV138" s="41"/>
      <c r="AW138" s="41"/>
      <c r="AX138" s="41"/>
      <c r="AY138" s="41"/>
      <c r="AZ138" s="41">
        <v>0</v>
      </c>
      <c r="BA138" s="41"/>
      <c r="BB138" s="41"/>
      <c r="BC138" s="41"/>
      <c r="BD138" s="41"/>
      <c r="BE138" s="41">
        <v>252</v>
      </c>
      <c r="BF138" s="41"/>
      <c r="BG138" s="41"/>
      <c r="BH138" s="41"/>
      <c r="BI138" s="41"/>
      <c r="BJ138" s="41">
        <v>0</v>
      </c>
      <c r="BK138" s="41"/>
      <c r="BL138" s="41"/>
      <c r="BM138" s="41"/>
      <c r="BN138" s="41"/>
      <c r="BO138" s="41">
        <v>0</v>
      </c>
      <c r="BP138" s="41"/>
      <c r="BQ138" s="41"/>
      <c r="BR138" s="41"/>
      <c r="BS138" s="41"/>
      <c r="BT138" s="41">
        <v>0</v>
      </c>
      <c r="BU138" s="41"/>
      <c r="BV138" s="41"/>
      <c r="BW138" s="41"/>
      <c r="BX138" s="41"/>
    </row>
    <row r="139" spans="1:76" s="25" customFormat="1" ht="45" customHeight="1">
      <c r="A139" s="47">
        <v>0</v>
      </c>
      <c r="B139" s="48"/>
      <c r="C139" s="48"/>
      <c r="D139" s="49" t="s">
        <v>211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8"/>
      <c r="Q139" s="26" t="s">
        <v>189</v>
      </c>
      <c r="R139" s="26"/>
      <c r="S139" s="26"/>
      <c r="T139" s="26"/>
      <c r="U139" s="26"/>
      <c r="V139" s="26" t="s">
        <v>185</v>
      </c>
      <c r="W139" s="26"/>
      <c r="X139" s="26"/>
      <c r="Y139" s="26"/>
      <c r="Z139" s="26"/>
      <c r="AA139" s="26"/>
      <c r="AB139" s="26"/>
      <c r="AC139" s="26"/>
      <c r="AD139" s="26"/>
      <c r="AE139" s="26"/>
      <c r="AF139" s="41">
        <v>760</v>
      </c>
      <c r="AG139" s="41"/>
      <c r="AH139" s="41"/>
      <c r="AI139" s="41"/>
      <c r="AJ139" s="41"/>
      <c r="AK139" s="41">
        <v>0</v>
      </c>
      <c r="AL139" s="41"/>
      <c r="AM139" s="41"/>
      <c r="AN139" s="41"/>
      <c r="AO139" s="41"/>
      <c r="AP139" s="41">
        <v>760</v>
      </c>
      <c r="AQ139" s="41"/>
      <c r="AR139" s="41"/>
      <c r="AS139" s="41"/>
      <c r="AT139" s="41"/>
      <c r="AU139" s="41">
        <v>226</v>
      </c>
      <c r="AV139" s="41"/>
      <c r="AW139" s="41"/>
      <c r="AX139" s="41"/>
      <c r="AY139" s="41"/>
      <c r="AZ139" s="41">
        <v>0</v>
      </c>
      <c r="BA139" s="41"/>
      <c r="BB139" s="41"/>
      <c r="BC139" s="41"/>
      <c r="BD139" s="41"/>
      <c r="BE139" s="41">
        <v>226</v>
      </c>
      <c r="BF139" s="41"/>
      <c r="BG139" s="41"/>
      <c r="BH139" s="41"/>
      <c r="BI139" s="41"/>
      <c r="BJ139" s="41">
        <v>0</v>
      </c>
      <c r="BK139" s="41"/>
      <c r="BL139" s="41"/>
      <c r="BM139" s="41"/>
      <c r="BN139" s="41"/>
      <c r="BO139" s="41">
        <v>0</v>
      </c>
      <c r="BP139" s="41"/>
      <c r="BQ139" s="41"/>
      <c r="BR139" s="41"/>
      <c r="BS139" s="41"/>
      <c r="BT139" s="41">
        <v>0</v>
      </c>
      <c r="BU139" s="41"/>
      <c r="BV139" s="41"/>
      <c r="BW139" s="41"/>
      <c r="BX139" s="41"/>
    </row>
    <row r="140" spans="1:76" s="25" customFormat="1" ht="30" customHeight="1">
      <c r="A140" s="47">
        <v>0</v>
      </c>
      <c r="B140" s="48"/>
      <c r="C140" s="48"/>
      <c r="D140" s="49" t="s">
        <v>212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8"/>
      <c r="Q140" s="26" t="s">
        <v>189</v>
      </c>
      <c r="R140" s="26"/>
      <c r="S140" s="26"/>
      <c r="T140" s="26"/>
      <c r="U140" s="26"/>
      <c r="V140" s="26" t="s">
        <v>185</v>
      </c>
      <c r="W140" s="26"/>
      <c r="X140" s="26"/>
      <c r="Y140" s="26"/>
      <c r="Z140" s="26"/>
      <c r="AA140" s="26"/>
      <c r="AB140" s="26"/>
      <c r="AC140" s="26"/>
      <c r="AD140" s="26"/>
      <c r="AE140" s="26"/>
      <c r="AF140" s="41">
        <v>12</v>
      </c>
      <c r="AG140" s="41"/>
      <c r="AH140" s="41"/>
      <c r="AI140" s="41"/>
      <c r="AJ140" s="41"/>
      <c r="AK140" s="41">
        <v>0</v>
      </c>
      <c r="AL140" s="41"/>
      <c r="AM140" s="41"/>
      <c r="AN140" s="41"/>
      <c r="AO140" s="41"/>
      <c r="AP140" s="41">
        <v>12</v>
      </c>
      <c r="AQ140" s="41"/>
      <c r="AR140" s="41"/>
      <c r="AS140" s="41"/>
      <c r="AT140" s="41"/>
      <c r="AU140" s="41">
        <v>40</v>
      </c>
      <c r="AV140" s="41"/>
      <c r="AW140" s="41"/>
      <c r="AX140" s="41"/>
      <c r="AY140" s="41"/>
      <c r="AZ140" s="41">
        <v>0</v>
      </c>
      <c r="BA140" s="41"/>
      <c r="BB140" s="41"/>
      <c r="BC140" s="41"/>
      <c r="BD140" s="41"/>
      <c r="BE140" s="41">
        <v>40</v>
      </c>
      <c r="BF140" s="41"/>
      <c r="BG140" s="41"/>
      <c r="BH140" s="41"/>
      <c r="BI140" s="41"/>
      <c r="BJ140" s="41">
        <v>0</v>
      </c>
      <c r="BK140" s="41"/>
      <c r="BL140" s="41"/>
      <c r="BM140" s="41"/>
      <c r="BN140" s="41"/>
      <c r="BO140" s="41">
        <v>0</v>
      </c>
      <c r="BP140" s="41"/>
      <c r="BQ140" s="41"/>
      <c r="BR140" s="41"/>
      <c r="BS140" s="41"/>
      <c r="BT140" s="41">
        <v>0</v>
      </c>
      <c r="BU140" s="41"/>
      <c r="BV140" s="41"/>
      <c r="BW140" s="41"/>
      <c r="BX140" s="41"/>
    </row>
    <row r="141" spans="1:76" s="25" customFormat="1" ht="60" customHeight="1">
      <c r="A141" s="47">
        <v>0</v>
      </c>
      <c r="B141" s="48"/>
      <c r="C141" s="48"/>
      <c r="D141" s="49" t="s">
        <v>213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8"/>
      <c r="Q141" s="26" t="s">
        <v>189</v>
      </c>
      <c r="R141" s="26"/>
      <c r="S141" s="26"/>
      <c r="T141" s="26"/>
      <c r="U141" s="26"/>
      <c r="V141" s="26" t="s">
        <v>185</v>
      </c>
      <c r="W141" s="26"/>
      <c r="X141" s="26"/>
      <c r="Y141" s="26"/>
      <c r="Z141" s="26"/>
      <c r="AA141" s="26"/>
      <c r="AB141" s="26"/>
      <c r="AC141" s="26"/>
      <c r="AD141" s="26"/>
      <c r="AE141" s="26"/>
      <c r="AF141" s="41">
        <v>0</v>
      </c>
      <c r="AG141" s="41"/>
      <c r="AH141" s="41"/>
      <c r="AI141" s="41"/>
      <c r="AJ141" s="41"/>
      <c r="AK141" s="41">
        <v>0</v>
      </c>
      <c r="AL141" s="41"/>
      <c r="AM141" s="41"/>
      <c r="AN141" s="41"/>
      <c r="AO141" s="41"/>
      <c r="AP141" s="41">
        <v>0</v>
      </c>
      <c r="AQ141" s="41"/>
      <c r="AR141" s="41"/>
      <c r="AS141" s="41"/>
      <c r="AT141" s="41"/>
      <c r="AU141" s="41">
        <v>6</v>
      </c>
      <c r="AV141" s="41"/>
      <c r="AW141" s="41"/>
      <c r="AX141" s="41"/>
      <c r="AY141" s="41"/>
      <c r="AZ141" s="41">
        <v>0</v>
      </c>
      <c r="BA141" s="41"/>
      <c r="BB141" s="41"/>
      <c r="BC141" s="41"/>
      <c r="BD141" s="41"/>
      <c r="BE141" s="41">
        <v>6</v>
      </c>
      <c r="BF141" s="41"/>
      <c r="BG141" s="41"/>
      <c r="BH141" s="41"/>
      <c r="BI141" s="41"/>
      <c r="BJ141" s="41">
        <v>0</v>
      </c>
      <c r="BK141" s="41"/>
      <c r="BL141" s="41"/>
      <c r="BM141" s="41"/>
      <c r="BN141" s="41"/>
      <c r="BO141" s="41">
        <v>0</v>
      </c>
      <c r="BP141" s="41"/>
      <c r="BQ141" s="41"/>
      <c r="BR141" s="41"/>
      <c r="BS141" s="41"/>
      <c r="BT141" s="41">
        <v>0</v>
      </c>
      <c r="BU141" s="41"/>
      <c r="BV141" s="41"/>
      <c r="BW141" s="41"/>
      <c r="BX141" s="41"/>
    </row>
    <row r="142" spans="1:76" s="25" customFormat="1" ht="45" customHeight="1">
      <c r="A142" s="47">
        <v>0</v>
      </c>
      <c r="B142" s="48"/>
      <c r="C142" s="48"/>
      <c r="D142" s="49" t="s">
        <v>214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8"/>
      <c r="Q142" s="26" t="s">
        <v>200</v>
      </c>
      <c r="R142" s="26"/>
      <c r="S142" s="26"/>
      <c r="T142" s="26"/>
      <c r="U142" s="26"/>
      <c r="V142" s="26" t="s">
        <v>185</v>
      </c>
      <c r="W142" s="26"/>
      <c r="X142" s="26"/>
      <c r="Y142" s="26"/>
      <c r="Z142" s="26"/>
      <c r="AA142" s="26"/>
      <c r="AB142" s="26"/>
      <c r="AC142" s="26"/>
      <c r="AD142" s="26"/>
      <c r="AE142" s="26"/>
      <c r="AF142" s="41">
        <v>400</v>
      </c>
      <c r="AG142" s="41"/>
      <c r="AH142" s="41"/>
      <c r="AI142" s="41"/>
      <c r="AJ142" s="41"/>
      <c r="AK142" s="41">
        <v>0</v>
      </c>
      <c r="AL142" s="41"/>
      <c r="AM142" s="41"/>
      <c r="AN142" s="41"/>
      <c r="AO142" s="41"/>
      <c r="AP142" s="41">
        <v>400</v>
      </c>
      <c r="AQ142" s="41"/>
      <c r="AR142" s="41"/>
      <c r="AS142" s="41"/>
      <c r="AT142" s="41"/>
      <c r="AU142" s="41">
        <v>400</v>
      </c>
      <c r="AV142" s="41"/>
      <c r="AW142" s="41"/>
      <c r="AX142" s="41"/>
      <c r="AY142" s="41"/>
      <c r="AZ142" s="41">
        <v>0</v>
      </c>
      <c r="BA142" s="41"/>
      <c r="BB142" s="41"/>
      <c r="BC142" s="41"/>
      <c r="BD142" s="41"/>
      <c r="BE142" s="41">
        <v>400</v>
      </c>
      <c r="BF142" s="41"/>
      <c r="BG142" s="41"/>
      <c r="BH142" s="41"/>
      <c r="BI142" s="41"/>
      <c r="BJ142" s="41">
        <v>0</v>
      </c>
      <c r="BK142" s="41"/>
      <c r="BL142" s="41"/>
      <c r="BM142" s="41"/>
      <c r="BN142" s="41"/>
      <c r="BO142" s="41">
        <v>0</v>
      </c>
      <c r="BP142" s="41"/>
      <c r="BQ142" s="41"/>
      <c r="BR142" s="41"/>
      <c r="BS142" s="41"/>
      <c r="BT142" s="41">
        <v>0</v>
      </c>
      <c r="BU142" s="41"/>
      <c r="BV142" s="41"/>
      <c r="BW142" s="41"/>
      <c r="BX142" s="41"/>
    </row>
    <row r="143" spans="1:76" s="25" customFormat="1" ht="45" customHeight="1">
      <c r="A143" s="47">
        <v>0</v>
      </c>
      <c r="B143" s="48"/>
      <c r="C143" s="48"/>
      <c r="D143" s="49" t="s">
        <v>215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8"/>
      <c r="Q143" s="26" t="s">
        <v>189</v>
      </c>
      <c r="R143" s="26"/>
      <c r="S143" s="26"/>
      <c r="T143" s="26"/>
      <c r="U143" s="26"/>
      <c r="V143" s="26" t="s">
        <v>185</v>
      </c>
      <c r="W143" s="26"/>
      <c r="X143" s="26"/>
      <c r="Y143" s="26"/>
      <c r="Z143" s="26"/>
      <c r="AA143" s="26"/>
      <c r="AB143" s="26"/>
      <c r="AC143" s="26"/>
      <c r="AD143" s="26"/>
      <c r="AE143" s="26"/>
      <c r="AF143" s="41">
        <v>250</v>
      </c>
      <c r="AG143" s="41"/>
      <c r="AH143" s="41"/>
      <c r="AI143" s="41"/>
      <c r="AJ143" s="41"/>
      <c r="AK143" s="41">
        <v>0</v>
      </c>
      <c r="AL143" s="41"/>
      <c r="AM143" s="41"/>
      <c r="AN143" s="41"/>
      <c r="AO143" s="41"/>
      <c r="AP143" s="41">
        <v>250</v>
      </c>
      <c r="AQ143" s="41"/>
      <c r="AR143" s="41"/>
      <c r="AS143" s="41"/>
      <c r="AT143" s="41"/>
      <c r="AU143" s="41">
        <v>0</v>
      </c>
      <c r="AV143" s="41"/>
      <c r="AW143" s="41"/>
      <c r="AX143" s="41"/>
      <c r="AY143" s="41"/>
      <c r="AZ143" s="41">
        <v>0</v>
      </c>
      <c r="BA143" s="41"/>
      <c r="BB143" s="41"/>
      <c r="BC143" s="41"/>
      <c r="BD143" s="41"/>
      <c r="BE143" s="41">
        <v>0</v>
      </c>
      <c r="BF143" s="41"/>
      <c r="BG143" s="41"/>
      <c r="BH143" s="41"/>
      <c r="BI143" s="41"/>
      <c r="BJ143" s="41">
        <v>0</v>
      </c>
      <c r="BK143" s="41"/>
      <c r="BL143" s="41"/>
      <c r="BM143" s="41"/>
      <c r="BN143" s="41"/>
      <c r="BO143" s="41">
        <v>0</v>
      </c>
      <c r="BP143" s="41"/>
      <c r="BQ143" s="41"/>
      <c r="BR143" s="41"/>
      <c r="BS143" s="41"/>
      <c r="BT143" s="41">
        <v>0</v>
      </c>
      <c r="BU143" s="41"/>
      <c r="BV143" s="41"/>
      <c r="BW143" s="41"/>
      <c r="BX143" s="41"/>
    </row>
    <row r="144" spans="1:76" s="6" customFormat="1" ht="15" customHeight="1">
      <c r="A144" s="42">
        <v>0</v>
      </c>
      <c r="B144" s="43"/>
      <c r="C144" s="43"/>
      <c r="D144" s="50" t="s">
        <v>216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</row>
    <row r="145" spans="1:76" s="25" customFormat="1" ht="28.5" customHeight="1">
      <c r="A145" s="47">
        <v>0</v>
      </c>
      <c r="B145" s="48"/>
      <c r="C145" s="48"/>
      <c r="D145" s="49" t="s">
        <v>217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8"/>
      <c r="Q145" s="26" t="s">
        <v>218</v>
      </c>
      <c r="R145" s="26"/>
      <c r="S145" s="26"/>
      <c r="T145" s="26"/>
      <c r="U145" s="26"/>
      <c r="V145" s="26" t="s">
        <v>185</v>
      </c>
      <c r="W145" s="26"/>
      <c r="X145" s="26"/>
      <c r="Y145" s="26"/>
      <c r="Z145" s="26"/>
      <c r="AA145" s="26"/>
      <c r="AB145" s="26"/>
      <c r="AC145" s="26"/>
      <c r="AD145" s="26"/>
      <c r="AE145" s="26"/>
      <c r="AF145" s="41">
        <v>1121.73</v>
      </c>
      <c r="AG145" s="41"/>
      <c r="AH145" s="41"/>
      <c r="AI145" s="41"/>
      <c r="AJ145" s="41"/>
      <c r="AK145" s="41">
        <v>0</v>
      </c>
      <c r="AL145" s="41"/>
      <c r="AM145" s="41"/>
      <c r="AN145" s="41"/>
      <c r="AO145" s="41"/>
      <c r="AP145" s="41">
        <v>1121.73</v>
      </c>
      <c r="AQ145" s="41"/>
      <c r="AR145" s="41"/>
      <c r="AS145" s="41"/>
      <c r="AT145" s="41"/>
      <c r="AU145" s="41">
        <v>1516.91</v>
      </c>
      <c r="AV145" s="41"/>
      <c r="AW145" s="41"/>
      <c r="AX145" s="41"/>
      <c r="AY145" s="41"/>
      <c r="AZ145" s="41">
        <v>0</v>
      </c>
      <c r="BA145" s="41"/>
      <c r="BB145" s="41"/>
      <c r="BC145" s="41"/>
      <c r="BD145" s="41"/>
      <c r="BE145" s="41">
        <v>1516.91</v>
      </c>
      <c r="BF145" s="41"/>
      <c r="BG145" s="41"/>
      <c r="BH145" s="41"/>
      <c r="BI145" s="41"/>
      <c r="BJ145" s="41">
        <v>806.56</v>
      </c>
      <c r="BK145" s="41"/>
      <c r="BL145" s="41"/>
      <c r="BM145" s="41"/>
      <c r="BN145" s="41"/>
      <c r="BO145" s="41">
        <v>0</v>
      </c>
      <c r="BP145" s="41"/>
      <c r="BQ145" s="41"/>
      <c r="BR145" s="41"/>
      <c r="BS145" s="41"/>
      <c r="BT145" s="41">
        <v>806.56</v>
      </c>
      <c r="BU145" s="41"/>
      <c r="BV145" s="41"/>
      <c r="BW145" s="41"/>
      <c r="BX145" s="41"/>
    </row>
    <row r="146" spans="1:76" s="25" customFormat="1" ht="45" customHeight="1">
      <c r="A146" s="47">
        <v>0</v>
      </c>
      <c r="B146" s="48"/>
      <c r="C146" s="48"/>
      <c r="D146" s="49" t="s">
        <v>219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8"/>
      <c r="Q146" s="26" t="s">
        <v>218</v>
      </c>
      <c r="R146" s="26"/>
      <c r="S146" s="26"/>
      <c r="T146" s="26"/>
      <c r="U146" s="26"/>
      <c r="V146" s="26" t="s">
        <v>185</v>
      </c>
      <c r="W146" s="26"/>
      <c r="X146" s="26"/>
      <c r="Y146" s="26"/>
      <c r="Z146" s="26"/>
      <c r="AA146" s="26"/>
      <c r="AB146" s="26"/>
      <c r="AC146" s="26"/>
      <c r="AD146" s="26"/>
      <c r="AE146" s="26"/>
      <c r="AF146" s="41">
        <v>100.57</v>
      </c>
      <c r="AG146" s="41"/>
      <c r="AH146" s="41"/>
      <c r="AI146" s="41"/>
      <c r="AJ146" s="41"/>
      <c r="AK146" s="41">
        <v>0</v>
      </c>
      <c r="AL146" s="41"/>
      <c r="AM146" s="41"/>
      <c r="AN146" s="41"/>
      <c r="AO146" s="41"/>
      <c r="AP146" s="41">
        <v>100.57</v>
      </c>
      <c r="AQ146" s="41"/>
      <c r="AR146" s="41"/>
      <c r="AS146" s="41"/>
      <c r="AT146" s="41"/>
      <c r="AU146" s="41">
        <v>101.04</v>
      </c>
      <c r="AV146" s="41"/>
      <c r="AW146" s="41"/>
      <c r="AX146" s="41"/>
      <c r="AY146" s="41"/>
      <c r="AZ146" s="41">
        <v>0</v>
      </c>
      <c r="BA146" s="41"/>
      <c r="BB146" s="41"/>
      <c r="BC146" s="41"/>
      <c r="BD146" s="41"/>
      <c r="BE146" s="41">
        <v>101.04</v>
      </c>
      <c r="BF146" s="41"/>
      <c r="BG146" s="41"/>
      <c r="BH146" s="41"/>
      <c r="BI146" s="41"/>
      <c r="BJ146" s="41">
        <v>0</v>
      </c>
      <c r="BK146" s="41"/>
      <c r="BL146" s="41"/>
      <c r="BM146" s="41"/>
      <c r="BN146" s="41"/>
      <c r="BO146" s="41">
        <v>0</v>
      </c>
      <c r="BP146" s="41"/>
      <c r="BQ146" s="41"/>
      <c r="BR146" s="41"/>
      <c r="BS146" s="41"/>
      <c r="BT146" s="41">
        <v>0</v>
      </c>
      <c r="BU146" s="41"/>
      <c r="BV146" s="41"/>
      <c r="BW146" s="41"/>
      <c r="BX146" s="41"/>
    </row>
    <row r="147" spans="1:76" s="25" customFormat="1" ht="45" customHeight="1">
      <c r="A147" s="47">
        <v>0</v>
      </c>
      <c r="B147" s="48"/>
      <c r="C147" s="48"/>
      <c r="D147" s="49" t="s">
        <v>220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8"/>
      <c r="Q147" s="26" t="s">
        <v>221</v>
      </c>
      <c r="R147" s="26"/>
      <c r="S147" s="26"/>
      <c r="T147" s="26"/>
      <c r="U147" s="26"/>
      <c r="V147" s="26" t="s">
        <v>185</v>
      </c>
      <c r="W147" s="26"/>
      <c r="X147" s="26"/>
      <c r="Y147" s="26"/>
      <c r="Z147" s="26"/>
      <c r="AA147" s="26"/>
      <c r="AB147" s="26"/>
      <c r="AC147" s="26"/>
      <c r="AD147" s="26"/>
      <c r="AE147" s="26"/>
      <c r="AF147" s="41">
        <v>0</v>
      </c>
      <c r="AG147" s="41"/>
      <c r="AH147" s="41"/>
      <c r="AI147" s="41"/>
      <c r="AJ147" s="41"/>
      <c r="AK147" s="41">
        <v>0</v>
      </c>
      <c r="AL147" s="41"/>
      <c r="AM147" s="41"/>
      <c r="AN147" s="41"/>
      <c r="AO147" s="41"/>
      <c r="AP147" s="41">
        <v>0</v>
      </c>
      <c r="AQ147" s="41"/>
      <c r="AR147" s="41"/>
      <c r="AS147" s="41"/>
      <c r="AT147" s="41"/>
      <c r="AU147" s="41">
        <v>0</v>
      </c>
      <c r="AV147" s="41"/>
      <c r="AW147" s="41"/>
      <c r="AX147" s="41"/>
      <c r="AY147" s="41"/>
      <c r="AZ147" s="41">
        <v>976.15</v>
      </c>
      <c r="BA147" s="41"/>
      <c r="BB147" s="41"/>
      <c r="BC147" s="41"/>
      <c r="BD147" s="41"/>
      <c r="BE147" s="41">
        <v>976.15</v>
      </c>
      <c r="BF147" s="41"/>
      <c r="BG147" s="41"/>
      <c r="BH147" s="41"/>
      <c r="BI147" s="41"/>
      <c r="BJ147" s="41">
        <v>0</v>
      </c>
      <c r="BK147" s="41"/>
      <c r="BL147" s="41"/>
      <c r="BM147" s="41"/>
      <c r="BN147" s="41"/>
      <c r="BO147" s="41">
        <v>0</v>
      </c>
      <c r="BP147" s="41"/>
      <c r="BQ147" s="41"/>
      <c r="BR147" s="41"/>
      <c r="BS147" s="41"/>
      <c r="BT147" s="41">
        <v>0</v>
      </c>
      <c r="BU147" s="41"/>
      <c r="BV147" s="41"/>
      <c r="BW147" s="41"/>
      <c r="BX147" s="41"/>
    </row>
    <row r="148" spans="1:76" s="25" customFormat="1" ht="45" customHeight="1">
      <c r="A148" s="47">
        <v>0</v>
      </c>
      <c r="B148" s="48"/>
      <c r="C148" s="48"/>
      <c r="D148" s="49" t="s">
        <v>222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8"/>
      <c r="Q148" s="26" t="s">
        <v>221</v>
      </c>
      <c r="R148" s="26"/>
      <c r="S148" s="26"/>
      <c r="T148" s="26"/>
      <c r="U148" s="26"/>
      <c r="V148" s="26" t="s">
        <v>185</v>
      </c>
      <c r="W148" s="26"/>
      <c r="X148" s="26"/>
      <c r="Y148" s="26"/>
      <c r="Z148" s="26"/>
      <c r="AA148" s="26"/>
      <c r="AB148" s="26"/>
      <c r="AC148" s="26"/>
      <c r="AD148" s="26"/>
      <c r="AE148" s="26"/>
      <c r="AF148" s="41">
        <v>0</v>
      </c>
      <c r="AG148" s="41"/>
      <c r="AH148" s="41"/>
      <c r="AI148" s="41"/>
      <c r="AJ148" s="41"/>
      <c r="AK148" s="41">
        <v>0</v>
      </c>
      <c r="AL148" s="41"/>
      <c r="AM148" s="41"/>
      <c r="AN148" s="41"/>
      <c r="AO148" s="41"/>
      <c r="AP148" s="41">
        <v>0</v>
      </c>
      <c r="AQ148" s="41"/>
      <c r="AR148" s="41"/>
      <c r="AS148" s="41"/>
      <c r="AT148" s="41"/>
      <c r="AU148" s="41">
        <v>0</v>
      </c>
      <c r="AV148" s="41"/>
      <c r="AW148" s="41"/>
      <c r="AX148" s="41"/>
      <c r="AY148" s="41"/>
      <c r="AZ148" s="41">
        <v>17.8</v>
      </c>
      <c r="BA148" s="41"/>
      <c r="BB148" s="41"/>
      <c r="BC148" s="41"/>
      <c r="BD148" s="41"/>
      <c r="BE148" s="41">
        <v>17.8</v>
      </c>
      <c r="BF148" s="41"/>
      <c r="BG148" s="41"/>
      <c r="BH148" s="41"/>
      <c r="BI148" s="41"/>
      <c r="BJ148" s="41">
        <v>0</v>
      </c>
      <c r="BK148" s="41"/>
      <c r="BL148" s="41"/>
      <c r="BM148" s="41"/>
      <c r="BN148" s="41"/>
      <c r="BO148" s="41">
        <v>0</v>
      </c>
      <c r="BP148" s="41"/>
      <c r="BQ148" s="41"/>
      <c r="BR148" s="41"/>
      <c r="BS148" s="41"/>
      <c r="BT148" s="41">
        <v>0</v>
      </c>
      <c r="BU148" s="41"/>
      <c r="BV148" s="41"/>
      <c r="BW148" s="41"/>
      <c r="BX148" s="41"/>
    </row>
    <row r="149" spans="1:76" s="25" customFormat="1" ht="45" customHeight="1">
      <c r="A149" s="47">
        <v>0</v>
      </c>
      <c r="B149" s="48"/>
      <c r="C149" s="48"/>
      <c r="D149" s="49" t="s">
        <v>223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8"/>
      <c r="Q149" s="26" t="s">
        <v>221</v>
      </c>
      <c r="R149" s="26"/>
      <c r="S149" s="26"/>
      <c r="T149" s="26"/>
      <c r="U149" s="26"/>
      <c r="V149" s="26" t="s">
        <v>185</v>
      </c>
      <c r="W149" s="26"/>
      <c r="X149" s="26"/>
      <c r="Y149" s="26"/>
      <c r="Z149" s="26"/>
      <c r="AA149" s="26"/>
      <c r="AB149" s="26"/>
      <c r="AC149" s="26"/>
      <c r="AD149" s="26"/>
      <c r="AE149" s="26"/>
      <c r="AF149" s="41">
        <v>0</v>
      </c>
      <c r="AG149" s="41"/>
      <c r="AH149" s="41"/>
      <c r="AI149" s="41"/>
      <c r="AJ149" s="41"/>
      <c r="AK149" s="41">
        <v>0</v>
      </c>
      <c r="AL149" s="41"/>
      <c r="AM149" s="41"/>
      <c r="AN149" s="41"/>
      <c r="AO149" s="41"/>
      <c r="AP149" s="41">
        <v>0</v>
      </c>
      <c r="AQ149" s="41"/>
      <c r="AR149" s="41"/>
      <c r="AS149" s="41"/>
      <c r="AT149" s="41"/>
      <c r="AU149" s="41">
        <v>0</v>
      </c>
      <c r="AV149" s="41"/>
      <c r="AW149" s="41"/>
      <c r="AX149" s="41"/>
      <c r="AY149" s="41"/>
      <c r="AZ149" s="41">
        <v>33.299999999999997</v>
      </c>
      <c r="BA149" s="41"/>
      <c r="BB149" s="41"/>
      <c r="BC149" s="41"/>
      <c r="BD149" s="41"/>
      <c r="BE149" s="41">
        <v>33.299999999999997</v>
      </c>
      <c r="BF149" s="41"/>
      <c r="BG149" s="41"/>
      <c r="BH149" s="41"/>
      <c r="BI149" s="41"/>
      <c r="BJ149" s="41">
        <v>0</v>
      </c>
      <c r="BK149" s="41"/>
      <c r="BL149" s="41"/>
      <c r="BM149" s="41"/>
      <c r="BN149" s="41"/>
      <c r="BO149" s="41">
        <v>0</v>
      </c>
      <c r="BP149" s="41"/>
      <c r="BQ149" s="41"/>
      <c r="BR149" s="41"/>
      <c r="BS149" s="41"/>
      <c r="BT149" s="41">
        <v>0</v>
      </c>
      <c r="BU149" s="41"/>
      <c r="BV149" s="41"/>
      <c r="BW149" s="41"/>
      <c r="BX149" s="41"/>
    </row>
    <row r="150" spans="1:76" s="25" customFormat="1" ht="30" customHeight="1">
      <c r="A150" s="47">
        <v>0</v>
      </c>
      <c r="B150" s="48"/>
      <c r="C150" s="48"/>
      <c r="D150" s="49" t="s">
        <v>224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8"/>
      <c r="Q150" s="26" t="s">
        <v>221</v>
      </c>
      <c r="R150" s="26"/>
      <c r="S150" s="26"/>
      <c r="T150" s="26"/>
      <c r="U150" s="26"/>
      <c r="V150" s="26" t="s">
        <v>185</v>
      </c>
      <c r="W150" s="26"/>
      <c r="X150" s="26"/>
      <c r="Y150" s="26"/>
      <c r="Z150" s="26"/>
      <c r="AA150" s="26"/>
      <c r="AB150" s="26"/>
      <c r="AC150" s="26"/>
      <c r="AD150" s="26"/>
      <c r="AE150" s="26"/>
      <c r="AF150" s="41">
        <v>0</v>
      </c>
      <c r="AG150" s="41"/>
      <c r="AH150" s="41"/>
      <c r="AI150" s="41"/>
      <c r="AJ150" s="41"/>
      <c r="AK150" s="41">
        <v>26.5</v>
      </c>
      <c r="AL150" s="41"/>
      <c r="AM150" s="41"/>
      <c r="AN150" s="41"/>
      <c r="AO150" s="41"/>
      <c r="AP150" s="41">
        <v>26.5</v>
      </c>
      <c r="AQ150" s="41"/>
      <c r="AR150" s="41"/>
      <c r="AS150" s="41"/>
      <c r="AT150" s="41"/>
      <c r="AU150" s="41">
        <v>0</v>
      </c>
      <c r="AV150" s="41"/>
      <c r="AW150" s="41"/>
      <c r="AX150" s="41"/>
      <c r="AY150" s="41"/>
      <c r="AZ150" s="41">
        <v>7.1</v>
      </c>
      <c r="BA150" s="41"/>
      <c r="BB150" s="41"/>
      <c r="BC150" s="41"/>
      <c r="BD150" s="41"/>
      <c r="BE150" s="41">
        <v>7.1</v>
      </c>
      <c r="BF150" s="41"/>
      <c r="BG150" s="41"/>
      <c r="BH150" s="41"/>
      <c r="BI150" s="41"/>
      <c r="BJ150" s="41">
        <v>0</v>
      </c>
      <c r="BK150" s="41"/>
      <c r="BL150" s="41"/>
      <c r="BM150" s="41"/>
      <c r="BN150" s="41"/>
      <c r="BO150" s="41">
        <v>0</v>
      </c>
      <c r="BP150" s="41"/>
      <c r="BQ150" s="41"/>
      <c r="BR150" s="41"/>
      <c r="BS150" s="41"/>
      <c r="BT150" s="41">
        <v>0</v>
      </c>
      <c r="BU150" s="41"/>
      <c r="BV150" s="41"/>
      <c r="BW150" s="41"/>
      <c r="BX150" s="41"/>
    </row>
    <row r="151" spans="1:76" s="25" customFormat="1" ht="15" customHeight="1">
      <c r="A151" s="47">
        <v>0</v>
      </c>
      <c r="B151" s="48"/>
      <c r="C151" s="48"/>
      <c r="D151" s="49" t="s">
        <v>225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8"/>
      <c r="Q151" s="26" t="s">
        <v>218</v>
      </c>
      <c r="R151" s="26"/>
      <c r="S151" s="26"/>
      <c r="T151" s="26"/>
      <c r="U151" s="26"/>
      <c r="V151" s="26" t="s">
        <v>185</v>
      </c>
      <c r="W151" s="26"/>
      <c r="X151" s="26"/>
      <c r="Y151" s="26"/>
      <c r="Z151" s="26"/>
      <c r="AA151" s="26"/>
      <c r="AB151" s="26"/>
      <c r="AC151" s="26"/>
      <c r="AD151" s="26"/>
      <c r="AE151" s="26"/>
      <c r="AF151" s="41">
        <v>2600</v>
      </c>
      <c r="AG151" s="41"/>
      <c r="AH151" s="41"/>
      <c r="AI151" s="41"/>
      <c r="AJ151" s="41"/>
      <c r="AK151" s="41">
        <v>0</v>
      </c>
      <c r="AL151" s="41"/>
      <c r="AM151" s="41"/>
      <c r="AN151" s="41"/>
      <c r="AO151" s="41"/>
      <c r="AP151" s="41">
        <v>2600</v>
      </c>
      <c r="AQ151" s="41"/>
      <c r="AR151" s="41"/>
      <c r="AS151" s="41"/>
      <c r="AT151" s="41"/>
      <c r="AU151" s="41">
        <v>3139</v>
      </c>
      <c r="AV151" s="41"/>
      <c r="AW151" s="41"/>
      <c r="AX151" s="41"/>
      <c r="AY151" s="41"/>
      <c r="AZ151" s="41">
        <v>0</v>
      </c>
      <c r="BA151" s="41"/>
      <c r="BB151" s="41"/>
      <c r="BC151" s="41"/>
      <c r="BD151" s="41"/>
      <c r="BE151" s="41">
        <v>3139</v>
      </c>
      <c r="BF151" s="41"/>
      <c r="BG151" s="41"/>
      <c r="BH151" s="41"/>
      <c r="BI151" s="41"/>
      <c r="BJ151" s="41">
        <v>0</v>
      </c>
      <c r="BK151" s="41"/>
      <c r="BL151" s="41"/>
      <c r="BM151" s="41"/>
      <c r="BN151" s="41"/>
      <c r="BO151" s="41">
        <v>0</v>
      </c>
      <c r="BP151" s="41"/>
      <c r="BQ151" s="41"/>
      <c r="BR151" s="41"/>
      <c r="BS151" s="41"/>
      <c r="BT151" s="41">
        <v>0</v>
      </c>
      <c r="BU151" s="41"/>
      <c r="BV151" s="41"/>
      <c r="BW151" s="41"/>
      <c r="BX151" s="41"/>
    </row>
    <row r="152" spans="1:76" s="25" customFormat="1" ht="15" customHeight="1">
      <c r="A152" s="47">
        <v>0</v>
      </c>
      <c r="B152" s="48"/>
      <c r="C152" s="48"/>
      <c r="D152" s="49" t="s">
        <v>226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8"/>
      <c r="Q152" s="26" t="s">
        <v>218</v>
      </c>
      <c r="R152" s="26"/>
      <c r="S152" s="26"/>
      <c r="T152" s="26"/>
      <c r="U152" s="26"/>
      <c r="V152" s="26" t="s">
        <v>185</v>
      </c>
      <c r="W152" s="26"/>
      <c r="X152" s="26"/>
      <c r="Y152" s="26"/>
      <c r="Z152" s="26"/>
      <c r="AA152" s="26"/>
      <c r="AB152" s="26"/>
      <c r="AC152" s="26"/>
      <c r="AD152" s="26"/>
      <c r="AE152" s="26"/>
      <c r="AF152" s="41">
        <v>240</v>
      </c>
      <c r="AG152" s="41"/>
      <c r="AH152" s="41"/>
      <c r="AI152" s="41"/>
      <c r="AJ152" s="41"/>
      <c r="AK152" s="41">
        <v>0</v>
      </c>
      <c r="AL152" s="41"/>
      <c r="AM152" s="41"/>
      <c r="AN152" s="41"/>
      <c r="AO152" s="41"/>
      <c r="AP152" s="41">
        <v>240</v>
      </c>
      <c r="AQ152" s="41"/>
      <c r="AR152" s="41"/>
      <c r="AS152" s="41"/>
      <c r="AT152" s="41"/>
      <c r="AU152" s="41">
        <v>240</v>
      </c>
      <c r="AV152" s="41"/>
      <c r="AW152" s="41"/>
      <c r="AX152" s="41"/>
      <c r="AY152" s="41"/>
      <c r="AZ152" s="41">
        <v>0</v>
      </c>
      <c r="BA152" s="41"/>
      <c r="BB152" s="41"/>
      <c r="BC152" s="41"/>
      <c r="BD152" s="41"/>
      <c r="BE152" s="41">
        <v>240</v>
      </c>
      <c r="BF152" s="41"/>
      <c r="BG152" s="41"/>
      <c r="BH152" s="41"/>
      <c r="BI152" s="41"/>
      <c r="BJ152" s="41">
        <v>0</v>
      </c>
      <c r="BK152" s="41"/>
      <c r="BL152" s="41"/>
      <c r="BM152" s="41"/>
      <c r="BN152" s="41"/>
      <c r="BO152" s="41">
        <v>0</v>
      </c>
      <c r="BP152" s="41"/>
      <c r="BQ152" s="41"/>
      <c r="BR152" s="41"/>
      <c r="BS152" s="41"/>
      <c r="BT152" s="41">
        <v>0</v>
      </c>
      <c r="BU152" s="41"/>
      <c r="BV152" s="41"/>
      <c r="BW152" s="41"/>
      <c r="BX152" s="41"/>
    </row>
    <row r="153" spans="1:76" s="25" customFormat="1" ht="15" customHeight="1">
      <c r="A153" s="47">
        <v>0</v>
      </c>
      <c r="B153" s="48"/>
      <c r="C153" s="48"/>
      <c r="D153" s="49" t="s">
        <v>227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8"/>
      <c r="Q153" s="26" t="s">
        <v>218</v>
      </c>
      <c r="R153" s="26"/>
      <c r="S153" s="26"/>
      <c r="T153" s="26"/>
      <c r="U153" s="26"/>
      <c r="V153" s="26" t="s">
        <v>185</v>
      </c>
      <c r="W153" s="26"/>
      <c r="X153" s="26"/>
      <c r="Y153" s="26"/>
      <c r="Z153" s="26"/>
      <c r="AA153" s="26"/>
      <c r="AB153" s="26"/>
      <c r="AC153" s="26"/>
      <c r="AD153" s="26"/>
      <c r="AE153" s="26"/>
      <c r="AF153" s="41">
        <v>239.6</v>
      </c>
      <c r="AG153" s="41"/>
      <c r="AH153" s="41"/>
      <c r="AI153" s="41"/>
      <c r="AJ153" s="41"/>
      <c r="AK153" s="41">
        <v>0</v>
      </c>
      <c r="AL153" s="41"/>
      <c r="AM153" s="41"/>
      <c r="AN153" s="41"/>
      <c r="AO153" s="41"/>
      <c r="AP153" s="41">
        <v>239.6</v>
      </c>
      <c r="AQ153" s="41"/>
      <c r="AR153" s="41"/>
      <c r="AS153" s="41"/>
      <c r="AT153" s="41"/>
      <c r="AU153" s="41">
        <v>302</v>
      </c>
      <c r="AV153" s="41"/>
      <c r="AW153" s="41"/>
      <c r="AX153" s="41"/>
      <c r="AY153" s="41"/>
      <c r="AZ153" s="41">
        <v>0</v>
      </c>
      <c r="BA153" s="41"/>
      <c r="BB153" s="41"/>
      <c r="BC153" s="41"/>
      <c r="BD153" s="41"/>
      <c r="BE153" s="41">
        <v>302</v>
      </c>
      <c r="BF153" s="41"/>
      <c r="BG153" s="41"/>
      <c r="BH153" s="41"/>
      <c r="BI153" s="41"/>
      <c r="BJ153" s="41">
        <v>0</v>
      </c>
      <c r="BK153" s="41"/>
      <c r="BL153" s="41"/>
      <c r="BM153" s="41"/>
      <c r="BN153" s="41"/>
      <c r="BO153" s="41">
        <v>0</v>
      </c>
      <c r="BP153" s="41"/>
      <c r="BQ153" s="41"/>
      <c r="BR153" s="41"/>
      <c r="BS153" s="41"/>
      <c r="BT153" s="41">
        <v>0</v>
      </c>
      <c r="BU153" s="41"/>
      <c r="BV153" s="41"/>
      <c r="BW153" s="41"/>
      <c r="BX153" s="41"/>
    </row>
    <row r="154" spans="1:76" s="25" customFormat="1" ht="30" customHeight="1">
      <c r="A154" s="47">
        <v>0</v>
      </c>
      <c r="B154" s="48"/>
      <c r="C154" s="48"/>
      <c r="D154" s="49" t="s">
        <v>228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8"/>
      <c r="Q154" s="26" t="s">
        <v>221</v>
      </c>
      <c r="R154" s="26"/>
      <c r="S154" s="26"/>
      <c r="T154" s="26"/>
      <c r="U154" s="26"/>
      <c r="V154" s="26" t="s">
        <v>185</v>
      </c>
      <c r="W154" s="26"/>
      <c r="X154" s="26"/>
      <c r="Y154" s="26"/>
      <c r="Z154" s="26"/>
      <c r="AA154" s="26"/>
      <c r="AB154" s="26"/>
      <c r="AC154" s="26"/>
      <c r="AD154" s="26"/>
      <c r="AE154" s="26"/>
      <c r="AF154" s="41">
        <v>1.8</v>
      </c>
      <c r="AG154" s="41"/>
      <c r="AH154" s="41"/>
      <c r="AI154" s="41"/>
      <c r="AJ154" s="41"/>
      <c r="AK154" s="41">
        <v>0</v>
      </c>
      <c r="AL154" s="41"/>
      <c r="AM154" s="41"/>
      <c r="AN154" s="41"/>
      <c r="AO154" s="41"/>
      <c r="AP154" s="41">
        <v>1.8</v>
      </c>
      <c r="AQ154" s="41"/>
      <c r="AR154" s="41"/>
      <c r="AS154" s="41"/>
      <c r="AT154" s="41"/>
      <c r="AU154" s="41">
        <v>1</v>
      </c>
      <c r="AV154" s="41"/>
      <c r="AW154" s="41"/>
      <c r="AX154" s="41"/>
      <c r="AY154" s="41"/>
      <c r="AZ154" s="41">
        <v>0</v>
      </c>
      <c r="BA154" s="41"/>
      <c r="BB154" s="41"/>
      <c r="BC154" s="41"/>
      <c r="BD154" s="41"/>
      <c r="BE154" s="41">
        <v>1</v>
      </c>
      <c r="BF154" s="41"/>
      <c r="BG154" s="41"/>
      <c r="BH154" s="41"/>
      <c r="BI154" s="41"/>
      <c r="BJ154" s="41">
        <v>0</v>
      </c>
      <c r="BK154" s="41"/>
      <c r="BL154" s="41"/>
      <c r="BM154" s="41"/>
      <c r="BN154" s="41"/>
      <c r="BO154" s="41">
        <v>0</v>
      </c>
      <c r="BP154" s="41"/>
      <c r="BQ154" s="41"/>
      <c r="BR154" s="41"/>
      <c r="BS154" s="41"/>
      <c r="BT154" s="41">
        <v>0</v>
      </c>
      <c r="BU154" s="41"/>
      <c r="BV154" s="41"/>
      <c r="BW154" s="41"/>
      <c r="BX154" s="41"/>
    </row>
    <row r="155" spans="1:76" s="25" customFormat="1" ht="60" customHeight="1">
      <c r="A155" s="47">
        <v>0</v>
      </c>
      <c r="B155" s="48"/>
      <c r="C155" s="48"/>
      <c r="D155" s="49" t="s">
        <v>229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8"/>
      <c r="Q155" s="26" t="s">
        <v>221</v>
      </c>
      <c r="R155" s="26"/>
      <c r="S155" s="26"/>
      <c r="T155" s="26"/>
      <c r="U155" s="26"/>
      <c r="V155" s="26" t="s">
        <v>185</v>
      </c>
      <c r="W155" s="26"/>
      <c r="X155" s="26"/>
      <c r="Y155" s="26"/>
      <c r="Z155" s="26"/>
      <c r="AA155" s="26"/>
      <c r="AB155" s="26"/>
      <c r="AC155" s="26"/>
      <c r="AD155" s="26"/>
      <c r="AE155" s="26"/>
      <c r="AF155" s="41">
        <v>0</v>
      </c>
      <c r="AG155" s="41"/>
      <c r="AH155" s="41"/>
      <c r="AI155" s="41"/>
      <c r="AJ155" s="41"/>
      <c r="AK155" s="41">
        <v>0</v>
      </c>
      <c r="AL155" s="41"/>
      <c r="AM155" s="41"/>
      <c r="AN155" s="41"/>
      <c r="AO155" s="41"/>
      <c r="AP155" s="41">
        <v>0</v>
      </c>
      <c r="AQ155" s="41"/>
      <c r="AR155" s="41"/>
      <c r="AS155" s="41"/>
      <c r="AT155" s="41"/>
      <c r="AU155" s="41">
        <v>9.1999999999999993</v>
      </c>
      <c r="AV155" s="41"/>
      <c r="AW155" s="41"/>
      <c r="AX155" s="41"/>
      <c r="AY155" s="41"/>
      <c r="AZ155" s="41">
        <v>0</v>
      </c>
      <c r="BA155" s="41"/>
      <c r="BB155" s="41"/>
      <c r="BC155" s="41"/>
      <c r="BD155" s="41"/>
      <c r="BE155" s="41">
        <v>9.1999999999999993</v>
      </c>
      <c r="BF155" s="41"/>
      <c r="BG155" s="41"/>
      <c r="BH155" s="41"/>
      <c r="BI155" s="41"/>
      <c r="BJ155" s="41">
        <v>0</v>
      </c>
      <c r="BK155" s="41"/>
      <c r="BL155" s="41"/>
      <c r="BM155" s="41"/>
      <c r="BN155" s="41"/>
      <c r="BO155" s="41">
        <v>0</v>
      </c>
      <c r="BP155" s="41"/>
      <c r="BQ155" s="41"/>
      <c r="BR155" s="41"/>
      <c r="BS155" s="41"/>
      <c r="BT155" s="41">
        <v>0</v>
      </c>
      <c r="BU155" s="41"/>
      <c r="BV155" s="41"/>
      <c r="BW155" s="41"/>
      <c r="BX155" s="41"/>
    </row>
    <row r="156" spans="1:76" s="25" customFormat="1" ht="30" customHeight="1">
      <c r="A156" s="47">
        <v>0</v>
      </c>
      <c r="B156" s="48"/>
      <c r="C156" s="48"/>
      <c r="D156" s="49" t="s">
        <v>230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8"/>
      <c r="Q156" s="26" t="s">
        <v>218</v>
      </c>
      <c r="R156" s="26"/>
      <c r="S156" s="26"/>
      <c r="T156" s="26"/>
      <c r="U156" s="26"/>
      <c r="V156" s="26" t="s">
        <v>185</v>
      </c>
      <c r="W156" s="26"/>
      <c r="X156" s="26"/>
      <c r="Y156" s="26"/>
      <c r="Z156" s="26"/>
      <c r="AA156" s="26"/>
      <c r="AB156" s="26"/>
      <c r="AC156" s="26"/>
      <c r="AD156" s="26"/>
      <c r="AE156" s="26"/>
      <c r="AF156" s="41">
        <v>99.8</v>
      </c>
      <c r="AG156" s="41"/>
      <c r="AH156" s="41"/>
      <c r="AI156" s="41"/>
      <c r="AJ156" s="41"/>
      <c r="AK156" s="41">
        <v>0</v>
      </c>
      <c r="AL156" s="41"/>
      <c r="AM156" s="41"/>
      <c r="AN156" s="41"/>
      <c r="AO156" s="41"/>
      <c r="AP156" s="41">
        <v>99.8</v>
      </c>
      <c r="AQ156" s="41"/>
      <c r="AR156" s="41"/>
      <c r="AS156" s="41"/>
      <c r="AT156" s="41"/>
      <c r="AU156" s="41">
        <v>100</v>
      </c>
      <c r="AV156" s="41"/>
      <c r="AW156" s="41"/>
      <c r="AX156" s="41"/>
      <c r="AY156" s="41"/>
      <c r="AZ156" s="41">
        <v>0</v>
      </c>
      <c r="BA156" s="41"/>
      <c r="BB156" s="41"/>
      <c r="BC156" s="41"/>
      <c r="BD156" s="41"/>
      <c r="BE156" s="41">
        <v>100</v>
      </c>
      <c r="BF156" s="41"/>
      <c r="BG156" s="41"/>
      <c r="BH156" s="41"/>
      <c r="BI156" s="41"/>
      <c r="BJ156" s="41">
        <v>0</v>
      </c>
      <c r="BK156" s="41"/>
      <c r="BL156" s="41"/>
      <c r="BM156" s="41"/>
      <c r="BN156" s="41"/>
      <c r="BO156" s="41">
        <v>0</v>
      </c>
      <c r="BP156" s="41"/>
      <c r="BQ156" s="41"/>
      <c r="BR156" s="41"/>
      <c r="BS156" s="41"/>
      <c r="BT156" s="41">
        <v>0</v>
      </c>
      <c r="BU156" s="41"/>
      <c r="BV156" s="41"/>
      <c r="BW156" s="41"/>
      <c r="BX156" s="41"/>
    </row>
    <row r="157" spans="1:76" s="25" customFormat="1" ht="30" customHeight="1">
      <c r="A157" s="47">
        <v>0</v>
      </c>
      <c r="B157" s="48"/>
      <c r="C157" s="48"/>
      <c r="D157" s="49" t="s">
        <v>231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8"/>
      <c r="Q157" s="26" t="s">
        <v>218</v>
      </c>
      <c r="R157" s="26"/>
      <c r="S157" s="26"/>
      <c r="T157" s="26"/>
      <c r="U157" s="26"/>
      <c r="V157" s="26" t="s">
        <v>185</v>
      </c>
      <c r="W157" s="26"/>
      <c r="X157" s="26"/>
      <c r="Y157" s="26"/>
      <c r="Z157" s="26"/>
      <c r="AA157" s="26"/>
      <c r="AB157" s="26"/>
      <c r="AC157" s="26"/>
      <c r="AD157" s="26"/>
      <c r="AE157" s="26"/>
      <c r="AF157" s="41">
        <v>36</v>
      </c>
      <c r="AG157" s="41"/>
      <c r="AH157" s="41"/>
      <c r="AI157" s="41"/>
      <c r="AJ157" s="41"/>
      <c r="AK157" s="41">
        <v>0</v>
      </c>
      <c r="AL157" s="41"/>
      <c r="AM157" s="41"/>
      <c r="AN157" s="41"/>
      <c r="AO157" s="41"/>
      <c r="AP157" s="41">
        <v>36</v>
      </c>
      <c r="AQ157" s="41"/>
      <c r="AR157" s="41"/>
      <c r="AS157" s="41"/>
      <c r="AT157" s="41"/>
      <c r="AU157" s="41">
        <v>0</v>
      </c>
      <c r="AV157" s="41"/>
      <c r="AW157" s="41"/>
      <c r="AX157" s="41"/>
      <c r="AY157" s="41"/>
      <c r="AZ157" s="41">
        <v>0</v>
      </c>
      <c r="BA157" s="41"/>
      <c r="BB157" s="41"/>
      <c r="BC157" s="41"/>
      <c r="BD157" s="41"/>
      <c r="BE157" s="41">
        <v>0</v>
      </c>
      <c r="BF157" s="41"/>
      <c r="BG157" s="41"/>
      <c r="BH157" s="41"/>
      <c r="BI157" s="41"/>
      <c r="BJ157" s="41">
        <v>0</v>
      </c>
      <c r="BK157" s="41"/>
      <c r="BL157" s="41"/>
      <c r="BM157" s="41"/>
      <c r="BN157" s="41"/>
      <c r="BO157" s="41">
        <v>0</v>
      </c>
      <c r="BP157" s="41"/>
      <c r="BQ157" s="41"/>
      <c r="BR157" s="41"/>
      <c r="BS157" s="41"/>
      <c r="BT157" s="41">
        <v>0</v>
      </c>
      <c r="BU157" s="41"/>
      <c r="BV157" s="41"/>
      <c r="BW157" s="41"/>
      <c r="BX157" s="41"/>
    </row>
    <row r="159" spans="1:76" ht="14.25" customHeight="1">
      <c r="A159" s="27" t="s">
        <v>280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</row>
    <row r="160" spans="1:76" ht="23.1" customHeight="1">
      <c r="A160" s="96" t="s">
        <v>6</v>
      </c>
      <c r="B160" s="97"/>
      <c r="C160" s="97"/>
      <c r="D160" s="26" t="s">
        <v>9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 t="s">
        <v>8</v>
      </c>
      <c r="R160" s="26"/>
      <c r="S160" s="26"/>
      <c r="T160" s="26"/>
      <c r="U160" s="26"/>
      <c r="V160" s="26" t="s">
        <v>7</v>
      </c>
      <c r="W160" s="26"/>
      <c r="X160" s="26"/>
      <c r="Y160" s="26"/>
      <c r="Z160" s="26"/>
      <c r="AA160" s="26"/>
      <c r="AB160" s="26"/>
      <c r="AC160" s="26"/>
      <c r="AD160" s="26"/>
      <c r="AE160" s="26"/>
      <c r="AF160" s="64" t="s">
        <v>271</v>
      </c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9"/>
      <c r="AU160" s="64" t="s">
        <v>276</v>
      </c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9"/>
    </row>
    <row r="161" spans="1:79" ht="28.5" customHeight="1">
      <c r="A161" s="99"/>
      <c r="B161" s="100"/>
      <c r="C161" s="100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 t="s">
        <v>4</v>
      </c>
      <c r="AG161" s="26"/>
      <c r="AH161" s="26"/>
      <c r="AI161" s="26"/>
      <c r="AJ161" s="26"/>
      <c r="AK161" s="26" t="s">
        <v>3</v>
      </c>
      <c r="AL161" s="26"/>
      <c r="AM161" s="26"/>
      <c r="AN161" s="26"/>
      <c r="AO161" s="26"/>
      <c r="AP161" s="26" t="s">
        <v>119</v>
      </c>
      <c r="AQ161" s="26"/>
      <c r="AR161" s="26"/>
      <c r="AS161" s="26"/>
      <c r="AT161" s="26"/>
      <c r="AU161" s="26" t="s">
        <v>4</v>
      </c>
      <c r="AV161" s="26"/>
      <c r="AW161" s="26"/>
      <c r="AX161" s="26"/>
      <c r="AY161" s="26"/>
      <c r="AZ161" s="26" t="s">
        <v>3</v>
      </c>
      <c r="BA161" s="26"/>
      <c r="BB161" s="26"/>
      <c r="BC161" s="26"/>
      <c r="BD161" s="26"/>
      <c r="BE161" s="26" t="s">
        <v>86</v>
      </c>
      <c r="BF161" s="26"/>
      <c r="BG161" s="26"/>
      <c r="BH161" s="26"/>
      <c r="BI161" s="26"/>
    </row>
    <row r="162" spans="1:79" ht="15" customHeight="1">
      <c r="A162" s="64">
        <v>1</v>
      </c>
      <c r="B162" s="65"/>
      <c r="C162" s="65"/>
      <c r="D162" s="26">
        <v>2</v>
      </c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>
        <v>3</v>
      </c>
      <c r="R162" s="26"/>
      <c r="S162" s="26"/>
      <c r="T162" s="26"/>
      <c r="U162" s="26"/>
      <c r="V162" s="26">
        <v>4</v>
      </c>
      <c r="W162" s="26"/>
      <c r="X162" s="26"/>
      <c r="Y162" s="26"/>
      <c r="Z162" s="26"/>
      <c r="AA162" s="26"/>
      <c r="AB162" s="26"/>
      <c r="AC162" s="26"/>
      <c r="AD162" s="26"/>
      <c r="AE162" s="26"/>
      <c r="AF162" s="26">
        <v>5</v>
      </c>
      <c r="AG162" s="26"/>
      <c r="AH162" s="26"/>
      <c r="AI162" s="26"/>
      <c r="AJ162" s="26"/>
      <c r="AK162" s="26">
        <v>6</v>
      </c>
      <c r="AL162" s="26"/>
      <c r="AM162" s="26"/>
      <c r="AN162" s="26"/>
      <c r="AO162" s="26"/>
      <c r="AP162" s="26">
        <v>7</v>
      </c>
      <c r="AQ162" s="26"/>
      <c r="AR162" s="26"/>
      <c r="AS162" s="26"/>
      <c r="AT162" s="26"/>
      <c r="AU162" s="26">
        <v>8</v>
      </c>
      <c r="AV162" s="26"/>
      <c r="AW162" s="26"/>
      <c r="AX162" s="26"/>
      <c r="AY162" s="26"/>
      <c r="AZ162" s="26">
        <v>9</v>
      </c>
      <c r="BA162" s="26"/>
      <c r="BB162" s="26"/>
      <c r="BC162" s="26"/>
      <c r="BD162" s="26"/>
      <c r="BE162" s="26">
        <v>10</v>
      </c>
      <c r="BF162" s="26"/>
      <c r="BG162" s="26"/>
      <c r="BH162" s="26"/>
      <c r="BI162" s="26"/>
    </row>
    <row r="163" spans="1:79" ht="15.75" hidden="1" customHeight="1">
      <c r="A163" s="53" t="s">
        <v>150</v>
      </c>
      <c r="B163" s="54"/>
      <c r="C163" s="54"/>
      <c r="D163" s="26" t="s">
        <v>53</v>
      </c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 t="s">
        <v>66</v>
      </c>
      <c r="R163" s="26"/>
      <c r="S163" s="26"/>
      <c r="T163" s="26"/>
      <c r="U163" s="26"/>
      <c r="V163" s="26" t="s">
        <v>67</v>
      </c>
      <c r="W163" s="26"/>
      <c r="X163" s="26"/>
      <c r="Y163" s="26"/>
      <c r="Z163" s="26"/>
      <c r="AA163" s="26"/>
      <c r="AB163" s="26"/>
      <c r="AC163" s="26"/>
      <c r="AD163" s="26"/>
      <c r="AE163" s="26"/>
      <c r="AF163" s="46" t="s">
        <v>103</v>
      </c>
      <c r="AG163" s="46"/>
      <c r="AH163" s="46"/>
      <c r="AI163" s="46"/>
      <c r="AJ163" s="46"/>
      <c r="AK163" s="44" t="s">
        <v>104</v>
      </c>
      <c r="AL163" s="44"/>
      <c r="AM163" s="44"/>
      <c r="AN163" s="44"/>
      <c r="AO163" s="44"/>
      <c r="AP163" s="63" t="s">
        <v>182</v>
      </c>
      <c r="AQ163" s="63"/>
      <c r="AR163" s="63"/>
      <c r="AS163" s="63"/>
      <c r="AT163" s="63"/>
      <c r="AU163" s="46" t="s">
        <v>105</v>
      </c>
      <c r="AV163" s="46"/>
      <c r="AW163" s="46"/>
      <c r="AX163" s="46"/>
      <c r="AY163" s="46"/>
      <c r="AZ163" s="44" t="s">
        <v>106</v>
      </c>
      <c r="BA163" s="44"/>
      <c r="BB163" s="44"/>
      <c r="BC163" s="44"/>
      <c r="BD163" s="44"/>
      <c r="BE163" s="63" t="s">
        <v>182</v>
      </c>
      <c r="BF163" s="63"/>
      <c r="BG163" s="63"/>
      <c r="BH163" s="63"/>
      <c r="BI163" s="63"/>
      <c r="CA163" t="s">
        <v>37</v>
      </c>
    </row>
    <row r="165" spans="1:79" ht="14.25" customHeight="1">
      <c r="A165" s="27" t="s">
        <v>120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</row>
    <row r="166" spans="1:79" ht="15" customHeight="1">
      <c r="A166" s="28" t="s">
        <v>249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</row>
    <row r="167" spans="1:79" ht="12.95" customHeight="1">
      <c r="A167" s="96" t="s">
        <v>19</v>
      </c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8"/>
      <c r="U167" s="26" t="s">
        <v>250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 t="s">
        <v>253</v>
      </c>
      <c r="AF167" s="26"/>
      <c r="AG167" s="26"/>
      <c r="AH167" s="26"/>
      <c r="AI167" s="26"/>
      <c r="AJ167" s="26"/>
      <c r="AK167" s="26"/>
      <c r="AL167" s="26"/>
      <c r="AM167" s="26"/>
      <c r="AN167" s="26"/>
      <c r="AO167" s="26" t="s">
        <v>260</v>
      </c>
      <c r="AP167" s="26"/>
      <c r="AQ167" s="26"/>
      <c r="AR167" s="26"/>
      <c r="AS167" s="26"/>
      <c r="AT167" s="26"/>
      <c r="AU167" s="26"/>
      <c r="AV167" s="26"/>
      <c r="AW167" s="26"/>
      <c r="AX167" s="26"/>
      <c r="AY167" s="26" t="s">
        <v>271</v>
      </c>
      <c r="AZ167" s="26"/>
      <c r="BA167" s="26"/>
      <c r="BB167" s="26"/>
      <c r="BC167" s="26"/>
      <c r="BD167" s="26"/>
      <c r="BE167" s="26"/>
      <c r="BF167" s="26"/>
      <c r="BG167" s="26"/>
      <c r="BH167" s="26"/>
      <c r="BI167" s="26" t="s">
        <v>276</v>
      </c>
      <c r="BJ167" s="26"/>
      <c r="BK167" s="26"/>
      <c r="BL167" s="26"/>
      <c r="BM167" s="26"/>
      <c r="BN167" s="26"/>
      <c r="BO167" s="26"/>
      <c r="BP167" s="26"/>
      <c r="BQ167" s="26"/>
      <c r="BR167" s="26"/>
    </row>
    <row r="168" spans="1:79" ht="30" customHeight="1">
      <c r="A168" s="99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1"/>
      <c r="U168" s="26" t="s">
        <v>4</v>
      </c>
      <c r="V168" s="26"/>
      <c r="W168" s="26"/>
      <c r="X168" s="26"/>
      <c r="Y168" s="26"/>
      <c r="Z168" s="26" t="s">
        <v>3</v>
      </c>
      <c r="AA168" s="26"/>
      <c r="AB168" s="26"/>
      <c r="AC168" s="26"/>
      <c r="AD168" s="26"/>
      <c r="AE168" s="26" t="s">
        <v>4</v>
      </c>
      <c r="AF168" s="26"/>
      <c r="AG168" s="26"/>
      <c r="AH168" s="26"/>
      <c r="AI168" s="26"/>
      <c r="AJ168" s="26" t="s">
        <v>3</v>
      </c>
      <c r="AK168" s="26"/>
      <c r="AL168" s="26"/>
      <c r="AM168" s="26"/>
      <c r="AN168" s="26"/>
      <c r="AO168" s="26" t="s">
        <v>4</v>
      </c>
      <c r="AP168" s="26"/>
      <c r="AQ168" s="26"/>
      <c r="AR168" s="26"/>
      <c r="AS168" s="26"/>
      <c r="AT168" s="26" t="s">
        <v>3</v>
      </c>
      <c r="AU168" s="26"/>
      <c r="AV168" s="26"/>
      <c r="AW168" s="26"/>
      <c r="AX168" s="26"/>
      <c r="AY168" s="26" t="s">
        <v>4</v>
      </c>
      <c r="AZ168" s="26"/>
      <c r="BA168" s="26"/>
      <c r="BB168" s="26"/>
      <c r="BC168" s="26"/>
      <c r="BD168" s="26" t="s">
        <v>3</v>
      </c>
      <c r="BE168" s="26"/>
      <c r="BF168" s="26"/>
      <c r="BG168" s="26"/>
      <c r="BH168" s="26"/>
      <c r="BI168" s="26" t="s">
        <v>4</v>
      </c>
      <c r="BJ168" s="26"/>
      <c r="BK168" s="26"/>
      <c r="BL168" s="26"/>
      <c r="BM168" s="26"/>
      <c r="BN168" s="26" t="s">
        <v>3</v>
      </c>
      <c r="BO168" s="26"/>
      <c r="BP168" s="26"/>
      <c r="BQ168" s="26"/>
      <c r="BR168" s="26"/>
    </row>
    <row r="169" spans="1:79" ht="15" customHeight="1">
      <c r="A169" s="64">
        <v>1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9"/>
      <c r="U169" s="26">
        <v>2</v>
      </c>
      <c r="V169" s="26"/>
      <c r="W169" s="26"/>
      <c r="X169" s="26"/>
      <c r="Y169" s="26"/>
      <c r="Z169" s="26">
        <v>3</v>
      </c>
      <c r="AA169" s="26"/>
      <c r="AB169" s="26"/>
      <c r="AC169" s="26"/>
      <c r="AD169" s="26"/>
      <c r="AE169" s="26">
        <v>4</v>
      </c>
      <c r="AF169" s="26"/>
      <c r="AG169" s="26"/>
      <c r="AH169" s="26"/>
      <c r="AI169" s="26"/>
      <c r="AJ169" s="26">
        <v>5</v>
      </c>
      <c r="AK169" s="26"/>
      <c r="AL169" s="26"/>
      <c r="AM169" s="26"/>
      <c r="AN169" s="26"/>
      <c r="AO169" s="26">
        <v>6</v>
      </c>
      <c r="AP169" s="26"/>
      <c r="AQ169" s="26"/>
      <c r="AR169" s="26"/>
      <c r="AS169" s="26"/>
      <c r="AT169" s="26">
        <v>7</v>
      </c>
      <c r="AU169" s="26"/>
      <c r="AV169" s="26"/>
      <c r="AW169" s="26"/>
      <c r="AX169" s="26"/>
      <c r="AY169" s="26">
        <v>8</v>
      </c>
      <c r="AZ169" s="26"/>
      <c r="BA169" s="26"/>
      <c r="BB169" s="26"/>
      <c r="BC169" s="26"/>
      <c r="BD169" s="26">
        <v>9</v>
      </c>
      <c r="BE169" s="26"/>
      <c r="BF169" s="26"/>
      <c r="BG169" s="26"/>
      <c r="BH169" s="26"/>
      <c r="BI169" s="26">
        <v>10</v>
      </c>
      <c r="BJ169" s="26"/>
      <c r="BK169" s="26"/>
      <c r="BL169" s="26"/>
      <c r="BM169" s="26"/>
      <c r="BN169" s="26">
        <v>11</v>
      </c>
      <c r="BO169" s="26"/>
      <c r="BP169" s="26"/>
      <c r="BQ169" s="26"/>
      <c r="BR169" s="26"/>
    </row>
    <row r="170" spans="1:79" s="1" customFormat="1" ht="15.75" hidden="1" customHeight="1">
      <c r="A170" s="53" t="s">
        <v>53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5"/>
      <c r="U170" s="46" t="s">
        <v>61</v>
      </c>
      <c r="V170" s="46"/>
      <c r="W170" s="46"/>
      <c r="X170" s="46"/>
      <c r="Y170" s="46"/>
      <c r="Z170" s="44" t="s">
        <v>62</v>
      </c>
      <c r="AA170" s="44"/>
      <c r="AB170" s="44"/>
      <c r="AC170" s="44"/>
      <c r="AD170" s="44"/>
      <c r="AE170" s="46" t="s">
        <v>63</v>
      </c>
      <c r="AF170" s="46"/>
      <c r="AG170" s="46"/>
      <c r="AH170" s="46"/>
      <c r="AI170" s="46"/>
      <c r="AJ170" s="44" t="s">
        <v>64</v>
      </c>
      <c r="AK170" s="44"/>
      <c r="AL170" s="44"/>
      <c r="AM170" s="44"/>
      <c r="AN170" s="44"/>
      <c r="AO170" s="46" t="s">
        <v>54</v>
      </c>
      <c r="AP170" s="46"/>
      <c r="AQ170" s="46"/>
      <c r="AR170" s="46"/>
      <c r="AS170" s="46"/>
      <c r="AT170" s="44" t="s">
        <v>55</v>
      </c>
      <c r="AU170" s="44"/>
      <c r="AV170" s="44"/>
      <c r="AW170" s="44"/>
      <c r="AX170" s="44"/>
      <c r="AY170" s="46" t="s">
        <v>56</v>
      </c>
      <c r="AZ170" s="46"/>
      <c r="BA170" s="46"/>
      <c r="BB170" s="46"/>
      <c r="BC170" s="46"/>
      <c r="BD170" s="44" t="s">
        <v>57</v>
      </c>
      <c r="BE170" s="44"/>
      <c r="BF170" s="44"/>
      <c r="BG170" s="44"/>
      <c r="BH170" s="44"/>
      <c r="BI170" s="46" t="s">
        <v>58</v>
      </c>
      <c r="BJ170" s="46"/>
      <c r="BK170" s="46"/>
      <c r="BL170" s="46"/>
      <c r="BM170" s="46"/>
      <c r="BN170" s="44" t="s">
        <v>59</v>
      </c>
      <c r="BO170" s="44"/>
      <c r="BP170" s="44"/>
      <c r="BQ170" s="44"/>
      <c r="BR170" s="44"/>
      <c r="CA170" t="s">
        <v>38</v>
      </c>
    </row>
    <row r="171" spans="1:79" s="6" customFormat="1" ht="12.75" customHeight="1">
      <c r="A171" s="42" t="s">
        <v>143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7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CA171" s="6" t="s">
        <v>39</v>
      </c>
    </row>
    <row r="172" spans="1:79" s="25" customFormat="1" ht="38.25" customHeight="1">
      <c r="A172" s="45" t="s">
        <v>232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8"/>
      <c r="U172" s="40" t="s">
        <v>169</v>
      </c>
      <c r="V172" s="40"/>
      <c r="W172" s="40"/>
      <c r="X172" s="40"/>
      <c r="Y172" s="40"/>
      <c r="Z172" s="40"/>
      <c r="AA172" s="40"/>
      <c r="AB172" s="40"/>
      <c r="AC172" s="40"/>
      <c r="AD172" s="40"/>
      <c r="AE172" s="40" t="s">
        <v>169</v>
      </c>
      <c r="AF172" s="40"/>
      <c r="AG172" s="40"/>
      <c r="AH172" s="40"/>
      <c r="AI172" s="40"/>
      <c r="AJ172" s="40"/>
      <c r="AK172" s="40"/>
      <c r="AL172" s="40"/>
      <c r="AM172" s="40"/>
      <c r="AN172" s="40"/>
      <c r="AO172" s="40" t="s">
        <v>169</v>
      </c>
      <c r="AP172" s="40"/>
      <c r="AQ172" s="40"/>
      <c r="AR172" s="40"/>
      <c r="AS172" s="40"/>
      <c r="AT172" s="40"/>
      <c r="AU172" s="40"/>
      <c r="AV172" s="40"/>
      <c r="AW172" s="40"/>
      <c r="AX172" s="40"/>
      <c r="AY172" s="40" t="s">
        <v>169</v>
      </c>
      <c r="AZ172" s="40"/>
      <c r="BA172" s="40"/>
      <c r="BB172" s="40"/>
      <c r="BC172" s="40"/>
      <c r="BD172" s="40"/>
      <c r="BE172" s="40"/>
      <c r="BF172" s="40"/>
      <c r="BG172" s="40"/>
      <c r="BH172" s="40"/>
      <c r="BI172" s="40" t="s">
        <v>169</v>
      </c>
      <c r="BJ172" s="40"/>
      <c r="BK172" s="40"/>
      <c r="BL172" s="40"/>
      <c r="BM172" s="40"/>
      <c r="BN172" s="40"/>
      <c r="BO172" s="40"/>
      <c r="BP172" s="40"/>
      <c r="BQ172" s="40"/>
      <c r="BR172" s="40"/>
    </row>
    <row r="175" spans="1:79" ht="14.25" customHeight="1">
      <c r="A175" s="27" t="s">
        <v>121</v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</row>
    <row r="176" spans="1:79" ht="15" customHeight="1">
      <c r="A176" s="96" t="s">
        <v>6</v>
      </c>
      <c r="B176" s="97"/>
      <c r="C176" s="97"/>
      <c r="D176" s="96" t="s">
        <v>10</v>
      </c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8"/>
      <c r="W176" s="26" t="s">
        <v>250</v>
      </c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 t="s">
        <v>254</v>
      </c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 t="s">
        <v>265</v>
      </c>
      <c r="AV176" s="26"/>
      <c r="AW176" s="26"/>
      <c r="AX176" s="26"/>
      <c r="AY176" s="26"/>
      <c r="AZ176" s="26"/>
      <c r="BA176" s="26" t="s">
        <v>272</v>
      </c>
      <c r="BB176" s="26"/>
      <c r="BC176" s="26"/>
      <c r="BD176" s="26"/>
      <c r="BE176" s="26"/>
      <c r="BF176" s="26"/>
      <c r="BG176" s="26" t="s">
        <v>281</v>
      </c>
      <c r="BH176" s="26"/>
      <c r="BI176" s="26"/>
      <c r="BJ176" s="26"/>
      <c r="BK176" s="26"/>
      <c r="BL176" s="26"/>
    </row>
    <row r="177" spans="1:79" ht="15" customHeight="1">
      <c r="A177" s="104"/>
      <c r="B177" s="105"/>
      <c r="C177" s="105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6"/>
      <c r="W177" s="26" t="s">
        <v>4</v>
      </c>
      <c r="X177" s="26"/>
      <c r="Y177" s="26"/>
      <c r="Z177" s="26"/>
      <c r="AA177" s="26"/>
      <c r="AB177" s="26"/>
      <c r="AC177" s="26" t="s">
        <v>3</v>
      </c>
      <c r="AD177" s="26"/>
      <c r="AE177" s="26"/>
      <c r="AF177" s="26"/>
      <c r="AG177" s="26"/>
      <c r="AH177" s="26"/>
      <c r="AI177" s="26" t="s">
        <v>4</v>
      </c>
      <c r="AJ177" s="26"/>
      <c r="AK177" s="26"/>
      <c r="AL177" s="26"/>
      <c r="AM177" s="26"/>
      <c r="AN177" s="26"/>
      <c r="AO177" s="26" t="s">
        <v>3</v>
      </c>
      <c r="AP177" s="26"/>
      <c r="AQ177" s="26"/>
      <c r="AR177" s="26"/>
      <c r="AS177" s="26"/>
      <c r="AT177" s="26"/>
      <c r="AU177" s="77" t="s">
        <v>4</v>
      </c>
      <c r="AV177" s="77"/>
      <c r="AW177" s="77"/>
      <c r="AX177" s="77" t="s">
        <v>3</v>
      </c>
      <c r="AY177" s="77"/>
      <c r="AZ177" s="77"/>
      <c r="BA177" s="77" t="s">
        <v>4</v>
      </c>
      <c r="BB177" s="77"/>
      <c r="BC177" s="77"/>
      <c r="BD177" s="77" t="s">
        <v>3</v>
      </c>
      <c r="BE177" s="77"/>
      <c r="BF177" s="77"/>
      <c r="BG177" s="77" t="s">
        <v>4</v>
      </c>
      <c r="BH177" s="77"/>
      <c r="BI177" s="77"/>
      <c r="BJ177" s="77" t="s">
        <v>3</v>
      </c>
      <c r="BK177" s="77"/>
      <c r="BL177" s="77"/>
    </row>
    <row r="178" spans="1:79" ht="57" customHeight="1">
      <c r="A178" s="99"/>
      <c r="B178" s="100"/>
      <c r="C178" s="100"/>
      <c r="D178" s="99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1"/>
      <c r="W178" s="26" t="s">
        <v>12</v>
      </c>
      <c r="X178" s="26"/>
      <c r="Y178" s="26"/>
      <c r="Z178" s="26" t="s">
        <v>11</v>
      </c>
      <c r="AA178" s="26"/>
      <c r="AB178" s="26"/>
      <c r="AC178" s="26" t="s">
        <v>12</v>
      </c>
      <c r="AD178" s="26"/>
      <c r="AE178" s="26"/>
      <c r="AF178" s="26" t="s">
        <v>11</v>
      </c>
      <c r="AG178" s="26"/>
      <c r="AH178" s="26"/>
      <c r="AI178" s="26" t="s">
        <v>12</v>
      </c>
      <c r="AJ178" s="26"/>
      <c r="AK178" s="26"/>
      <c r="AL178" s="26" t="s">
        <v>11</v>
      </c>
      <c r="AM178" s="26"/>
      <c r="AN178" s="26"/>
      <c r="AO178" s="26" t="s">
        <v>12</v>
      </c>
      <c r="AP178" s="26"/>
      <c r="AQ178" s="26"/>
      <c r="AR178" s="26" t="s">
        <v>11</v>
      </c>
      <c r="AS178" s="26"/>
      <c r="AT178" s="26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</row>
    <row r="179" spans="1:79" ht="15" customHeight="1">
      <c r="A179" s="64">
        <v>1</v>
      </c>
      <c r="B179" s="65"/>
      <c r="C179" s="65"/>
      <c r="D179" s="64">
        <v>2</v>
      </c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9"/>
      <c r="W179" s="26">
        <v>3</v>
      </c>
      <c r="X179" s="26"/>
      <c r="Y179" s="26"/>
      <c r="Z179" s="26">
        <v>4</v>
      </c>
      <c r="AA179" s="26"/>
      <c r="AB179" s="26"/>
      <c r="AC179" s="26">
        <v>5</v>
      </c>
      <c r="AD179" s="26"/>
      <c r="AE179" s="26"/>
      <c r="AF179" s="26">
        <v>6</v>
      </c>
      <c r="AG179" s="26"/>
      <c r="AH179" s="26"/>
      <c r="AI179" s="26">
        <v>7</v>
      </c>
      <c r="AJ179" s="26"/>
      <c r="AK179" s="26"/>
      <c r="AL179" s="26">
        <v>8</v>
      </c>
      <c r="AM179" s="26"/>
      <c r="AN179" s="26"/>
      <c r="AO179" s="26">
        <v>9</v>
      </c>
      <c r="AP179" s="26"/>
      <c r="AQ179" s="26"/>
      <c r="AR179" s="26">
        <v>10</v>
      </c>
      <c r="AS179" s="26"/>
      <c r="AT179" s="26"/>
      <c r="AU179" s="26">
        <v>11</v>
      </c>
      <c r="AV179" s="26"/>
      <c r="AW179" s="26"/>
      <c r="AX179" s="26">
        <v>12</v>
      </c>
      <c r="AY179" s="26"/>
      <c r="AZ179" s="26"/>
      <c r="BA179" s="26">
        <v>13</v>
      </c>
      <c r="BB179" s="26"/>
      <c r="BC179" s="26"/>
      <c r="BD179" s="26">
        <v>14</v>
      </c>
      <c r="BE179" s="26"/>
      <c r="BF179" s="26"/>
      <c r="BG179" s="26">
        <v>15</v>
      </c>
      <c r="BH179" s="26"/>
      <c r="BI179" s="26"/>
      <c r="BJ179" s="26">
        <v>16</v>
      </c>
      <c r="BK179" s="26"/>
      <c r="BL179" s="26"/>
    </row>
    <row r="180" spans="1:79" s="1" customFormat="1" ht="12.75" hidden="1" customHeight="1">
      <c r="A180" s="53" t="s">
        <v>65</v>
      </c>
      <c r="B180" s="54"/>
      <c r="C180" s="54"/>
      <c r="D180" s="53" t="s">
        <v>53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5"/>
      <c r="W180" s="46" t="s">
        <v>68</v>
      </c>
      <c r="X180" s="46"/>
      <c r="Y180" s="46"/>
      <c r="Z180" s="46" t="s">
        <v>69</v>
      </c>
      <c r="AA180" s="46"/>
      <c r="AB180" s="46"/>
      <c r="AC180" s="44" t="s">
        <v>70</v>
      </c>
      <c r="AD180" s="44"/>
      <c r="AE180" s="44"/>
      <c r="AF180" s="44" t="s">
        <v>71</v>
      </c>
      <c r="AG180" s="44"/>
      <c r="AH180" s="44"/>
      <c r="AI180" s="46" t="s">
        <v>72</v>
      </c>
      <c r="AJ180" s="46"/>
      <c r="AK180" s="46"/>
      <c r="AL180" s="46" t="s">
        <v>73</v>
      </c>
      <c r="AM180" s="46"/>
      <c r="AN180" s="46"/>
      <c r="AO180" s="44" t="s">
        <v>100</v>
      </c>
      <c r="AP180" s="44"/>
      <c r="AQ180" s="44"/>
      <c r="AR180" s="44" t="s">
        <v>74</v>
      </c>
      <c r="AS180" s="44"/>
      <c r="AT180" s="44"/>
      <c r="AU180" s="46" t="s">
        <v>101</v>
      </c>
      <c r="AV180" s="46"/>
      <c r="AW180" s="46"/>
      <c r="AX180" s="44" t="s">
        <v>102</v>
      </c>
      <c r="AY180" s="44"/>
      <c r="AZ180" s="44"/>
      <c r="BA180" s="46" t="s">
        <v>103</v>
      </c>
      <c r="BB180" s="46"/>
      <c r="BC180" s="46"/>
      <c r="BD180" s="44" t="s">
        <v>104</v>
      </c>
      <c r="BE180" s="44"/>
      <c r="BF180" s="44"/>
      <c r="BG180" s="46" t="s">
        <v>105</v>
      </c>
      <c r="BH180" s="46"/>
      <c r="BI180" s="46"/>
      <c r="BJ180" s="44" t="s">
        <v>106</v>
      </c>
      <c r="BK180" s="44"/>
      <c r="BL180" s="44"/>
      <c r="CA180" s="1" t="s">
        <v>99</v>
      </c>
    </row>
    <row r="181" spans="1:79" s="6" customFormat="1" ht="12.75" customHeight="1">
      <c r="A181" s="42">
        <v>1</v>
      </c>
      <c r="B181" s="43"/>
      <c r="C181" s="43"/>
      <c r="D181" s="30" t="s">
        <v>233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CA181" s="6" t="s">
        <v>40</v>
      </c>
    </row>
    <row r="182" spans="1:79" s="25" customFormat="1" ht="25.5" customHeight="1">
      <c r="A182" s="47">
        <v>2</v>
      </c>
      <c r="B182" s="48"/>
      <c r="C182" s="48"/>
      <c r="D182" s="45" t="s">
        <v>234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8"/>
      <c r="W182" s="41" t="s">
        <v>169</v>
      </c>
      <c r="X182" s="41"/>
      <c r="Y182" s="41"/>
      <c r="Z182" s="41" t="s">
        <v>169</v>
      </c>
      <c r="AA182" s="41"/>
      <c r="AB182" s="41"/>
      <c r="AC182" s="41"/>
      <c r="AD182" s="41"/>
      <c r="AE182" s="41"/>
      <c r="AF182" s="41"/>
      <c r="AG182" s="41"/>
      <c r="AH182" s="41"/>
      <c r="AI182" s="41" t="s">
        <v>169</v>
      </c>
      <c r="AJ182" s="41"/>
      <c r="AK182" s="41"/>
      <c r="AL182" s="41" t="s">
        <v>169</v>
      </c>
      <c r="AM182" s="41"/>
      <c r="AN182" s="41"/>
      <c r="AO182" s="41"/>
      <c r="AP182" s="41"/>
      <c r="AQ182" s="41"/>
      <c r="AR182" s="41"/>
      <c r="AS182" s="41"/>
      <c r="AT182" s="41"/>
      <c r="AU182" s="41" t="s">
        <v>169</v>
      </c>
      <c r="AV182" s="41"/>
      <c r="AW182" s="41"/>
      <c r="AX182" s="41"/>
      <c r="AY182" s="41"/>
      <c r="AZ182" s="41"/>
      <c r="BA182" s="41" t="s">
        <v>169</v>
      </c>
      <c r="BB182" s="41"/>
      <c r="BC182" s="41"/>
      <c r="BD182" s="41"/>
      <c r="BE182" s="41"/>
      <c r="BF182" s="41"/>
      <c r="BG182" s="41" t="s">
        <v>169</v>
      </c>
      <c r="BH182" s="41"/>
      <c r="BI182" s="41"/>
      <c r="BJ182" s="41"/>
      <c r="BK182" s="41"/>
      <c r="BL182" s="41"/>
    </row>
    <row r="185" spans="1:79" ht="14.25" customHeight="1">
      <c r="A185" s="27" t="s">
        <v>149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4.25" customHeight="1">
      <c r="A186" s="27" t="s">
        <v>266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</row>
    <row r="187" spans="1:79" ht="15" customHeight="1">
      <c r="A187" s="76" t="s">
        <v>249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</row>
    <row r="188" spans="1:79" ht="15" customHeight="1">
      <c r="A188" s="26" t="s">
        <v>6</v>
      </c>
      <c r="B188" s="26"/>
      <c r="C188" s="26"/>
      <c r="D188" s="26"/>
      <c r="E188" s="26"/>
      <c r="F188" s="26"/>
      <c r="G188" s="26" t="s">
        <v>122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 t="s">
        <v>13</v>
      </c>
      <c r="U188" s="26"/>
      <c r="V188" s="26"/>
      <c r="W188" s="26"/>
      <c r="X188" s="26"/>
      <c r="Y188" s="26"/>
      <c r="Z188" s="26"/>
      <c r="AA188" s="64" t="s">
        <v>250</v>
      </c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3"/>
      <c r="AP188" s="64" t="s">
        <v>253</v>
      </c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9"/>
      <c r="BE188" s="64" t="s">
        <v>260</v>
      </c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9"/>
    </row>
    <row r="189" spans="1:79" ht="32.1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 t="s">
        <v>4</v>
      </c>
      <c r="AB189" s="26"/>
      <c r="AC189" s="26"/>
      <c r="AD189" s="26"/>
      <c r="AE189" s="26"/>
      <c r="AF189" s="26" t="s">
        <v>3</v>
      </c>
      <c r="AG189" s="26"/>
      <c r="AH189" s="26"/>
      <c r="AI189" s="26"/>
      <c r="AJ189" s="26"/>
      <c r="AK189" s="26" t="s">
        <v>85</v>
      </c>
      <c r="AL189" s="26"/>
      <c r="AM189" s="26"/>
      <c r="AN189" s="26"/>
      <c r="AO189" s="26"/>
      <c r="AP189" s="26" t="s">
        <v>4</v>
      </c>
      <c r="AQ189" s="26"/>
      <c r="AR189" s="26"/>
      <c r="AS189" s="26"/>
      <c r="AT189" s="26"/>
      <c r="AU189" s="26" t="s">
        <v>3</v>
      </c>
      <c r="AV189" s="26"/>
      <c r="AW189" s="26"/>
      <c r="AX189" s="26"/>
      <c r="AY189" s="26"/>
      <c r="AZ189" s="26" t="s">
        <v>92</v>
      </c>
      <c r="BA189" s="26"/>
      <c r="BB189" s="26"/>
      <c r="BC189" s="26"/>
      <c r="BD189" s="26"/>
      <c r="BE189" s="26" t="s">
        <v>4</v>
      </c>
      <c r="BF189" s="26"/>
      <c r="BG189" s="26"/>
      <c r="BH189" s="26"/>
      <c r="BI189" s="26"/>
      <c r="BJ189" s="26" t="s">
        <v>3</v>
      </c>
      <c r="BK189" s="26"/>
      <c r="BL189" s="26"/>
      <c r="BM189" s="26"/>
      <c r="BN189" s="26"/>
      <c r="BO189" s="26" t="s">
        <v>123</v>
      </c>
      <c r="BP189" s="26"/>
      <c r="BQ189" s="26"/>
      <c r="BR189" s="26"/>
      <c r="BS189" s="26"/>
    </row>
    <row r="190" spans="1:79" ht="15" customHeight="1">
      <c r="A190" s="26">
        <v>1</v>
      </c>
      <c r="B190" s="26"/>
      <c r="C190" s="26"/>
      <c r="D190" s="26"/>
      <c r="E190" s="26"/>
      <c r="F190" s="26"/>
      <c r="G190" s="26">
        <v>2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>
        <v>3</v>
      </c>
      <c r="U190" s="26"/>
      <c r="V190" s="26"/>
      <c r="W190" s="26"/>
      <c r="X190" s="26"/>
      <c r="Y190" s="26"/>
      <c r="Z190" s="26"/>
      <c r="AA190" s="26">
        <v>4</v>
      </c>
      <c r="AB190" s="26"/>
      <c r="AC190" s="26"/>
      <c r="AD190" s="26"/>
      <c r="AE190" s="26"/>
      <c r="AF190" s="26">
        <v>5</v>
      </c>
      <c r="AG190" s="26"/>
      <c r="AH190" s="26"/>
      <c r="AI190" s="26"/>
      <c r="AJ190" s="26"/>
      <c r="AK190" s="26">
        <v>6</v>
      </c>
      <c r="AL190" s="26"/>
      <c r="AM190" s="26"/>
      <c r="AN190" s="26"/>
      <c r="AO190" s="26"/>
      <c r="AP190" s="26">
        <v>7</v>
      </c>
      <c r="AQ190" s="26"/>
      <c r="AR190" s="26"/>
      <c r="AS190" s="26"/>
      <c r="AT190" s="26"/>
      <c r="AU190" s="26">
        <v>8</v>
      </c>
      <c r="AV190" s="26"/>
      <c r="AW190" s="26"/>
      <c r="AX190" s="26"/>
      <c r="AY190" s="26"/>
      <c r="AZ190" s="26">
        <v>9</v>
      </c>
      <c r="BA190" s="26"/>
      <c r="BB190" s="26"/>
      <c r="BC190" s="26"/>
      <c r="BD190" s="26"/>
      <c r="BE190" s="26">
        <v>10</v>
      </c>
      <c r="BF190" s="26"/>
      <c r="BG190" s="26"/>
      <c r="BH190" s="26"/>
      <c r="BI190" s="26"/>
      <c r="BJ190" s="26">
        <v>11</v>
      </c>
      <c r="BK190" s="26"/>
      <c r="BL190" s="26"/>
      <c r="BM190" s="26"/>
      <c r="BN190" s="26"/>
      <c r="BO190" s="26">
        <v>12</v>
      </c>
      <c r="BP190" s="26"/>
      <c r="BQ190" s="26"/>
      <c r="BR190" s="26"/>
      <c r="BS190" s="26"/>
    </row>
    <row r="191" spans="1:79" s="1" customFormat="1" ht="15" hidden="1" customHeight="1">
      <c r="A191" s="46" t="s">
        <v>65</v>
      </c>
      <c r="B191" s="46"/>
      <c r="C191" s="46"/>
      <c r="D191" s="46"/>
      <c r="E191" s="46"/>
      <c r="F191" s="46"/>
      <c r="G191" s="80" t="s">
        <v>53</v>
      </c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 t="s">
        <v>75</v>
      </c>
      <c r="U191" s="80"/>
      <c r="V191" s="80"/>
      <c r="W191" s="80"/>
      <c r="X191" s="80"/>
      <c r="Y191" s="80"/>
      <c r="Z191" s="80"/>
      <c r="AA191" s="44" t="s">
        <v>61</v>
      </c>
      <c r="AB191" s="44"/>
      <c r="AC191" s="44"/>
      <c r="AD191" s="44"/>
      <c r="AE191" s="44"/>
      <c r="AF191" s="44" t="s">
        <v>62</v>
      </c>
      <c r="AG191" s="44"/>
      <c r="AH191" s="44"/>
      <c r="AI191" s="44"/>
      <c r="AJ191" s="44"/>
      <c r="AK191" s="63" t="s">
        <v>118</v>
      </c>
      <c r="AL191" s="63"/>
      <c r="AM191" s="63"/>
      <c r="AN191" s="63"/>
      <c r="AO191" s="63"/>
      <c r="AP191" s="44" t="s">
        <v>63</v>
      </c>
      <c r="AQ191" s="44"/>
      <c r="AR191" s="44"/>
      <c r="AS191" s="44"/>
      <c r="AT191" s="44"/>
      <c r="AU191" s="44" t="s">
        <v>64</v>
      </c>
      <c r="AV191" s="44"/>
      <c r="AW191" s="44"/>
      <c r="AX191" s="44"/>
      <c r="AY191" s="44"/>
      <c r="AZ191" s="63" t="s">
        <v>118</v>
      </c>
      <c r="BA191" s="63"/>
      <c r="BB191" s="63"/>
      <c r="BC191" s="63"/>
      <c r="BD191" s="63"/>
      <c r="BE191" s="44" t="s">
        <v>54</v>
      </c>
      <c r="BF191" s="44"/>
      <c r="BG191" s="44"/>
      <c r="BH191" s="44"/>
      <c r="BI191" s="44"/>
      <c r="BJ191" s="44" t="s">
        <v>55</v>
      </c>
      <c r="BK191" s="44"/>
      <c r="BL191" s="44"/>
      <c r="BM191" s="44"/>
      <c r="BN191" s="44"/>
      <c r="BO191" s="63" t="s">
        <v>118</v>
      </c>
      <c r="BP191" s="63"/>
      <c r="BQ191" s="63"/>
      <c r="BR191" s="63"/>
      <c r="BS191" s="63"/>
      <c r="CA191" s="1" t="s">
        <v>41</v>
      </c>
    </row>
    <row r="192" spans="1:79" s="25" customFormat="1" ht="51" customHeight="1">
      <c r="A192" s="35">
        <v>1</v>
      </c>
      <c r="B192" s="35"/>
      <c r="C192" s="35"/>
      <c r="D192" s="35"/>
      <c r="E192" s="35"/>
      <c r="F192" s="35"/>
      <c r="G192" s="36" t="s">
        <v>235</v>
      </c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8"/>
      <c r="T192" s="39" t="s">
        <v>293</v>
      </c>
      <c r="U192" s="37"/>
      <c r="V192" s="37"/>
      <c r="W192" s="37"/>
      <c r="X192" s="37"/>
      <c r="Y192" s="37"/>
      <c r="Z192" s="38"/>
      <c r="AA192" s="40">
        <v>0</v>
      </c>
      <c r="AB192" s="40"/>
      <c r="AC192" s="40"/>
      <c r="AD192" s="40"/>
      <c r="AE192" s="40"/>
      <c r="AF192" s="40">
        <v>0</v>
      </c>
      <c r="AG192" s="40"/>
      <c r="AH192" s="40"/>
      <c r="AI192" s="40"/>
      <c r="AJ192" s="40"/>
      <c r="AK192" s="40">
        <f>IF(ISNUMBER(AA192),AA192,0)+IF(ISNUMBER(AF192),AF192,0)</f>
        <v>0</v>
      </c>
      <c r="AL192" s="40"/>
      <c r="AM192" s="40"/>
      <c r="AN192" s="40"/>
      <c r="AO192" s="40"/>
      <c r="AP192" s="40">
        <v>2863000</v>
      </c>
      <c r="AQ192" s="40"/>
      <c r="AR192" s="40"/>
      <c r="AS192" s="40"/>
      <c r="AT192" s="40"/>
      <c r="AU192" s="40">
        <v>2112700</v>
      </c>
      <c r="AV192" s="40"/>
      <c r="AW192" s="40"/>
      <c r="AX192" s="40"/>
      <c r="AY192" s="40"/>
      <c r="AZ192" s="40">
        <f>IF(ISNUMBER(AP192),AP192,0)+IF(ISNUMBER(AU192),AU192,0)</f>
        <v>4975700</v>
      </c>
      <c r="BA192" s="40"/>
      <c r="BB192" s="40"/>
      <c r="BC192" s="40"/>
      <c r="BD192" s="40"/>
      <c r="BE192" s="40">
        <v>516200</v>
      </c>
      <c r="BF192" s="40"/>
      <c r="BG192" s="40"/>
      <c r="BH192" s="40"/>
      <c r="BI192" s="40"/>
      <c r="BJ192" s="40">
        <v>0</v>
      </c>
      <c r="BK192" s="40"/>
      <c r="BL192" s="40"/>
      <c r="BM192" s="40"/>
      <c r="BN192" s="40"/>
      <c r="BO192" s="40">
        <f>IF(ISNUMBER(BE192),BE192,0)+IF(ISNUMBER(BJ192),BJ192,0)</f>
        <v>516200</v>
      </c>
      <c r="BP192" s="40"/>
      <c r="BQ192" s="40"/>
      <c r="BR192" s="40"/>
      <c r="BS192" s="40"/>
      <c r="CA192" s="25" t="s">
        <v>42</v>
      </c>
    </row>
    <row r="193" spans="1:79" s="25" customFormat="1" ht="56.25" customHeight="1">
      <c r="A193" s="35">
        <v>2</v>
      </c>
      <c r="B193" s="35"/>
      <c r="C193" s="35"/>
      <c r="D193" s="35"/>
      <c r="E193" s="35"/>
      <c r="F193" s="35"/>
      <c r="G193" s="36" t="s">
        <v>291</v>
      </c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8"/>
      <c r="T193" s="39" t="s">
        <v>236</v>
      </c>
      <c r="U193" s="37"/>
      <c r="V193" s="37"/>
      <c r="W193" s="37"/>
      <c r="X193" s="37"/>
      <c r="Y193" s="37"/>
      <c r="Z193" s="38"/>
      <c r="AA193" s="40">
        <v>5907240</v>
      </c>
      <c r="AB193" s="40"/>
      <c r="AC193" s="40"/>
      <c r="AD193" s="40"/>
      <c r="AE193" s="40"/>
      <c r="AF193" s="40">
        <v>26500</v>
      </c>
      <c r="AG193" s="40"/>
      <c r="AH193" s="40"/>
      <c r="AI193" s="40"/>
      <c r="AJ193" s="40"/>
      <c r="AK193" s="40">
        <f>IF(ISNUMBER(AA193),AA193,0)+IF(ISNUMBER(AF193),AF193,0)</f>
        <v>5933740</v>
      </c>
      <c r="AL193" s="40"/>
      <c r="AM193" s="40"/>
      <c r="AN193" s="40"/>
      <c r="AO193" s="40"/>
      <c r="AP193" s="40">
        <v>0</v>
      </c>
      <c r="AQ193" s="40"/>
      <c r="AR193" s="40"/>
      <c r="AS193" s="40"/>
      <c r="AT193" s="40"/>
      <c r="AU193" s="40">
        <v>0</v>
      </c>
      <c r="AV193" s="40"/>
      <c r="AW193" s="40"/>
      <c r="AX193" s="40"/>
      <c r="AY193" s="40"/>
      <c r="AZ193" s="40">
        <f>IF(ISNUMBER(AP193),AP193,0)+IF(ISNUMBER(AU193),AU193,0)</f>
        <v>0</v>
      </c>
      <c r="BA193" s="40"/>
      <c r="BB193" s="40"/>
      <c r="BC193" s="40"/>
      <c r="BD193" s="40"/>
      <c r="BE193" s="40">
        <v>0</v>
      </c>
      <c r="BF193" s="40"/>
      <c r="BG193" s="40"/>
      <c r="BH193" s="40"/>
      <c r="BI193" s="40"/>
      <c r="BJ193" s="40">
        <v>0</v>
      </c>
      <c r="BK193" s="40"/>
      <c r="BL193" s="40"/>
      <c r="BM193" s="40"/>
      <c r="BN193" s="40"/>
      <c r="BO193" s="40">
        <f>IF(ISNUMBER(BE193),BE193,0)+IF(ISNUMBER(BJ193),BJ193,0)</f>
        <v>0</v>
      </c>
      <c r="BP193" s="40"/>
      <c r="BQ193" s="40"/>
      <c r="BR193" s="40"/>
      <c r="BS193" s="40"/>
    </row>
    <row r="194" spans="1:79" s="25" customFormat="1" ht="51" customHeight="1">
      <c r="A194" s="35">
        <v>3</v>
      </c>
      <c r="B194" s="35"/>
      <c r="C194" s="35"/>
      <c r="D194" s="35"/>
      <c r="E194" s="35"/>
      <c r="F194" s="35"/>
      <c r="G194" s="45" t="s">
        <v>237</v>
      </c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8"/>
      <c r="T194" s="39" t="s">
        <v>238</v>
      </c>
      <c r="U194" s="37"/>
      <c r="V194" s="37"/>
      <c r="W194" s="37"/>
      <c r="X194" s="37"/>
      <c r="Y194" s="37"/>
      <c r="Z194" s="38"/>
      <c r="AA194" s="40">
        <v>0</v>
      </c>
      <c r="AB194" s="40"/>
      <c r="AC194" s="40"/>
      <c r="AD194" s="40"/>
      <c r="AE194" s="40"/>
      <c r="AF194" s="40">
        <v>0</v>
      </c>
      <c r="AG194" s="40"/>
      <c r="AH194" s="40"/>
      <c r="AI194" s="40"/>
      <c r="AJ194" s="40"/>
      <c r="AK194" s="40">
        <f>IF(ISNUMBER(AA194),AA194,0)+IF(ISNUMBER(AF194),AF194,0)</f>
        <v>0</v>
      </c>
      <c r="AL194" s="40"/>
      <c r="AM194" s="40"/>
      <c r="AN194" s="40"/>
      <c r="AO194" s="40"/>
      <c r="AP194" s="40">
        <v>2800000</v>
      </c>
      <c r="AQ194" s="40"/>
      <c r="AR194" s="40"/>
      <c r="AS194" s="40"/>
      <c r="AT194" s="40"/>
      <c r="AU194" s="40">
        <v>0</v>
      </c>
      <c r="AV194" s="40"/>
      <c r="AW194" s="40"/>
      <c r="AX194" s="40"/>
      <c r="AY194" s="40"/>
      <c r="AZ194" s="40">
        <f>IF(ISNUMBER(AP194),AP194,0)+IF(ISNUMBER(AU194),AU194,0)</f>
        <v>2800000</v>
      </c>
      <c r="BA194" s="40"/>
      <c r="BB194" s="40"/>
      <c r="BC194" s="40"/>
      <c r="BD194" s="40"/>
      <c r="BE194" s="40">
        <v>0</v>
      </c>
      <c r="BF194" s="40"/>
      <c r="BG194" s="40"/>
      <c r="BH194" s="40"/>
      <c r="BI194" s="40"/>
      <c r="BJ194" s="40">
        <v>0</v>
      </c>
      <c r="BK194" s="40"/>
      <c r="BL194" s="40"/>
      <c r="BM194" s="40"/>
      <c r="BN194" s="40"/>
      <c r="BO194" s="40">
        <f>IF(ISNUMBER(BE194),BE194,0)+IF(ISNUMBER(BJ194),BJ194,0)</f>
        <v>0</v>
      </c>
      <c r="BP194" s="40"/>
      <c r="BQ194" s="40"/>
      <c r="BR194" s="40"/>
      <c r="BS194" s="40"/>
    </row>
    <row r="195" spans="1:79" s="6" customFormat="1" ht="12.75" customHeight="1">
      <c r="A195" s="29"/>
      <c r="B195" s="29"/>
      <c r="C195" s="29"/>
      <c r="D195" s="29"/>
      <c r="E195" s="29"/>
      <c r="F195" s="29"/>
      <c r="G195" s="30" t="s">
        <v>143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2"/>
      <c r="T195" s="33"/>
      <c r="U195" s="31"/>
      <c r="V195" s="31"/>
      <c r="W195" s="31"/>
      <c r="X195" s="31"/>
      <c r="Y195" s="31"/>
      <c r="Z195" s="32"/>
      <c r="AA195" s="34">
        <v>5907240</v>
      </c>
      <c r="AB195" s="34"/>
      <c r="AC195" s="34"/>
      <c r="AD195" s="34"/>
      <c r="AE195" s="34"/>
      <c r="AF195" s="34">
        <v>26500</v>
      </c>
      <c r="AG195" s="34"/>
      <c r="AH195" s="34"/>
      <c r="AI195" s="34"/>
      <c r="AJ195" s="34"/>
      <c r="AK195" s="34">
        <f>IF(ISNUMBER(AA195),AA195,0)+IF(ISNUMBER(AF195),AF195,0)</f>
        <v>5933740</v>
      </c>
      <c r="AL195" s="34"/>
      <c r="AM195" s="34"/>
      <c r="AN195" s="34"/>
      <c r="AO195" s="34"/>
      <c r="AP195" s="34">
        <v>5663000</v>
      </c>
      <c r="AQ195" s="34"/>
      <c r="AR195" s="34"/>
      <c r="AS195" s="34"/>
      <c r="AT195" s="34"/>
      <c r="AU195" s="34">
        <v>2112700</v>
      </c>
      <c r="AV195" s="34"/>
      <c r="AW195" s="34"/>
      <c r="AX195" s="34"/>
      <c r="AY195" s="34"/>
      <c r="AZ195" s="34">
        <f>IF(ISNUMBER(AP195),AP195,0)+IF(ISNUMBER(AU195),AU195,0)</f>
        <v>7775700</v>
      </c>
      <c r="BA195" s="34"/>
      <c r="BB195" s="34"/>
      <c r="BC195" s="34"/>
      <c r="BD195" s="34"/>
      <c r="BE195" s="34">
        <v>516200</v>
      </c>
      <c r="BF195" s="34"/>
      <c r="BG195" s="34"/>
      <c r="BH195" s="34"/>
      <c r="BI195" s="34"/>
      <c r="BJ195" s="34">
        <v>0</v>
      </c>
      <c r="BK195" s="34"/>
      <c r="BL195" s="34"/>
      <c r="BM195" s="34"/>
      <c r="BN195" s="34"/>
      <c r="BO195" s="34">
        <f>IF(ISNUMBER(BE195),BE195,0)+IF(ISNUMBER(BJ195),BJ195,0)</f>
        <v>516200</v>
      </c>
      <c r="BP195" s="34"/>
      <c r="BQ195" s="34"/>
      <c r="BR195" s="34"/>
      <c r="BS195" s="34"/>
    </row>
    <row r="197" spans="1:79" ht="13.5" customHeight="1">
      <c r="A197" s="27" t="s">
        <v>282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79" ht="15" customHeight="1">
      <c r="A198" s="28" t="s">
        <v>249</v>
      </c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</row>
    <row r="199" spans="1:79" ht="15" customHeight="1">
      <c r="A199" s="26" t="s">
        <v>6</v>
      </c>
      <c r="B199" s="26"/>
      <c r="C199" s="26"/>
      <c r="D199" s="26"/>
      <c r="E199" s="26"/>
      <c r="F199" s="26"/>
      <c r="G199" s="26" t="s">
        <v>122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 t="s">
        <v>13</v>
      </c>
      <c r="U199" s="26"/>
      <c r="V199" s="26"/>
      <c r="W199" s="26"/>
      <c r="X199" s="26"/>
      <c r="Y199" s="26"/>
      <c r="Z199" s="26"/>
      <c r="AA199" s="64" t="s">
        <v>271</v>
      </c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3"/>
      <c r="AP199" s="64" t="s">
        <v>276</v>
      </c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9"/>
    </row>
    <row r="200" spans="1:79" ht="32.1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 t="s">
        <v>4</v>
      </c>
      <c r="AB200" s="26"/>
      <c r="AC200" s="26"/>
      <c r="AD200" s="26"/>
      <c r="AE200" s="26"/>
      <c r="AF200" s="26" t="s">
        <v>3</v>
      </c>
      <c r="AG200" s="26"/>
      <c r="AH200" s="26"/>
      <c r="AI200" s="26"/>
      <c r="AJ200" s="26"/>
      <c r="AK200" s="26" t="s">
        <v>85</v>
      </c>
      <c r="AL200" s="26"/>
      <c r="AM200" s="26"/>
      <c r="AN200" s="26"/>
      <c r="AO200" s="26"/>
      <c r="AP200" s="26" t="s">
        <v>4</v>
      </c>
      <c r="AQ200" s="26"/>
      <c r="AR200" s="26"/>
      <c r="AS200" s="26"/>
      <c r="AT200" s="26"/>
      <c r="AU200" s="26" t="s">
        <v>3</v>
      </c>
      <c r="AV200" s="26"/>
      <c r="AW200" s="26"/>
      <c r="AX200" s="26"/>
      <c r="AY200" s="26"/>
      <c r="AZ200" s="26" t="s">
        <v>92</v>
      </c>
      <c r="BA200" s="26"/>
      <c r="BB200" s="26"/>
      <c r="BC200" s="26"/>
      <c r="BD200" s="26"/>
    </row>
    <row r="201" spans="1:79" ht="15" customHeight="1">
      <c r="A201" s="26">
        <v>1</v>
      </c>
      <c r="B201" s="26"/>
      <c r="C201" s="26"/>
      <c r="D201" s="26"/>
      <c r="E201" s="26"/>
      <c r="F201" s="26"/>
      <c r="G201" s="26">
        <v>2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>
        <v>3</v>
      </c>
      <c r="U201" s="26"/>
      <c r="V201" s="26"/>
      <c r="W201" s="26"/>
      <c r="X201" s="26"/>
      <c r="Y201" s="26"/>
      <c r="Z201" s="26"/>
      <c r="AA201" s="26">
        <v>4</v>
      </c>
      <c r="AB201" s="26"/>
      <c r="AC201" s="26"/>
      <c r="AD201" s="26"/>
      <c r="AE201" s="26"/>
      <c r="AF201" s="26">
        <v>5</v>
      </c>
      <c r="AG201" s="26"/>
      <c r="AH201" s="26"/>
      <c r="AI201" s="26"/>
      <c r="AJ201" s="26"/>
      <c r="AK201" s="26">
        <v>6</v>
      </c>
      <c r="AL201" s="26"/>
      <c r="AM201" s="26"/>
      <c r="AN201" s="26"/>
      <c r="AO201" s="26"/>
      <c r="AP201" s="26">
        <v>7</v>
      </c>
      <c r="AQ201" s="26"/>
      <c r="AR201" s="26"/>
      <c r="AS201" s="26"/>
      <c r="AT201" s="26"/>
      <c r="AU201" s="26">
        <v>8</v>
      </c>
      <c r="AV201" s="26"/>
      <c r="AW201" s="26"/>
      <c r="AX201" s="26"/>
      <c r="AY201" s="26"/>
      <c r="AZ201" s="26">
        <v>9</v>
      </c>
      <c r="BA201" s="26"/>
      <c r="BB201" s="26"/>
      <c r="BC201" s="26"/>
      <c r="BD201" s="26"/>
    </row>
    <row r="202" spans="1:79" s="1" customFormat="1" ht="12" hidden="1" customHeight="1">
      <c r="A202" s="46" t="s">
        <v>65</v>
      </c>
      <c r="B202" s="46"/>
      <c r="C202" s="46"/>
      <c r="D202" s="46"/>
      <c r="E202" s="46"/>
      <c r="F202" s="46"/>
      <c r="G202" s="80" t="s">
        <v>53</v>
      </c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 t="s">
        <v>75</v>
      </c>
      <c r="U202" s="80"/>
      <c r="V202" s="80"/>
      <c r="W202" s="80"/>
      <c r="X202" s="80"/>
      <c r="Y202" s="80"/>
      <c r="Z202" s="80"/>
      <c r="AA202" s="44" t="s">
        <v>56</v>
      </c>
      <c r="AB202" s="44"/>
      <c r="AC202" s="44"/>
      <c r="AD202" s="44"/>
      <c r="AE202" s="44"/>
      <c r="AF202" s="44" t="s">
        <v>57</v>
      </c>
      <c r="AG202" s="44"/>
      <c r="AH202" s="44"/>
      <c r="AI202" s="44"/>
      <c r="AJ202" s="44"/>
      <c r="AK202" s="63" t="s">
        <v>118</v>
      </c>
      <c r="AL202" s="63"/>
      <c r="AM202" s="63"/>
      <c r="AN202" s="63"/>
      <c r="AO202" s="63"/>
      <c r="AP202" s="44" t="s">
        <v>58</v>
      </c>
      <c r="AQ202" s="44"/>
      <c r="AR202" s="44"/>
      <c r="AS202" s="44"/>
      <c r="AT202" s="44"/>
      <c r="AU202" s="44" t="s">
        <v>59</v>
      </c>
      <c r="AV202" s="44"/>
      <c r="AW202" s="44"/>
      <c r="AX202" s="44"/>
      <c r="AY202" s="44"/>
      <c r="AZ202" s="63" t="s">
        <v>118</v>
      </c>
      <c r="BA202" s="63"/>
      <c r="BB202" s="63"/>
      <c r="BC202" s="63"/>
      <c r="BD202" s="63"/>
      <c r="CA202" s="1" t="s">
        <v>43</v>
      </c>
    </row>
    <row r="203" spans="1:79" s="6" customFormat="1">
      <c r="A203" s="29"/>
      <c r="B203" s="29"/>
      <c r="C203" s="29"/>
      <c r="D203" s="29"/>
      <c r="E203" s="29"/>
      <c r="F203" s="29"/>
      <c r="G203" s="30" t="s">
        <v>143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2"/>
      <c r="T203" s="33"/>
      <c r="U203" s="31"/>
      <c r="V203" s="31"/>
      <c r="W203" s="31"/>
      <c r="X203" s="31"/>
      <c r="Y203" s="31"/>
      <c r="Z203" s="32"/>
      <c r="AA203" s="34">
        <v>0</v>
      </c>
      <c r="AB203" s="34"/>
      <c r="AC203" s="34"/>
      <c r="AD203" s="34"/>
      <c r="AE203" s="34"/>
      <c r="AF203" s="34">
        <v>0</v>
      </c>
      <c r="AG203" s="34"/>
      <c r="AH203" s="34"/>
      <c r="AI203" s="34"/>
      <c r="AJ203" s="34"/>
      <c r="AK203" s="34">
        <f>IF(ISNUMBER(AA203),AA203,0)+IF(ISNUMBER(AF203),AF203,0)</f>
        <v>0</v>
      </c>
      <c r="AL203" s="34"/>
      <c r="AM203" s="34"/>
      <c r="AN203" s="34"/>
      <c r="AO203" s="34"/>
      <c r="AP203" s="34">
        <v>0</v>
      </c>
      <c r="AQ203" s="34"/>
      <c r="AR203" s="34"/>
      <c r="AS203" s="34"/>
      <c r="AT203" s="34"/>
      <c r="AU203" s="34">
        <v>0</v>
      </c>
      <c r="AV203" s="34"/>
      <c r="AW203" s="34"/>
      <c r="AX203" s="34"/>
      <c r="AY203" s="34"/>
      <c r="AZ203" s="34">
        <f>IF(ISNUMBER(AP203),AP203,0)+IF(ISNUMBER(AU203),AU203,0)</f>
        <v>0</v>
      </c>
      <c r="BA203" s="34"/>
      <c r="BB203" s="34"/>
      <c r="BC203" s="34"/>
      <c r="BD203" s="34"/>
    </row>
    <row r="206" spans="1:79" ht="14.25" customHeight="1">
      <c r="A206" s="27" t="s">
        <v>283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79" ht="15" customHeight="1">
      <c r="A207" s="28" t="s">
        <v>249</v>
      </c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</row>
    <row r="208" spans="1:79" ht="23.1" customHeight="1">
      <c r="A208" s="26" t="s">
        <v>124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96" t="s">
        <v>125</v>
      </c>
      <c r="O208" s="97"/>
      <c r="P208" s="97"/>
      <c r="Q208" s="97"/>
      <c r="R208" s="97"/>
      <c r="S208" s="97"/>
      <c r="T208" s="97"/>
      <c r="U208" s="98"/>
      <c r="V208" s="96" t="s">
        <v>126</v>
      </c>
      <c r="W208" s="97"/>
      <c r="X208" s="97"/>
      <c r="Y208" s="97"/>
      <c r="Z208" s="98"/>
      <c r="AA208" s="26" t="s">
        <v>250</v>
      </c>
      <c r="AB208" s="26"/>
      <c r="AC208" s="26"/>
      <c r="AD208" s="26"/>
      <c r="AE208" s="26"/>
      <c r="AF208" s="26"/>
      <c r="AG208" s="26"/>
      <c r="AH208" s="26"/>
      <c r="AI208" s="26"/>
      <c r="AJ208" s="26" t="s">
        <v>253</v>
      </c>
      <c r="AK208" s="26"/>
      <c r="AL208" s="26"/>
      <c r="AM208" s="26"/>
      <c r="AN208" s="26"/>
      <c r="AO208" s="26"/>
      <c r="AP208" s="26"/>
      <c r="AQ208" s="26"/>
      <c r="AR208" s="26"/>
      <c r="AS208" s="26" t="s">
        <v>260</v>
      </c>
      <c r="AT208" s="26"/>
      <c r="AU208" s="26"/>
      <c r="AV208" s="26"/>
      <c r="AW208" s="26"/>
      <c r="AX208" s="26"/>
      <c r="AY208" s="26"/>
      <c r="AZ208" s="26"/>
      <c r="BA208" s="26"/>
      <c r="BB208" s="26" t="s">
        <v>271</v>
      </c>
      <c r="BC208" s="26"/>
      <c r="BD208" s="26"/>
      <c r="BE208" s="26"/>
      <c r="BF208" s="26"/>
      <c r="BG208" s="26"/>
      <c r="BH208" s="26"/>
      <c r="BI208" s="26"/>
      <c r="BJ208" s="26"/>
      <c r="BK208" s="26" t="s">
        <v>276</v>
      </c>
      <c r="BL208" s="26"/>
      <c r="BM208" s="26"/>
      <c r="BN208" s="26"/>
      <c r="BO208" s="26"/>
      <c r="BP208" s="26"/>
      <c r="BQ208" s="26"/>
      <c r="BR208" s="26"/>
      <c r="BS208" s="26"/>
    </row>
    <row r="209" spans="1:79" ht="95.2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99"/>
      <c r="O209" s="100"/>
      <c r="P209" s="100"/>
      <c r="Q209" s="100"/>
      <c r="R209" s="100"/>
      <c r="S209" s="100"/>
      <c r="T209" s="100"/>
      <c r="U209" s="101"/>
      <c r="V209" s="99"/>
      <c r="W209" s="100"/>
      <c r="X209" s="100"/>
      <c r="Y209" s="100"/>
      <c r="Z209" s="101"/>
      <c r="AA209" s="77" t="s">
        <v>129</v>
      </c>
      <c r="AB209" s="77"/>
      <c r="AC209" s="77"/>
      <c r="AD209" s="77"/>
      <c r="AE209" s="77"/>
      <c r="AF209" s="77" t="s">
        <v>130</v>
      </c>
      <c r="AG209" s="77"/>
      <c r="AH209" s="77"/>
      <c r="AI209" s="77"/>
      <c r="AJ209" s="77" t="s">
        <v>129</v>
      </c>
      <c r="AK209" s="77"/>
      <c r="AL209" s="77"/>
      <c r="AM209" s="77"/>
      <c r="AN209" s="77"/>
      <c r="AO209" s="77" t="s">
        <v>130</v>
      </c>
      <c r="AP209" s="77"/>
      <c r="AQ209" s="77"/>
      <c r="AR209" s="77"/>
      <c r="AS209" s="77" t="s">
        <v>129</v>
      </c>
      <c r="AT209" s="77"/>
      <c r="AU209" s="77"/>
      <c r="AV209" s="77"/>
      <c r="AW209" s="77"/>
      <c r="AX209" s="77" t="s">
        <v>130</v>
      </c>
      <c r="AY209" s="77"/>
      <c r="AZ209" s="77"/>
      <c r="BA209" s="77"/>
      <c r="BB209" s="77" t="s">
        <v>129</v>
      </c>
      <c r="BC209" s="77"/>
      <c r="BD209" s="77"/>
      <c r="BE209" s="77"/>
      <c r="BF209" s="77"/>
      <c r="BG209" s="77" t="s">
        <v>130</v>
      </c>
      <c r="BH209" s="77"/>
      <c r="BI209" s="77"/>
      <c r="BJ209" s="77"/>
      <c r="BK209" s="77" t="s">
        <v>129</v>
      </c>
      <c r="BL209" s="77"/>
      <c r="BM209" s="77"/>
      <c r="BN209" s="77"/>
      <c r="BO209" s="77"/>
      <c r="BP209" s="77" t="s">
        <v>130</v>
      </c>
      <c r="BQ209" s="77"/>
      <c r="BR209" s="77"/>
      <c r="BS209" s="77"/>
    </row>
    <row r="210" spans="1:79" ht="15" customHeight="1">
      <c r="A210" s="26">
        <v>1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64">
        <v>2</v>
      </c>
      <c r="O210" s="65"/>
      <c r="P210" s="65"/>
      <c r="Q210" s="65"/>
      <c r="R210" s="65"/>
      <c r="S210" s="65"/>
      <c r="T210" s="65"/>
      <c r="U210" s="69"/>
      <c r="V210" s="26">
        <v>3</v>
      </c>
      <c r="W210" s="26"/>
      <c r="X210" s="26"/>
      <c r="Y210" s="26"/>
      <c r="Z210" s="26"/>
      <c r="AA210" s="26">
        <v>4</v>
      </c>
      <c r="AB210" s="26"/>
      <c r="AC210" s="26"/>
      <c r="AD210" s="26"/>
      <c r="AE210" s="26"/>
      <c r="AF210" s="26">
        <v>5</v>
      </c>
      <c r="AG210" s="26"/>
      <c r="AH210" s="26"/>
      <c r="AI210" s="26"/>
      <c r="AJ210" s="26">
        <v>6</v>
      </c>
      <c r="AK210" s="26"/>
      <c r="AL210" s="26"/>
      <c r="AM210" s="26"/>
      <c r="AN210" s="26"/>
      <c r="AO210" s="26">
        <v>7</v>
      </c>
      <c r="AP210" s="26"/>
      <c r="AQ210" s="26"/>
      <c r="AR210" s="26"/>
      <c r="AS210" s="26">
        <v>8</v>
      </c>
      <c r="AT210" s="26"/>
      <c r="AU210" s="26"/>
      <c r="AV210" s="26"/>
      <c r="AW210" s="26"/>
      <c r="AX210" s="26">
        <v>9</v>
      </c>
      <c r="AY210" s="26"/>
      <c r="AZ210" s="26"/>
      <c r="BA210" s="26"/>
      <c r="BB210" s="26">
        <v>10</v>
      </c>
      <c r="BC210" s="26"/>
      <c r="BD210" s="26"/>
      <c r="BE210" s="26"/>
      <c r="BF210" s="26"/>
      <c r="BG210" s="26">
        <v>11</v>
      </c>
      <c r="BH210" s="26"/>
      <c r="BI210" s="26"/>
      <c r="BJ210" s="26"/>
      <c r="BK210" s="26">
        <v>12</v>
      </c>
      <c r="BL210" s="26"/>
      <c r="BM210" s="26"/>
      <c r="BN210" s="26"/>
      <c r="BO210" s="26"/>
      <c r="BP210" s="26">
        <v>13</v>
      </c>
      <c r="BQ210" s="26"/>
      <c r="BR210" s="26"/>
      <c r="BS210" s="26"/>
    </row>
    <row r="211" spans="1:79" s="1" customFormat="1" ht="12" hidden="1" customHeight="1">
      <c r="A211" s="80" t="s">
        <v>142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46" t="s">
        <v>127</v>
      </c>
      <c r="O211" s="46"/>
      <c r="P211" s="46"/>
      <c r="Q211" s="46"/>
      <c r="R211" s="46"/>
      <c r="S211" s="46"/>
      <c r="T211" s="46"/>
      <c r="U211" s="46"/>
      <c r="V211" s="46" t="s">
        <v>128</v>
      </c>
      <c r="W211" s="46"/>
      <c r="X211" s="46"/>
      <c r="Y211" s="46"/>
      <c r="Z211" s="46"/>
      <c r="AA211" s="44" t="s">
        <v>61</v>
      </c>
      <c r="AB211" s="44"/>
      <c r="AC211" s="44"/>
      <c r="AD211" s="44"/>
      <c r="AE211" s="44"/>
      <c r="AF211" s="44" t="s">
        <v>62</v>
      </c>
      <c r="AG211" s="44"/>
      <c r="AH211" s="44"/>
      <c r="AI211" s="44"/>
      <c r="AJ211" s="44" t="s">
        <v>63</v>
      </c>
      <c r="AK211" s="44"/>
      <c r="AL211" s="44"/>
      <c r="AM211" s="44"/>
      <c r="AN211" s="44"/>
      <c r="AO211" s="44" t="s">
        <v>64</v>
      </c>
      <c r="AP211" s="44"/>
      <c r="AQ211" s="44"/>
      <c r="AR211" s="44"/>
      <c r="AS211" s="44" t="s">
        <v>54</v>
      </c>
      <c r="AT211" s="44"/>
      <c r="AU211" s="44"/>
      <c r="AV211" s="44"/>
      <c r="AW211" s="44"/>
      <c r="AX211" s="44" t="s">
        <v>55</v>
      </c>
      <c r="AY211" s="44"/>
      <c r="AZ211" s="44"/>
      <c r="BA211" s="44"/>
      <c r="BB211" s="44" t="s">
        <v>56</v>
      </c>
      <c r="BC211" s="44"/>
      <c r="BD211" s="44"/>
      <c r="BE211" s="44"/>
      <c r="BF211" s="44"/>
      <c r="BG211" s="44" t="s">
        <v>57</v>
      </c>
      <c r="BH211" s="44"/>
      <c r="BI211" s="44"/>
      <c r="BJ211" s="44"/>
      <c r="BK211" s="44" t="s">
        <v>58</v>
      </c>
      <c r="BL211" s="44"/>
      <c r="BM211" s="44"/>
      <c r="BN211" s="44"/>
      <c r="BO211" s="44"/>
      <c r="BP211" s="44" t="s">
        <v>59</v>
      </c>
      <c r="BQ211" s="44"/>
      <c r="BR211" s="44"/>
      <c r="BS211" s="44"/>
      <c r="CA211" s="1" t="s">
        <v>44</v>
      </c>
    </row>
    <row r="212" spans="1:79" s="6" customFormat="1" ht="12.75" customHeight="1">
      <c r="A212" s="78" t="s">
        <v>143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42"/>
      <c r="O212" s="43"/>
      <c r="P212" s="43"/>
      <c r="Q212" s="43"/>
      <c r="R212" s="43"/>
      <c r="S212" s="43"/>
      <c r="T212" s="43"/>
      <c r="U212" s="74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1"/>
      <c r="BQ212" s="92"/>
      <c r="BR212" s="92"/>
      <c r="BS212" s="93"/>
      <c r="CA212" s="6" t="s">
        <v>45</v>
      </c>
    </row>
    <row r="215" spans="1:79" ht="35.25" customHeight="1">
      <c r="A215" s="27" t="s">
        <v>284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79" ht="1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</row>
    <row r="217" spans="1:79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9" spans="1:79" ht="28.5" customHeight="1">
      <c r="A219" s="94" t="s">
        <v>267</v>
      </c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</row>
    <row r="220" spans="1:79" ht="14.25" customHeight="1">
      <c r="A220" s="27" t="s">
        <v>251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79" ht="15" customHeight="1">
      <c r="A221" s="76" t="s">
        <v>249</v>
      </c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</row>
    <row r="222" spans="1:79" ht="42.95" customHeight="1">
      <c r="A222" s="77" t="s">
        <v>131</v>
      </c>
      <c r="B222" s="77"/>
      <c r="C222" s="77"/>
      <c r="D222" s="77"/>
      <c r="E222" s="77"/>
      <c r="F222" s="77"/>
      <c r="G222" s="26" t="s">
        <v>19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 t="s">
        <v>15</v>
      </c>
      <c r="U222" s="26"/>
      <c r="V222" s="26"/>
      <c r="W222" s="26"/>
      <c r="X222" s="26"/>
      <c r="Y222" s="26"/>
      <c r="Z222" s="26" t="s">
        <v>14</v>
      </c>
      <c r="AA222" s="26"/>
      <c r="AB222" s="26"/>
      <c r="AC222" s="26"/>
      <c r="AD222" s="26"/>
      <c r="AE222" s="26" t="s">
        <v>132</v>
      </c>
      <c r="AF222" s="26"/>
      <c r="AG222" s="26"/>
      <c r="AH222" s="26"/>
      <c r="AI222" s="26"/>
      <c r="AJ222" s="26"/>
      <c r="AK222" s="26" t="s">
        <v>133</v>
      </c>
      <c r="AL222" s="26"/>
      <c r="AM222" s="26"/>
      <c r="AN222" s="26"/>
      <c r="AO222" s="26"/>
      <c r="AP222" s="26"/>
      <c r="AQ222" s="26" t="s">
        <v>134</v>
      </c>
      <c r="AR222" s="26"/>
      <c r="AS222" s="26"/>
      <c r="AT222" s="26"/>
      <c r="AU222" s="26"/>
      <c r="AV222" s="26"/>
      <c r="AW222" s="26" t="s">
        <v>94</v>
      </c>
      <c r="AX222" s="26"/>
      <c r="AY222" s="26"/>
      <c r="AZ222" s="26"/>
      <c r="BA222" s="26"/>
      <c r="BB222" s="26"/>
      <c r="BC222" s="26"/>
      <c r="BD222" s="26"/>
      <c r="BE222" s="26"/>
      <c r="BF222" s="26"/>
      <c r="BG222" s="26" t="s">
        <v>135</v>
      </c>
      <c r="BH222" s="26"/>
      <c r="BI222" s="26"/>
      <c r="BJ222" s="26"/>
      <c r="BK222" s="26"/>
      <c r="BL222" s="26"/>
    </row>
    <row r="223" spans="1:79" ht="39.950000000000003" customHeight="1">
      <c r="A223" s="77"/>
      <c r="B223" s="77"/>
      <c r="C223" s="77"/>
      <c r="D223" s="77"/>
      <c r="E223" s="77"/>
      <c r="F223" s="77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 t="s">
        <v>17</v>
      </c>
      <c r="AX223" s="26"/>
      <c r="AY223" s="26"/>
      <c r="AZ223" s="26"/>
      <c r="BA223" s="26"/>
      <c r="BB223" s="26" t="s">
        <v>16</v>
      </c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</row>
    <row r="224" spans="1:79" ht="15" customHeight="1">
      <c r="A224" s="26">
        <v>1</v>
      </c>
      <c r="B224" s="26"/>
      <c r="C224" s="26"/>
      <c r="D224" s="26"/>
      <c r="E224" s="26"/>
      <c r="F224" s="26"/>
      <c r="G224" s="26">
        <v>2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>
        <v>3</v>
      </c>
      <c r="U224" s="26"/>
      <c r="V224" s="26"/>
      <c r="W224" s="26"/>
      <c r="X224" s="26"/>
      <c r="Y224" s="26"/>
      <c r="Z224" s="26">
        <v>4</v>
      </c>
      <c r="AA224" s="26"/>
      <c r="AB224" s="26"/>
      <c r="AC224" s="26"/>
      <c r="AD224" s="26"/>
      <c r="AE224" s="26">
        <v>5</v>
      </c>
      <c r="AF224" s="26"/>
      <c r="AG224" s="26"/>
      <c r="AH224" s="26"/>
      <c r="AI224" s="26"/>
      <c r="AJ224" s="26"/>
      <c r="AK224" s="26">
        <v>6</v>
      </c>
      <c r="AL224" s="26"/>
      <c r="AM224" s="26"/>
      <c r="AN224" s="26"/>
      <c r="AO224" s="26"/>
      <c r="AP224" s="26"/>
      <c r="AQ224" s="26">
        <v>7</v>
      </c>
      <c r="AR224" s="26"/>
      <c r="AS224" s="26"/>
      <c r="AT224" s="26"/>
      <c r="AU224" s="26"/>
      <c r="AV224" s="26"/>
      <c r="AW224" s="26">
        <v>8</v>
      </c>
      <c r="AX224" s="26"/>
      <c r="AY224" s="26"/>
      <c r="AZ224" s="26"/>
      <c r="BA224" s="26"/>
      <c r="BB224" s="26">
        <v>9</v>
      </c>
      <c r="BC224" s="26"/>
      <c r="BD224" s="26"/>
      <c r="BE224" s="26"/>
      <c r="BF224" s="26"/>
      <c r="BG224" s="26">
        <v>10</v>
      </c>
      <c r="BH224" s="26"/>
      <c r="BI224" s="26"/>
      <c r="BJ224" s="26"/>
      <c r="BK224" s="26"/>
      <c r="BL224" s="26"/>
    </row>
    <row r="225" spans="1:79" s="1" customFormat="1" ht="12" hidden="1" customHeight="1">
      <c r="A225" s="46" t="s">
        <v>60</v>
      </c>
      <c r="B225" s="46"/>
      <c r="C225" s="46"/>
      <c r="D225" s="46"/>
      <c r="E225" s="46"/>
      <c r="F225" s="46"/>
      <c r="G225" s="80" t="s">
        <v>53</v>
      </c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44" t="s">
        <v>76</v>
      </c>
      <c r="U225" s="44"/>
      <c r="V225" s="44"/>
      <c r="W225" s="44"/>
      <c r="X225" s="44"/>
      <c r="Y225" s="44"/>
      <c r="Z225" s="44" t="s">
        <v>77</v>
      </c>
      <c r="AA225" s="44"/>
      <c r="AB225" s="44"/>
      <c r="AC225" s="44"/>
      <c r="AD225" s="44"/>
      <c r="AE225" s="44" t="s">
        <v>78</v>
      </c>
      <c r="AF225" s="44"/>
      <c r="AG225" s="44"/>
      <c r="AH225" s="44"/>
      <c r="AI225" s="44"/>
      <c r="AJ225" s="44"/>
      <c r="AK225" s="44" t="s">
        <v>79</v>
      </c>
      <c r="AL225" s="44"/>
      <c r="AM225" s="44"/>
      <c r="AN225" s="44"/>
      <c r="AO225" s="44"/>
      <c r="AP225" s="44"/>
      <c r="AQ225" s="89" t="s">
        <v>95</v>
      </c>
      <c r="AR225" s="44"/>
      <c r="AS225" s="44"/>
      <c r="AT225" s="44"/>
      <c r="AU225" s="44"/>
      <c r="AV225" s="44"/>
      <c r="AW225" s="44" t="s">
        <v>80</v>
      </c>
      <c r="AX225" s="44"/>
      <c r="AY225" s="44"/>
      <c r="AZ225" s="44"/>
      <c r="BA225" s="44"/>
      <c r="BB225" s="44" t="s">
        <v>81</v>
      </c>
      <c r="BC225" s="44"/>
      <c r="BD225" s="44"/>
      <c r="BE225" s="44"/>
      <c r="BF225" s="44"/>
      <c r="BG225" s="89" t="s">
        <v>96</v>
      </c>
      <c r="BH225" s="44"/>
      <c r="BI225" s="44"/>
      <c r="BJ225" s="44"/>
      <c r="BK225" s="44"/>
      <c r="BL225" s="44"/>
      <c r="CA225" s="1" t="s">
        <v>46</v>
      </c>
    </row>
    <row r="226" spans="1:79" s="6" customFormat="1" ht="12.75" customHeight="1">
      <c r="A226" s="29"/>
      <c r="B226" s="29"/>
      <c r="C226" s="29"/>
      <c r="D226" s="29"/>
      <c r="E226" s="29"/>
      <c r="F226" s="29"/>
      <c r="G226" s="78" t="s">
        <v>143</v>
      </c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>
        <f>IF(ISNUMBER(AK226),AK226,0)-IF(ISNUMBER(AE226),AE226,0)</f>
        <v>0</v>
      </c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>
        <f>IF(ISNUMBER(Z226),Z226,0)+IF(ISNUMBER(AK226),AK226,0)</f>
        <v>0</v>
      </c>
      <c r="BH226" s="34"/>
      <c r="BI226" s="34"/>
      <c r="BJ226" s="34"/>
      <c r="BK226" s="34"/>
      <c r="BL226" s="34"/>
      <c r="CA226" s="6" t="s">
        <v>47</v>
      </c>
    </row>
    <row r="228" spans="1:79" ht="14.25" customHeight="1">
      <c r="A228" s="27" t="s">
        <v>268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79" ht="15" customHeight="1">
      <c r="A229" s="76" t="s">
        <v>249</v>
      </c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</row>
    <row r="230" spans="1:79" ht="18" customHeight="1">
      <c r="A230" s="26" t="s">
        <v>131</v>
      </c>
      <c r="B230" s="26"/>
      <c r="C230" s="26"/>
      <c r="D230" s="26"/>
      <c r="E230" s="26"/>
      <c r="F230" s="26"/>
      <c r="G230" s="26" t="s">
        <v>19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 t="s">
        <v>255</v>
      </c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 t="s">
        <v>265</v>
      </c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</row>
    <row r="231" spans="1:79" ht="42.9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 t="s">
        <v>136</v>
      </c>
      <c r="R231" s="26"/>
      <c r="S231" s="26"/>
      <c r="T231" s="26"/>
      <c r="U231" s="26"/>
      <c r="V231" s="77" t="s">
        <v>137</v>
      </c>
      <c r="W231" s="77"/>
      <c r="X231" s="77"/>
      <c r="Y231" s="77"/>
      <c r="Z231" s="26" t="s">
        <v>138</v>
      </c>
      <c r="AA231" s="26"/>
      <c r="AB231" s="26"/>
      <c r="AC231" s="26"/>
      <c r="AD231" s="26"/>
      <c r="AE231" s="26"/>
      <c r="AF231" s="26"/>
      <c r="AG231" s="26"/>
      <c r="AH231" s="26"/>
      <c r="AI231" s="26"/>
      <c r="AJ231" s="26" t="s">
        <v>139</v>
      </c>
      <c r="AK231" s="26"/>
      <c r="AL231" s="26"/>
      <c r="AM231" s="26"/>
      <c r="AN231" s="26"/>
      <c r="AO231" s="26" t="s">
        <v>20</v>
      </c>
      <c r="AP231" s="26"/>
      <c r="AQ231" s="26"/>
      <c r="AR231" s="26"/>
      <c r="AS231" s="26"/>
      <c r="AT231" s="77" t="s">
        <v>140</v>
      </c>
      <c r="AU231" s="77"/>
      <c r="AV231" s="77"/>
      <c r="AW231" s="77"/>
      <c r="AX231" s="26" t="s">
        <v>138</v>
      </c>
      <c r="AY231" s="26"/>
      <c r="AZ231" s="26"/>
      <c r="BA231" s="26"/>
      <c r="BB231" s="26"/>
      <c r="BC231" s="26"/>
      <c r="BD231" s="26"/>
      <c r="BE231" s="26"/>
      <c r="BF231" s="26"/>
      <c r="BG231" s="26"/>
      <c r="BH231" s="26" t="s">
        <v>141</v>
      </c>
      <c r="BI231" s="26"/>
      <c r="BJ231" s="26"/>
      <c r="BK231" s="26"/>
      <c r="BL231" s="26"/>
    </row>
    <row r="232" spans="1:79" ht="63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77"/>
      <c r="W232" s="77"/>
      <c r="X232" s="77"/>
      <c r="Y232" s="77"/>
      <c r="Z232" s="26" t="s">
        <v>17</v>
      </c>
      <c r="AA232" s="26"/>
      <c r="AB232" s="26"/>
      <c r="AC232" s="26"/>
      <c r="AD232" s="26"/>
      <c r="AE232" s="26" t="s">
        <v>16</v>
      </c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77"/>
      <c r="AU232" s="77"/>
      <c r="AV232" s="77"/>
      <c r="AW232" s="77"/>
      <c r="AX232" s="26" t="s">
        <v>17</v>
      </c>
      <c r="AY232" s="26"/>
      <c r="AZ232" s="26"/>
      <c r="BA232" s="26"/>
      <c r="BB232" s="26"/>
      <c r="BC232" s="26" t="s">
        <v>16</v>
      </c>
      <c r="BD232" s="26"/>
      <c r="BE232" s="26"/>
      <c r="BF232" s="26"/>
      <c r="BG232" s="26"/>
      <c r="BH232" s="26"/>
      <c r="BI232" s="26"/>
      <c r="BJ232" s="26"/>
      <c r="BK232" s="26"/>
      <c r="BL232" s="26"/>
    </row>
    <row r="233" spans="1:79" ht="15" customHeight="1">
      <c r="A233" s="26">
        <v>1</v>
      </c>
      <c r="B233" s="26"/>
      <c r="C233" s="26"/>
      <c r="D233" s="26"/>
      <c r="E233" s="26"/>
      <c r="F233" s="26"/>
      <c r="G233" s="26">
        <v>2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>
        <v>3</v>
      </c>
      <c r="R233" s="26"/>
      <c r="S233" s="26"/>
      <c r="T233" s="26"/>
      <c r="U233" s="26"/>
      <c r="V233" s="26">
        <v>4</v>
      </c>
      <c r="W233" s="26"/>
      <c r="X233" s="26"/>
      <c r="Y233" s="26"/>
      <c r="Z233" s="26">
        <v>5</v>
      </c>
      <c r="AA233" s="26"/>
      <c r="AB233" s="26"/>
      <c r="AC233" s="26"/>
      <c r="AD233" s="26"/>
      <c r="AE233" s="26">
        <v>6</v>
      </c>
      <c r="AF233" s="26"/>
      <c r="AG233" s="26"/>
      <c r="AH233" s="26"/>
      <c r="AI233" s="26"/>
      <c r="AJ233" s="26">
        <v>7</v>
      </c>
      <c r="AK233" s="26"/>
      <c r="AL233" s="26"/>
      <c r="AM233" s="26"/>
      <c r="AN233" s="26"/>
      <c r="AO233" s="26">
        <v>8</v>
      </c>
      <c r="AP233" s="26"/>
      <c r="AQ233" s="26"/>
      <c r="AR233" s="26"/>
      <c r="AS233" s="26"/>
      <c r="AT233" s="26">
        <v>9</v>
      </c>
      <c r="AU233" s="26"/>
      <c r="AV233" s="26"/>
      <c r="AW233" s="26"/>
      <c r="AX233" s="26">
        <v>10</v>
      </c>
      <c r="AY233" s="26"/>
      <c r="AZ233" s="26"/>
      <c r="BA233" s="26"/>
      <c r="BB233" s="26"/>
      <c r="BC233" s="26">
        <v>11</v>
      </c>
      <c r="BD233" s="26"/>
      <c r="BE233" s="26"/>
      <c r="BF233" s="26"/>
      <c r="BG233" s="26"/>
      <c r="BH233" s="26">
        <v>12</v>
      </c>
      <c r="BI233" s="26"/>
      <c r="BJ233" s="26"/>
      <c r="BK233" s="26"/>
      <c r="BL233" s="26"/>
    </row>
    <row r="234" spans="1:79" s="1" customFormat="1" ht="12" hidden="1" customHeight="1">
      <c r="A234" s="46" t="s">
        <v>60</v>
      </c>
      <c r="B234" s="46"/>
      <c r="C234" s="46"/>
      <c r="D234" s="46"/>
      <c r="E234" s="46"/>
      <c r="F234" s="46"/>
      <c r="G234" s="80" t="s">
        <v>53</v>
      </c>
      <c r="H234" s="80"/>
      <c r="I234" s="80"/>
      <c r="J234" s="80"/>
      <c r="K234" s="80"/>
      <c r="L234" s="80"/>
      <c r="M234" s="80"/>
      <c r="N234" s="80"/>
      <c r="O234" s="80"/>
      <c r="P234" s="80"/>
      <c r="Q234" s="44" t="s">
        <v>76</v>
      </c>
      <c r="R234" s="44"/>
      <c r="S234" s="44"/>
      <c r="T234" s="44"/>
      <c r="U234" s="44"/>
      <c r="V234" s="44" t="s">
        <v>77</v>
      </c>
      <c r="W234" s="44"/>
      <c r="X234" s="44"/>
      <c r="Y234" s="44"/>
      <c r="Z234" s="44" t="s">
        <v>78</v>
      </c>
      <c r="AA234" s="44"/>
      <c r="AB234" s="44"/>
      <c r="AC234" s="44"/>
      <c r="AD234" s="44"/>
      <c r="AE234" s="44" t="s">
        <v>79</v>
      </c>
      <c r="AF234" s="44"/>
      <c r="AG234" s="44"/>
      <c r="AH234" s="44"/>
      <c r="AI234" s="44"/>
      <c r="AJ234" s="89" t="s">
        <v>97</v>
      </c>
      <c r="AK234" s="44"/>
      <c r="AL234" s="44"/>
      <c r="AM234" s="44"/>
      <c r="AN234" s="44"/>
      <c r="AO234" s="44" t="s">
        <v>80</v>
      </c>
      <c r="AP234" s="44"/>
      <c r="AQ234" s="44"/>
      <c r="AR234" s="44"/>
      <c r="AS234" s="44"/>
      <c r="AT234" s="89" t="s">
        <v>98</v>
      </c>
      <c r="AU234" s="44"/>
      <c r="AV234" s="44"/>
      <c r="AW234" s="44"/>
      <c r="AX234" s="44" t="s">
        <v>81</v>
      </c>
      <c r="AY234" s="44"/>
      <c r="AZ234" s="44"/>
      <c r="BA234" s="44"/>
      <c r="BB234" s="44"/>
      <c r="BC234" s="44" t="s">
        <v>82</v>
      </c>
      <c r="BD234" s="44"/>
      <c r="BE234" s="44"/>
      <c r="BF234" s="44"/>
      <c r="BG234" s="44"/>
      <c r="BH234" s="89" t="s">
        <v>97</v>
      </c>
      <c r="BI234" s="44"/>
      <c r="BJ234" s="44"/>
      <c r="BK234" s="44"/>
      <c r="BL234" s="44"/>
      <c r="CA234" s="1" t="s">
        <v>48</v>
      </c>
    </row>
    <row r="235" spans="1:79" s="6" customFormat="1" ht="12.75" customHeight="1">
      <c r="A235" s="29"/>
      <c r="B235" s="29"/>
      <c r="C235" s="29"/>
      <c r="D235" s="29"/>
      <c r="E235" s="29"/>
      <c r="F235" s="29"/>
      <c r="G235" s="78" t="s">
        <v>143</v>
      </c>
      <c r="H235" s="78"/>
      <c r="I235" s="78"/>
      <c r="J235" s="78"/>
      <c r="K235" s="78"/>
      <c r="L235" s="78"/>
      <c r="M235" s="78"/>
      <c r="N235" s="78"/>
      <c r="O235" s="78"/>
      <c r="P235" s="78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>
        <f>IF(ISNUMBER(Q235),Q235,0)-IF(ISNUMBER(Z235),Z235,0)</f>
        <v>0</v>
      </c>
      <c r="AK235" s="34"/>
      <c r="AL235" s="34"/>
      <c r="AM235" s="34"/>
      <c r="AN235" s="34"/>
      <c r="AO235" s="34"/>
      <c r="AP235" s="34"/>
      <c r="AQ235" s="34"/>
      <c r="AR235" s="34"/>
      <c r="AS235" s="34"/>
      <c r="AT235" s="34">
        <f>IF(ISNUMBER(V235),V235,0)-IF(ISNUMBER(Z235),Z235,0)-IF(ISNUMBER(AE235),AE235,0)</f>
        <v>0</v>
      </c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>
        <f>IF(ISNUMBER(AO235),AO235,0)-IF(ISNUMBER(AX235),AX235,0)</f>
        <v>0</v>
      </c>
      <c r="BI235" s="34"/>
      <c r="BJ235" s="34"/>
      <c r="BK235" s="34"/>
      <c r="BL235" s="34"/>
      <c r="CA235" s="6" t="s">
        <v>49</v>
      </c>
    </row>
    <row r="237" spans="1:79" ht="14.25" customHeight="1">
      <c r="A237" s="27" t="s">
        <v>256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</row>
    <row r="238" spans="1:79" ht="15" customHeight="1">
      <c r="A238" s="76" t="s">
        <v>249</v>
      </c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</row>
    <row r="239" spans="1:79" ht="42.95" customHeight="1">
      <c r="A239" s="77" t="s">
        <v>131</v>
      </c>
      <c r="B239" s="77"/>
      <c r="C239" s="77"/>
      <c r="D239" s="77"/>
      <c r="E239" s="77"/>
      <c r="F239" s="77"/>
      <c r="G239" s="26" t="s">
        <v>19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 t="s">
        <v>15</v>
      </c>
      <c r="U239" s="26"/>
      <c r="V239" s="26"/>
      <c r="W239" s="26"/>
      <c r="X239" s="26"/>
      <c r="Y239" s="26"/>
      <c r="Z239" s="26" t="s">
        <v>14</v>
      </c>
      <c r="AA239" s="26"/>
      <c r="AB239" s="26"/>
      <c r="AC239" s="26"/>
      <c r="AD239" s="26"/>
      <c r="AE239" s="26" t="s">
        <v>252</v>
      </c>
      <c r="AF239" s="26"/>
      <c r="AG239" s="26"/>
      <c r="AH239" s="26"/>
      <c r="AI239" s="26"/>
      <c r="AJ239" s="26"/>
      <c r="AK239" s="26" t="s">
        <v>257</v>
      </c>
      <c r="AL239" s="26"/>
      <c r="AM239" s="26"/>
      <c r="AN239" s="26"/>
      <c r="AO239" s="26"/>
      <c r="AP239" s="26"/>
      <c r="AQ239" s="26" t="s">
        <v>269</v>
      </c>
      <c r="AR239" s="26"/>
      <c r="AS239" s="26"/>
      <c r="AT239" s="26"/>
      <c r="AU239" s="26"/>
      <c r="AV239" s="26"/>
      <c r="AW239" s="26" t="s">
        <v>18</v>
      </c>
      <c r="AX239" s="26"/>
      <c r="AY239" s="26"/>
      <c r="AZ239" s="26"/>
      <c r="BA239" s="26"/>
      <c r="BB239" s="26"/>
      <c r="BC239" s="26"/>
      <c r="BD239" s="26"/>
      <c r="BE239" s="26" t="s">
        <v>152</v>
      </c>
      <c r="BF239" s="26"/>
      <c r="BG239" s="26"/>
      <c r="BH239" s="26"/>
      <c r="BI239" s="26"/>
      <c r="BJ239" s="26"/>
      <c r="BK239" s="26"/>
      <c r="BL239" s="26"/>
    </row>
    <row r="240" spans="1:79" ht="21.75" customHeight="1">
      <c r="A240" s="77"/>
      <c r="B240" s="77"/>
      <c r="C240" s="77"/>
      <c r="D240" s="77"/>
      <c r="E240" s="77"/>
      <c r="F240" s="77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</row>
    <row r="241" spans="1:79" ht="15" customHeight="1">
      <c r="A241" s="26">
        <v>1</v>
      </c>
      <c r="B241" s="26"/>
      <c r="C241" s="26"/>
      <c r="D241" s="26"/>
      <c r="E241" s="26"/>
      <c r="F241" s="26"/>
      <c r="G241" s="26">
        <v>2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>
        <v>3</v>
      </c>
      <c r="U241" s="26"/>
      <c r="V241" s="26"/>
      <c r="W241" s="26"/>
      <c r="X241" s="26"/>
      <c r="Y241" s="26"/>
      <c r="Z241" s="26">
        <v>4</v>
      </c>
      <c r="AA241" s="26"/>
      <c r="AB241" s="26"/>
      <c r="AC241" s="26"/>
      <c r="AD241" s="26"/>
      <c r="AE241" s="26">
        <v>5</v>
      </c>
      <c r="AF241" s="26"/>
      <c r="AG241" s="26"/>
      <c r="AH241" s="26"/>
      <c r="AI241" s="26"/>
      <c r="AJ241" s="26"/>
      <c r="AK241" s="26">
        <v>6</v>
      </c>
      <c r="AL241" s="26"/>
      <c r="AM241" s="26"/>
      <c r="AN241" s="26"/>
      <c r="AO241" s="26"/>
      <c r="AP241" s="26"/>
      <c r="AQ241" s="26">
        <v>7</v>
      </c>
      <c r="AR241" s="26"/>
      <c r="AS241" s="26"/>
      <c r="AT241" s="26"/>
      <c r="AU241" s="26"/>
      <c r="AV241" s="26"/>
      <c r="AW241" s="46">
        <v>8</v>
      </c>
      <c r="AX241" s="46"/>
      <c r="AY241" s="46"/>
      <c r="AZ241" s="46"/>
      <c r="BA241" s="46"/>
      <c r="BB241" s="46"/>
      <c r="BC241" s="46"/>
      <c r="BD241" s="46"/>
      <c r="BE241" s="46">
        <v>9</v>
      </c>
      <c r="BF241" s="46"/>
      <c r="BG241" s="46"/>
      <c r="BH241" s="46"/>
      <c r="BI241" s="46"/>
      <c r="BJ241" s="46"/>
      <c r="BK241" s="46"/>
      <c r="BL241" s="46"/>
    </row>
    <row r="242" spans="1:79" s="1" customFormat="1" ht="18.75" hidden="1" customHeight="1">
      <c r="A242" s="46" t="s">
        <v>60</v>
      </c>
      <c r="B242" s="46"/>
      <c r="C242" s="46"/>
      <c r="D242" s="46"/>
      <c r="E242" s="46"/>
      <c r="F242" s="46"/>
      <c r="G242" s="80" t="s">
        <v>53</v>
      </c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44" t="s">
        <v>76</v>
      </c>
      <c r="U242" s="44"/>
      <c r="V242" s="44"/>
      <c r="W242" s="44"/>
      <c r="X242" s="44"/>
      <c r="Y242" s="44"/>
      <c r="Z242" s="44" t="s">
        <v>77</v>
      </c>
      <c r="AA242" s="44"/>
      <c r="AB242" s="44"/>
      <c r="AC242" s="44"/>
      <c r="AD242" s="44"/>
      <c r="AE242" s="44" t="s">
        <v>78</v>
      </c>
      <c r="AF242" s="44"/>
      <c r="AG242" s="44"/>
      <c r="AH242" s="44"/>
      <c r="AI242" s="44"/>
      <c r="AJ242" s="44"/>
      <c r="AK242" s="44" t="s">
        <v>79</v>
      </c>
      <c r="AL242" s="44"/>
      <c r="AM242" s="44"/>
      <c r="AN242" s="44"/>
      <c r="AO242" s="44"/>
      <c r="AP242" s="44"/>
      <c r="AQ242" s="44" t="s">
        <v>80</v>
      </c>
      <c r="AR242" s="44"/>
      <c r="AS242" s="44"/>
      <c r="AT242" s="44"/>
      <c r="AU242" s="44"/>
      <c r="AV242" s="44"/>
      <c r="AW242" s="80" t="s">
        <v>83</v>
      </c>
      <c r="AX242" s="80"/>
      <c r="AY242" s="80"/>
      <c r="AZ242" s="80"/>
      <c r="BA242" s="80"/>
      <c r="BB242" s="80"/>
      <c r="BC242" s="80"/>
      <c r="BD242" s="80"/>
      <c r="BE242" s="80" t="s">
        <v>84</v>
      </c>
      <c r="BF242" s="80"/>
      <c r="BG242" s="80"/>
      <c r="BH242" s="80"/>
      <c r="BI242" s="80"/>
      <c r="BJ242" s="80"/>
      <c r="BK242" s="80"/>
      <c r="BL242" s="80"/>
      <c r="CA242" s="1" t="s">
        <v>50</v>
      </c>
    </row>
    <row r="243" spans="1:79" s="6" customFormat="1" ht="12.75" customHeight="1">
      <c r="A243" s="29"/>
      <c r="B243" s="29"/>
      <c r="C243" s="29"/>
      <c r="D243" s="29"/>
      <c r="E243" s="29"/>
      <c r="F243" s="29"/>
      <c r="G243" s="78" t="s">
        <v>143</v>
      </c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CA243" s="6" t="s">
        <v>51</v>
      </c>
    </row>
    <row r="245" spans="1:79" ht="14.25" customHeight="1">
      <c r="A245" s="27" t="s">
        <v>270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</row>
    <row r="246" spans="1:79" ht="15" customHeight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</row>
    <row r="247" spans="1:79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9" spans="1:79" ht="14.25">
      <c r="A249" s="27" t="s">
        <v>285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</row>
    <row r="250" spans="1:79" ht="14.25">
      <c r="A250" s="27" t="s">
        <v>258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</row>
    <row r="251" spans="1:79" ht="15" customHeight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</row>
    <row r="252" spans="1:79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5" spans="1:79" ht="18.95" customHeight="1">
      <c r="A255" s="81" t="s">
        <v>244</v>
      </c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22"/>
      <c r="AC255" s="22"/>
      <c r="AD255" s="22"/>
      <c r="AE255" s="22"/>
      <c r="AF255" s="22"/>
      <c r="AG255" s="22"/>
      <c r="AH255" s="87"/>
      <c r="AI255" s="87"/>
      <c r="AJ255" s="87"/>
      <c r="AK255" s="87"/>
      <c r="AL255" s="87"/>
      <c r="AM255" s="87"/>
      <c r="AN255" s="87"/>
      <c r="AO255" s="87"/>
      <c r="AP255" s="87"/>
      <c r="AQ255" s="22"/>
      <c r="AR255" s="22"/>
      <c r="AS255" s="22"/>
      <c r="AT255" s="22"/>
      <c r="AU255" s="88" t="s">
        <v>245</v>
      </c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</row>
    <row r="256" spans="1:79" ht="12.75" customHeight="1">
      <c r="AB256" s="23"/>
      <c r="AC256" s="23"/>
      <c r="AD256" s="23"/>
      <c r="AE256" s="23"/>
      <c r="AF256" s="23"/>
      <c r="AG256" s="23"/>
      <c r="AH256" s="79" t="s">
        <v>1</v>
      </c>
      <c r="AI256" s="79"/>
      <c r="AJ256" s="79"/>
      <c r="AK256" s="79"/>
      <c r="AL256" s="79"/>
      <c r="AM256" s="79"/>
      <c r="AN256" s="79"/>
      <c r="AO256" s="79"/>
      <c r="AP256" s="79"/>
      <c r="AQ256" s="23"/>
      <c r="AR256" s="23"/>
      <c r="AS256" s="23"/>
      <c r="AT256" s="23"/>
      <c r="AU256" s="79" t="s">
        <v>156</v>
      </c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</row>
    <row r="257" spans="1:58" ht="15">
      <c r="AB257" s="23"/>
      <c r="AC257" s="23"/>
      <c r="AD257" s="23"/>
      <c r="AE257" s="23"/>
      <c r="AF257" s="23"/>
      <c r="AG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3"/>
      <c r="AR257" s="23"/>
      <c r="AS257" s="23"/>
      <c r="AT257" s="23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</row>
    <row r="258" spans="1:58" ht="28.5" customHeight="1">
      <c r="A258" s="81" t="s">
        <v>292</v>
      </c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23"/>
      <c r="AC258" s="23"/>
      <c r="AD258" s="23"/>
      <c r="AE258" s="23"/>
      <c r="AF258" s="23"/>
      <c r="AG258" s="23"/>
      <c r="AH258" s="83"/>
      <c r="AI258" s="83"/>
      <c r="AJ258" s="83"/>
      <c r="AK258" s="83"/>
      <c r="AL258" s="83"/>
      <c r="AM258" s="83"/>
      <c r="AN258" s="83"/>
      <c r="AO258" s="83"/>
      <c r="AP258" s="83"/>
      <c r="AQ258" s="23"/>
      <c r="AR258" s="23"/>
      <c r="AS258" s="23"/>
      <c r="AT258" s="23"/>
      <c r="AU258" s="84" t="s">
        <v>246</v>
      </c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</row>
    <row r="259" spans="1:58" ht="12" customHeight="1">
      <c r="AB259" s="23"/>
      <c r="AC259" s="23"/>
      <c r="AD259" s="23"/>
      <c r="AE259" s="23"/>
      <c r="AF259" s="23"/>
      <c r="AG259" s="23"/>
      <c r="AH259" s="79" t="s">
        <v>1</v>
      </c>
      <c r="AI259" s="79"/>
      <c r="AJ259" s="79"/>
      <c r="AK259" s="79"/>
      <c r="AL259" s="79"/>
      <c r="AM259" s="79"/>
      <c r="AN259" s="79"/>
      <c r="AO259" s="79"/>
      <c r="AP259" s="79"/>
      <c r="AQ259" s="23"/>
      <c r="AR259" s="23"/>
      <c r="AS259" s="23"/>
      <c r="AT259" s="23"/>
      <c r="AU259" s="79" t="s">
        <v>156</v>
      </c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</row>
  </sheetData>
  <mergeCells count="1789"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N27:AR27"/>
    <mergeCell ref="AS27:AW27"/>
    <mergeCell ref="AX27:BA27"/>
    <mergeCell ref="A21:BY21"/>
    <mergeCell ref="A23:BY23"/>
    <mergeCell ref="A24:BY24"/>
    <mergeCell ref="A25:BY25"/>
    <mergeCell ref="BQ27:BT27"/>
    <mergeCell ref="BN1:BZ1"/>
    <mergeCell ref="A2:BZ2"/>
    <mergeCell ref="B4:AF4"/>
    <mergeCell ref="AH4:AR4"/>
    <mergeCell ref="AT4:BA4"/>
    <mergeCell ref="A5:AF5"/>
    <mergeCell ref="AH5:AR5"/>
    <mergeCell ref="AT5:BA5"/>
    <mergeCell ref="AI27:AM27"/>
    <mergeCell ref="U26:AM26"/>
    <mergeCell ref="AN26:BF26"/>
    <mergeCell ref="BB27:BF27"/>
    <mergeCell ref="BG27:BK27"/>
    <mergeCell ref="BU27:BY27"/>
    <mergeCell ref="A13:BY13"/>
    <mergeCell ref="A14:BY14"/>
    <mergeCell ref="A15:BY15"/>
    <mergeCell ref="A17:BY17"/>
    <mergeCell ref="BL27:BP27"/>
    <mergeCell ref="AI29:AM29"/>
    <mergeCell ref="AN29:AR29"/>
    <mergeCell ref="A18:BY18"/>
    <mergeCell ref="A20:BY20"/>
    <mergeCell ref="B10:L10"/>
    <mergeCell ref="N10:Y10"/>
    <mergeCell ref="BG26:BY26"/>
    <mergeCell ref="U27:Y27"/>
    <mergeCell ref="A26:D27"/>
    <mergeCell ref="E26:T27"/>
    <mergeCell ref="AS28:AW28"/>
    <mergeCell ref="AX28:BA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E28:AH28"/>
    <mergeCell ref="Z27:AD27"/>
    <mergeCell ref="AE27:AH27"/>
    <mergeCell ref="BB28:BF28"/>
    <mergeCell ref="A28:D28"/>
    <mergeCell ref="E28:T28"/>
    <mergeCell ref="U28:Y28"/>
    <mergeCell ref="Z28:AD28"/>
    <mergeCell ref="AI28:AM28"/>
    <mergeCell ref="AN28:AR28"/>
    <mergeCell ref="BG28:BK28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BB29:BF29"/>
    <mergeCell ref="BG29:BK29"/>
    <mergeCell ref="BL29:BP29"/>
    <mergeCell ref="BQ29:BT29"/>
    <mergeCell ref="AS30:AW30"/>
    <mergeCell ref="AX30:BA30"/>
    <mergeCell ref="AS29:AW29"/>
    <mergeCell ref="AX29:BA29"/>
    <mergeCell ref="BB30:BF30"/>
    <mergeCell ref="BG30:BK30"/>
    <mergeCell ref="BU30:BY30"/>
    <mergeCell ref="A37:BL37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1:D31"/>
    <mergeCell ref="E31:T31"/>
    <mergeCell ref="U31:Y31"/>
    <mergeCell ref="Z31:AD31"/>
    <mergeCell ref="BU33:BY33"/>
    <mergeCell ref="AX33:BA33"/>
    <mergeCell ref="AM40:AQ40"/>
    <mergeCell ref="AR40:AV40"/>
    <mergeCell ref="AW40:BA40"/>
    <mergeCell ref="BB40:BF40"/>
    <mergeCell ref="BG40:BK40"/>
    <mergeCell ref="AS34:AW34"/>
    <mergeCell ref="AX34:BA34"/>
    <mergeCell ref="AS33:AW33"/>
    <mergeCell ref="X40:AB40"/>
    <mergeCell ref="AC40:AG40"/>
    <mergeCell ref="A41:D41"/>
    <mergeCell ref="E41:W41"/>
    <mergeCell ref="X41:AB41"/>
    <mergeCell ref="AC41:AG41"/>
    <mergeCell ref="AM41:AQ41"/>
    <mergeCell ref="AR41:AV41"/>
    <mergeCell ref="AH41:AL41"/>
    <mergeCell ref="BL30:BP30"/>
    <mergeCell ref="BQ30:BT30"/>
    <mergeCell ref="A38:BK38"/>
    <mergeCell ref="A39:D40"/>
    <mergeCell ref="E39:W40"/>
    <mergeCell ref="X39:AQ39"/>
    <mergeCell ref="AR39:BK39"/>
    <mergeCell ref="AR42:AV42"/>
    <mergeCell ref="BG42:BK42"/>
    <mergeCell ref="AH40:AL40"/>
    <mergeCell ref="BB41:BF41"/>
    <mergeCell ref="AC46:AG46"/>
    <mergeCell ref="AH46:AL46"/>
    <mergeCell ref="AM46:AQ46"/>
    <mergeCell ref="AR46:AV46"/>
    <mergeCell ref="AW42:BA42"/>
    <mergeCell ref="BB42:BF42"/>
    <mergeCell ref="A42:D42"/>
    <mergeCell ref="E42:W42"/>
    <mergeCell ref="X42:AB42"/>
    <mergeCell ref="AC42:AG42"/>
    <mergeCell ref="AH42:AL42"/>
    <mergeCell ref="AM42:AQ42"/>
    <mergeCell ref="A45:D45"/>
    <mergeCell ref="E45:W45"/>
    <mergeCell ref="X45:AB45"/>
    <mergeCell ref="BG45:BK45"/>
    <mergeCell ref="A46:D46"/>
    <mergeCell ref="E46:W46"/>
    <mergeCell ref="AH43:AL43"/>
    <mergeCell ref="AM43:AQ43"/>
    <mergeCell ref="AR43:AV43"/>
    <mergeCell ref="BG43:BK43"/>
    <mergeCell ref="A43:D43"/>
    <mergeCell ref="E43:W43"/>
    <mergeCell ref="X43:AB43"/>
    <mergeCell ref="AC43:AG43"/>
    <mergeCell ref="AC45:AG45"/>
    <mergeCell ref="AH45:AL45"/>
    <mergeCell ref="BG55:BK55"/>
    <mergeCell ref="BU55:BY55"/>
    <mergeCell ref="BL55:BP55"/>
    <mergeCell ref="BQ55:BT55"/>
    <mergeCell ref="BG54:BY54"/>
    <mergeCell ref="AX55:BA55"/>
    <mergeCell ref="BB55:BF55"/>
    <mergeCell ref="AM47:AQ47"/>
    <mergeCell ref="AE56:AH56"/>
    <mergeCell ref="AI56:AM56"/>
    <mergeCell ref="AN56:AR56"/>
    <mergeCell ref="AS56:AW56"/>
    <mergeCell ref="A56:D56"/>
    <mergeCell ref="E56:T56"/>
    <mergeCell ref="U56:Y56"/>
    <mergeCell ref="Z56:AD56"/>
    <mergeCell ref="U54:AM54"/>
    <mergeCell ref="AN54:BF54"/>
    <mergeCell ref="U55:Y55"/>
    <mergeCell ref="Z55:AD55"/>
    <mergeCell ref="AE55:AH55"/>
    <mergeCell ref="AI55:AM55"/>
    <mergeCell ref="AN55:AR55"/>
    <mergeCell ref="AS55:AW55"/>
    <mergeCell ref="U67:AM67"/>
    <mergeCell ref="AN67:BF67"/>
    <mergeCell ref="BG67:BY67"/>
    <mergeCell ref="AN68:AR68"/>
    <mergeCell ref="AS68:AW68"/>
    <mergeCell ref="AX68:BA68"/>
    <mergeCell ref="BB68:BF68"/>
    <mergeCell ref="AI68:AM68"/>
    <mergeCell ref="AN59:AR59"/>
    <mergeCell ref="U59:Y59"/>
    <mergeCell ref="BQ68:BT68"/>
    <mergeCell ref="BU68:BY68"/>
    <mergeCell ref="BU58:BY58"/>
    <mergeCell ref="A65:BL65"/>
    <mergeCell ref="A66:BY66"/>
    <mergeCell ref="A67:E68"/>
    <mergeCell ref="F67:T68"/>
    <mergeCell ref="BQ58:BT58"/>
    <mergeCell ref="BL57:BP57"/>
    <mergeCell ref="BQ57:BT57"/>
    <mergeCell ref="U68:Y68"/>
    <mergeCell ref="Z68:AD68"/>
    <mergeCell ref="AI57:AM57"/>
    <mergeCell ref="AN57:AR57"/>
    <mergeCell ref="AE58:AH58"/>
    <mergeCell ref="AI58:AM58"/>
    <mergeCell ref="AE68:AH68"/>
    <mergeCell ref="BQ70:BT70"/>
    <mergeCell ref="BU70:BY70"/>
    <mergeCell ref="BQ69:BT69"/>
    <mergeCell ref="BU69:BY69"/>
    <mergeCell ref="A58:D58"/>
    <mergeCell ref="E58:T58"/>
    <mergeCell ref="U58:Y58"/>
    <mergeCell ref="Z58:AD58"/>
    <mergeCell ref="AX58:BA58"/>
    <mergeCell ref="BL58:BP58"/>
    <mergeCell ref="AN70:AR70"/>
    <mergeCell ref="AS70:AW70"/>
    <mergeCell ref="AX70:BA70"/>
    <mergeCell ref="BB70:BF70"/>
    <mergeCell ref="BG70:BK70"/>
    <mergeCell ref="BL70:BP70"/>
    <mergeCell ref="A70:E70"/>
    <mergeCell ref="F70:T70"/>
    <mergeCell ref="U70:Y70"/>
    <mergeCell ref="Z70:AD70"/>
    <mergeCell ref="AE70:AH70"/>
    <mergeCell ref="AI70:AM70"/>
    <mergeCell ref="AS69:AW69"/>
    <mergeCell ref="AX69:BA69"/>
    <mergeCell ref="BB69:BF69"/>
    <mergeCell ref="BG69:BK69"/>
    <mergeCell ref="BL69:BP69"/>
    <mergeCell ref="BG68:BK68"/>
    <mergeCell ref="BL68:BP68"/>
    <mergeCell ref="AE69:AH69"/>
    <mergeCell ref="AI69:AM69"/>
    <mergeCell ref="AR76:AV76"/>
    <mergeCell ref="AW76:BA76"/>
    <mergeCell ref="AX71:BA71"/>
    <mergeCell ref="A69:E69"/>
    <mergeCell ref="F69:T69"/>
    <mergeCell ref="U69:Y69"/>
    <mergeCell ref="Z69:AD69"/>
    <mergeCell ref="AN69:AR69"/>
    <mergeCell ref="AE71:AH71"/>
    <mergeCell ref="AI71:AM71"/>
    <mergeCell ref="X77:AB77"/>
    <mergeCell ref="AC77:AG77"/>
    <mergeCell ref="AH77:AL77"/>
    <mergeCell ref="AM77:AQ77"/>
    <mergeCell ref="BB76:BF76"/>
    <mergeCell ref="BG76:BK76"/>
    <mergeCell ref="BQ71:BT71"/>
    <mergeCell ref="BU71:BY71"/>
    <mergeCell ref="A73:BL73"/>
    <mergeCell ref="A74:BK74"/>
    <mergeCell ref="BG71:BK71"/>
    <mergeCell ref="BL71:BP71"/>
    <mergeCell ref="AN71:AR71"/>
    <mergeCell ref="AS71:AW71"/>
    <mergeCell ref="U71:Y71"/>
    <mergeCell ref="Z71:AD71"/>
    <mergeCell ref="A75:D76"/>
    <mergeCell ref="E75:W76"/>
    <mergeCell ref="X75:AQ75"/>
    <mergeCell ref="AR75:BK75"/>
    <mergeCell ref="AH76:AL76"/>
    <mergeCell ref="AM76:AQ76"/>
    <mergeCell ref="X76:AB76"/>
    <mergeCell ref="AC76:AG76"/>
    <mergeCell ref="A83:E84"/>
    <mergeCell ref="F83:W84"/>
    <mergeCell ref="X83:AQ83"/>
    <mergeCell ref="AR83:BK83"/>
    <mergeCell ref="X84:AB84"/>
    <mergeCell ref="AC84:AG84"/>
    <mergeCell ref="AM78:AQ78"/>
    <mergeCell ref="A77:D77"/>
    <mergeCell ref="E77:W77"/>
    <mergeCell ref="AR78:AV78"/>
    <mergeCell ref="BB71:BF71"/>
    <mergeCell ref="AR77:AV77"/>
    <mergeCell ref="AW77:BA77"/>
    <mergeCell ref="BB77:BF77"/>
    <mergeCell ref="A71:E71"/>
    <mergeCell ref="F71:T71"/>
    <mergeCell ref="AW78:BA78"/>
    <mergeCell ref="BB78:BF78"/>
    <mergeCell ref="BG78:BK78"/>
    <mergeCell ref="BG79:BK79"/>
    <mergeCell ref="BG77:BK77"/>
    <mergeCell ref="A78:D78"/>
    <mergeCell ref="E78:W78"/>
    <mergeCell ref="X78:AB78"/>
    <mergeCell ref="AC78:AG78"/>
    <mergeCell ref="AH78:AL78"/>
    <mergeCell ref="E79:W79"/>
    <mergeCell ref="X79:AB79"/>
    <mergeCell ref="A81:BL81"/>
    <mergeCell ref="A82:BK82"/>
    <mergeCell ref="AW79:BA79"/>
    <mergeCell ref="BB79:BF79"/>
    <mergeCell ref="AR84:AV84"/>
    <mergeCell ref="AW84:BA84"/>
    <mergeCell ref="BB84:BF84"/>
    <mergeCell ref="BG84:BK84"/>
    <mergeCell ref="AC85:AG85"/>
    <mergeCell ref="AH85:AL85"/>
    <mergeCell ref="AM85:AQ85"/>
    <mergeCell ref="AH84:AL84"/>
    <mergeCell ref="AM84:AQ84"/>
    <mergeCell ref="BG87:BK87"/>
    <mergeCell ref="AR86:AV86"/>
    <mergeCell ref="AW86:BA86"/>
    <mergeCell ref="BB86:BF86"/>
    <mergeCell ref="BG86:BK86"/>
    <mergeCell ref="AH87:AL87"/>
    <mergeCell ref="AM87:AQ87"/>
    <mergeCell ref="A87:E87"/>
    <mergeCell ref="F87:W87"/>
    <mergeCell ref="X87:AB87"/>
    <mergeCell ref="AC87:AG87"/>
    <mergeCell ref="AC79:AG79"/>
    <mergeCell ref="AH79:AL79"/>
    <mergeCell ref="A79:D79"/>
    <mergeCell ref="A85:E85"/>
    <mergeCell ref="F85:W85"/>
    <mergeCell ref="X85:AB85"/>
    <mergeCell ref="BG85:BK85"/>
    <mergeCell ref="A86:E86"/>
    <mergeCell ref="F86:W86"/>
    <mergeCell ref="X86:AB86"/>
    <mergeCell ref="AC86:AG86"/>
    <mergeCell ref="AH86:AL86"/>
    <mergeCell ref="AM86:AQ86"/>
    <mergeCell ref="AR85:AV85"/>
    <mergeCell ref="AW85:BA85"/>
    <mergeCell ref="Z96:AD96"/>
    <mergeCell ref="AE96:AH96"/>
    <mergeCell ref="AI96:AM96"/>
    <mergeCell ref="AI95:AM95"/>
    <mergeCell ref="AE95:AH95"/>
    <mergeCell ref="BB85:BF85"/>
    <mergeCell ref="BB87:BF87"/>
    <mergeCell ref="BQ94:BT94"/>
    <mergeCell ref="BU94:BY94"/>
    <mergeCell ref="AS95:AW95"/>
    <mergeCell ref="AX95:BA95"/>
    <mergeCell ref="BB95:BF95"/>
    <mergeCell ref="BG95:BK95"/>
    <mergeCell ref="A95:C95"/>
    <mergeCell ref="D95:T95"/>
    <mergeCell ref="U95:Y95"/>
    <mergeCell ref="Z95:AD95"/>
    <mergeCell ref="BU95:BY95"/>
    <mergeCell ref="AX94:BA94"/>
    <mergeCell ref="BB94:BF94"/>
    <mergeCell ref="BG94:BK94"/>
    <mergeCell ref="BL94:BP94"/>
    <mergeCell ref="BL95:BP95"/>
    <mergeCell ref="AN94:AR94"/>
    <mergeCell ref="AS94:AW94"/>
    <mergeCell ref="A93:C94"/>
    <mergeCell ref="D93:T94"/>
    <mergeCell ref="U93:AM93"/>
    <mergeCell ref="AN93:BF93"/>
    <mergeCell ref="U94:Y94"/>
    <mergeCell ref="Z94:AD94"/>
    <mergeCell ref="AE94:AH94"/>
    <mergeCell ref="AI94:AM94"/>
    <mergeCell ref="BG93:BY93"/>
    <mergeCell ref="A110:BL110"/>
    <mergeCell ref="A111:BL111"/>
    <mergeCell ref="D105:T105"/>
    <mergeCell ref="U105:Y105"/>
    <mergeCell ref="Z105:AD105"/>
    <mergeCell ref="AE105:AI105"/>
    <mergeCell ref="AJ105:AN105"/>
    <mergeCell ref="A106:C106"/>
    <mergeCell ref="D106:T106"/>
    <mergeCell ref="AE97:AH97"/>
    <mergeCell ref="BL97:BP97"/>
    <mergeCell ref="AT104:AX104"/>
    <mergeCell ref="AY104:BC104"/>
    <mergeCell ref="BD104:BH104"/>
    <mergeCell ref="AX97:BA97"/>
    <mergeCell ref="BB97:BF97"/>
    <mergeCell ref="BG97:BK97"/>
    <mergeCell ref="BL98:BP98"/>
    <mergeCell ref="AO103:BH103"/>
    <mergeCell ref="V112:AE113"/>
    <mergeCell ref="AF112:AT112"/>
    <mergeCell ref="BQ97:BT97"/>
    <mergeCell ref="A101:BL101"/>
    <mergeCell ref="A102:BH102"/>
    <mergeCell ref="A103:C104"/>
    <mergeCell ref="D103:T104"/>
    <mergeCell ref="U103:AN103"/>
    <mergeCell ref="D97:T97"/>
    <mergeCell ref="U97:Y97"/>
    <mergeCell ref="A114:C114"/>
    <mergeCell ref="D114:P114"/>
    <mergeCell ref="Q114:U114"/>
    <mergeCell ref="A112:C113"/>
    <mergeCell ref="D112:P113"/>
    <mergeCell ref="Q112:U113"/>
    <mergeCell ref="BJ112:BX112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T113:BX113"/>
    <mergeCell ref="AO168:AS168"/>
    <mergeCell ref="AT168:AX168"/>
    <mergeCell ref="AU112:BI112"/>
    <mergeCell ref="A162:C162"/>
    <mergeCell ref="D162:P162"/>
    <mergeCell ref="Q162:U162"/>
    <mergeCell ref="V162:AE162"/>
    <mergeCell ref="AP162:AT162"/>
    <mergeCell ref="AU162:AY162"/>
    <mergeCell ref="AZ162:BD162"/>
    <mergeCell ref="A163:C163"/>
    <mergeCell ref="D163:P163"/>
    <mergeCell ref="AF162:AJ162"/>
    <mergeCell ref="AK162:AO162"/>
    <mergeCell ref="Q163:U163"/>
    <mergeCell ref="V163:AE163"/>
    <mergeCell ref="BT116:BX116"/>
    <mergeCell ref="A159:BL159"/>
    <mergeCell ref="A160:C161"/>
    <mergeCell ref="D160:P161"/>
    <mergeCell ref="Q160:U161"/>
    <mergeCell ref="V160:AE161"/>
    <mergeCell ref="AF160:AT160"/>
    <mergeCell ref="AU160:BI160"/>
    <mergeCell ref="AZ116:BD116"/>
    <mergeCell ref="BE116:BI116"/>
    <mergeCell ref="BO116:BS116"/>
    <mergeCell ref="AF161:AJ161"/>
    <mergeCell ref="AK161:AO161"/>
    <mergeCell ref="AP116:AT116"/>
    <mergeCell ref="AU116:AY116"/>
    <mergeCell ref="AK118:AO118"/>
    <mergeCell ref="AK116:AO116"/>
    <mergeCell ref="BJ119:BN119"/>
    <mergeCell ref="BO119:BS119"/>
    <mergeCell ref="BE161:BI161"/>
    <mergeCell ref="AF163:AJ163"/>
    <mergeCell ref="AK163:AO163"/>
    <mergeCell ref="AP163:AT163"/>
    <mergeCell ref="AU163:AY163"/>
    <mergeCell ref="AZ163:BD163"/>
    <mergeCell ref="BE163:BI163"/>
    <mergeCell ref="BE162:BI162"/>
    <mergeCell ref="V114:AE114"/>
    <mergeCell ref="AF114:AJ114"/>
    <mergeCell ref="AK114:AO114"/>
    <mergeCell ref="AP161:AT161"/>
    <mergeCell ref="AU161:AY161"/>
    <mergeCell ref="AZ161:BD161"/>
    <mergeCell ref="AU114:AY114"/>
    <mergeCell ref="AF115:AJ115"/>
    <mergeCell ref="AF116:AJ116"/>
    <mergeCell ref="AZ114:BD114"/>
    <mergeCell ref="BE115:BI115"/>
    <mergeCell ref="BJ115:BN115"/>
    <mergeCell ref="AP114:AT114"/>
    <mergeCell ref="AK115:AO115"/>
    <mergeCell ref="AP115:AT115"/>
    <mergeCell ref="AU115:AY115"/>
    <mergeCell ref="AZ115:BD115"/>
    <mergeCell ref="BJ116:BN116"/>
    <mergeCell ref="BN170:BR170"/>
    <mergeCell ref="AY169:BC169"/>
    <mergeCell ref="BD169:BH169"/>
    <mergeCell ref="BI169:BM169"/>
    <mergeCell ref="BN169:BR169"/>
    <mergeCell ref="AE168:AI168"/>
    <mergeCell ref="AO170:AS170"/>
    <mergeCell ref="AT170:AX170"/>
    <mergeCell ref="AY170:BC170"/>
    <mergeCell ref="AJ168:AN168"/>
    <mergeCell ref="U169:Y169"/>
    <mergeCell ref="Z169:AD169"/>
    <mergeCell ref="U167:AD167"/>
    <mergeCell ref="AE167:AN167"/>
    <mergeCell ref="BD170:BH170"/>
    <mergeCell ref="BI170:BM170"/>
    <mergeCell ref="AJ170:AN170"/>
    <mergeCell ref="BI168:BM168"/>
    <mergeCell ref="AY168:BC168"/>
    <mergeCell ref="BD168:BH168"/>
    <mergeCell ref="A170:T170"/>
    <mergeCell ref="U170:Y170"/>
    <mergeCell ref="Z170:AD170"/>
    <mergeCell ref="AE170:AI170"/>
    <mergeCell ref="A165:BL165"/>
    <mergeCell ref="A166:BR166"/>
    <mergeCell ref="AT169:AX169"/>
    <mergeCell ref="BN168:BR168"/>
    <mergeCell ref="A167:T168"/>
    <mergeCell ref="A169:T169"/>
    <mergeCell ref="A176:C178"/>
    <mergeCell ref="D176:V178"/>
    <mergeCell ref="W176:AH176"/>
    <mergeCell ref="AI176:AT176"/>
    <mergeCell ref="W178:Y178"/>
    <mergeCell ref="Z178:AB178"/>
    <mergeCell ref="AL178:AN178"/>
    <mergeCell ref="AO178:AQ178"/>
    <mergeCell ref="AR178:AT178"/>
    <mergeCell ref="W177:AB177"/>
    <mergeCell ref="BJ179:BL179"/>
    <mergeCell ref="AE169:AI169"/>
    <mergeCell ref="AJ169:AN169"/>
    <mergeCell ref="AO169:AS169"/>
    <mergeCell ref="AU176:AZ176"/>
    <mergeCell ref="BA176:BF176"/>
    <mergeCell ref="BJ177:BL178"/>
    <mergeCell ref="AC178:AE178"/>
    <mergeCell ref="AF178:AH178"/>
    <mergeCell ref="AI178:AK178"/>
    <mergeCell ref="BN171:BR171"/>
    <mergeCell ref="A175:BL175"/>
    <mergeCell ref="BI172:BM172"/>
    <mergeCell ref="BN172:BR172"/>
    <mergeCell ref="A171:T171"/>
    <mergeCell ref="U171:Y171"/>
    <mergeCell ref="Z171:AD171"/>
    <mergeCell ref="AE171:AI171"/>
    <mergeCell ref="AJ171:AN171"/>
    <mergeCell ref="AO171:AS171"/>
    <mergeCell ref="BG181:BI181"/>
    <mergeCell ref="BJ181:BL181"/>
    <mergeCell ref="AI181:AK181"/>
    <mergeCell ref="AL181:AN181"/>
    <mergeCell ref="A180:C180"/>
    <mergeCell ref="D180:V180"/>
    <mergeCell ref="W180:Y180"/>
    <mergeCell ref="Z180:AB180"/>
    <mergeCell ref="AF179:AH179"/>
    <mergeCell ref="AI180:AK180"/>
    <mergeCell ref="W181:Y181"/>
    <mergeCell ref="AC180:AE180"/>
    <mergeCell ref="AF180:AH180"/>
    <mergeCell ref="Z181:AB181"/>
    <mergeCell ref="AC181:AE181"/>
    <mergeCell ref="AF181:AH181"/>
    <mergeCell ref="AC177:AH177"/>
    <mergeCell ref="AI177:AN177"/>
    <mergeCell ref="AO177:AT177"/>
    <mergeCell ref="A179:C179"/>
    <mergeCell ref="D179:V179"/>
    <mergeCell ref="W179:Y179"/>
    <mergeCell ref="Z179:AB179"/>
    <mergeCell ref="AI179:AK179"/>
    <mergeCell ref="AL179:AN179"/>
    <mergeCell ref="AC179:AE179"/>
    <mergeCell ref="BG179:BI179"/>
    <mergeCell ref="AU177:AW178"/>
    <mergeCell ref="AX177:AZ178"/>
    <mergeCell ref="BA177:BC178"/>
    <mergeCell ref="BD177:BF178"/>
    <mergeCell ref="BG177:BI178"/>
    <mergeCell ref="AL180:AN180"/>
    <mergeCell ref="A187:BS187"/>
    <mergeCell ref="A188:F189"/>
    <mergeCell ref="G188:S189"/>
    <mergeCell ref="T188:Z189"/>
    <mergeCell ref="AA188:AO188"/>
    <mergeCell ref="AP188:BD188"/>
    <mergeCell ref="BE188:BS188"/>
    <mergeCell ref="AA189:AE189"/>
    <mergeCell ref="AF189:AJ189"/>
    <mergeCell ref="AK189:AO189"/>
    <mergeCell ref="BA181:BC181"/>
    <mergeCell ref="BD181:BF181"/>
    <mergeCell ref="AO181:AQ181"/>
    <mergeCell ref="AR181:AT181"/>
    <mergeCell ref="AU181:AW181"/>
    <mergeCell ref="AX181:AZ181"/>
    <mergeCell ref="AP189:AT189"/>
    <mergeCell ref="AU189:AY189"/>
    <mergeCell ref="A185:BL185"/>
    <mergeCell ref="A186:BS186"/>
    <mergeCell ref="AL182:AN182"/>
    <mergeCell ref="AO182:AQ182"/>
    <mergeCell ref="AR182:AT182"/>
    <mergeCell ref="AU182:AW182"/>
    <mergeCell ref="A182:C182"/>
    <mergeCell ref="D182:V182"/>
    <mergeCell ref="W182:Y182"/>
    <mergeCell ref="Z182:AB182"/>
    <mergeCell ref="BD182:BF182"/>
    <mergeCell ref="BO191:BS191"/>
    <mergeCell ref="A191:F191"/>
    <mergeCell ref="G191:S191"/>
    <mergeCell ref="T191:Z191"/>
    <mergeCell ref="AA191:AE191"/>
    <mergeCell ref="AF191:AJ191"/>
    <mergeCell ref="AK191:AO191"/>
    <mergeCell ref="AU191:AY191"/>
    <mergeCell ref="AZ191:BD191"/>
    <mergeCell ref="BE191:BI191"/>
    <mergeCell ref="BJ191:BN191"/>
    <mergeCell ref="AZ189:BD189"/>
    <mergeCell ref="BE189:BI189"/>
    <mergeCell ref="BJ190:BN190"/>
    <mergeCell ref="BJ189:BN189"/>
    <mergeCell ref="AP190:AT190"/>
    <mergeCell ref="AU190:AY190"/>
    <mergeCell ref="AZ190:BD190"/>
    <mergeCell ref="BE190:BI190"/>
    <mergeCell ref="BO190:BS190"/>
    <mergeCell ref="A190:F190"/>
    <mergeCell ref="G190:S190"/>
    <mergeCell ref="T190:Z190"/>
    <mergeCell ref="AA190:AE190"/>
    <mergeCell ref="AF190:AJ190"/>
    <mergeCell ref="AK190:AO190"/>
    <mergeCell ref="BO189:BS189"/>
    <mergeCell ref="G199:S200"/>
    <mergeCell ref="T199:Z200"/>
    <mergeCell ref="AA199:AO199"/>
    <mergeCell ref="AP199:BD199"/>
    <mergeCell ref="AA200:AE200"/>
    <mergeCell ref="AF200:AJ200"/>
    <mergeCell ref="AK200:AO200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BO193:BS193"/>
    <mergeCell ref="A194:F194"/>
    <mergeCell ref="G194:S194"/>
    <mergeCell ref="T194:Z194"/>
    <mergeCell ref="AA194:AE194"/>
    <mergeCell ref="AF194:AJ194"/>
    <mergeCell ref="AK194:AO194"/>
    <mergeCell ref="AP194:AT194"/>
    <mergeCell ref="AU194:AY194"/>
    <mergeCell ref="AZ194:BD194"/>
    <mergeCell ref="A206:BL206"/>
    <mergeCell ref="A207:BM207"/>
    <mergeCell ref="A208:M209"/>
    <mergeCell ref="N208:U209"/>
    <mergeCell ref="V208:Z209"/>
    <mergeCell ref="AA208:AI208"/>
    <mergeCell ref="AJ208:AR208"/>
    <mergeCell ref="AS208:BA208"/>
    <mergeCell ref="BB208:BJ208"/>
    <mergeCell ref="BK208:BS208"/>
    <mergeCell ref="AU201:AY201"/>
    <mergeCell ref="AZ201:BD201"/>
    <mergeCell ref="AZ202:BD202"/>
    <mergeCell ref="AF202:AJ202"/>
    <mergeCell ref="AK202:AO202"/>
    <mergeCell ref="AP202:AT202"/>
    <mergeCell ref="AU202:AY202"/>
    <mergeCell ref="AF201:AJ201"/>
    <mergeCell ref="AK201:AO201"/>
    <mergeCell ref="AP201:AT201"/>
    <mergeCell ref="A201:F201"/>
    <mergeCell ref="G201:S201"/>
    <mergeCell ref="T201:Z201"/>
    <mergeCell ref="AA201:AE201"/>
    <mergeCell ref="A202:F202"/>
    <mergeCell ref="G202:S202"/>
    <mergeCell ref="T202:Z202"/>
    <mergeCell ref="AA202:AE202"/>
    <mergeCell ref="BP210:BS210"/>
    <mergeCell ref="A211:M211"/>
    <mergeCell ref="N211:U211"/>
    <mergeCell ref="V211:Z211"/>
    <mergeCell ref="AA211:AE211"/>
    <mergeCell ref="AF211:AI211"/>
    <mergeCell ref="AJ211:AN211"/>
    <mergeCell ref="AO211:AR211"/>
    <mergeCell ref="AS211:AW211"/>
    <mergeCell ref="AX211:BA211"/>
    <mergeCell ref="AX210:BA210"/>
    <mergeCell ref="BB210:BF210"/>
    <mergeCell ref="BG210:BJ210"/>
    <mergeCell ref="BK210:BO210"/>
    <mergeCell ref="BB209:BF209"/>
    <mergeCell ref="BG209:BJ209"/>
    <mergeCell ref="BK209:BO209"/>
    <mergeCell ref="AJ210:AN210"/>
    <mergeCell ref="AA209:AE209"/>
    <mergeCell ref="AF209:AI209"/>
    <mergeCell ref="AJ209:AN209"/>
    <mergeCell ref="AO210:AR210"/>
    <mergeCell ref="AS210:AW210"/>
    <mergeCell ref="AO209:AR209"/>
    <mergeCell ref="AS209:AW209"/>
    <mergeCell ref="AX209:BA209"/>
    <mergeCell ref="BB211:BF211"/>
    <mergeCell ref="BP209:BS209"/>
    <mergeCell ref="A210:M210"/>
    <mergeCell ref="N210:U210"/>
    <mergeCell ref="V210:Z210"/>
    <mergeCell ref="AA210:AE210"/>
    <mergeCell ref="AF210:AI210"/>
    <mergeCell ref="BG211:BJ211"/>
    <mergeCell ref="BK211:BO211"/>
    <mergeCell ref="AK222:AP223"/>
    <mergeCell ref="BP212:BS212"/>
    <mergeCell ref="A215:BL215"/>
    <mergeCell ref="A216:BL216"/>
    <mergeCell ref="A219:BL219"/>
    <mergeCell ref="A220:BL220"/>
    <mergeCell ref="A221:BL221"/>
    <mergeCell ref="BP211:BS211"/>
    <mergeCell ref="BG212:BJ212"/>
    <mergeCell ref="AO212:AR212"/>
    <mergeCell ref="A212:M212"/>
    <mergeCell ref="N212:U212"/>
    <mergeCell ref="V212:Z212"/>
    <mergeCell ref="AA212:AE212"/>
    <mergeCell ref="T224:Y224"/>
    <mergeCell ref="BK212:BO212"/>
    <mergeCell ref="BG222:BL223"/>
    <mergeCell ref="AW223:BA223"/>
    <mergeCell ref="BB223:BF223"/>
    <mergeCell ref="AS212:AW212"/>
    <mergeCell ref="AX212:BA212"/>
    <mergeCell ref="AF212:AI212"/>
    <mergeCell ref="AJ212:AN212"/>
    <mergeCell ref="BB212:BF212"/>
    <mergeCell ref="A222:F223"/>
    <mergeCell ref="G222:S223"/>
    <mergeCell ref="T222:Y223"/>
    <mergeCell ref="Z222:AD223"/>
    <mergeCell ref="AE222:AJ223"/>
    <mergeCell ref="AQ222:AV223"/>
    <mergeCell ref="Z224:AD224"/>
    <mergeCell ref="AE224:AJ224"/>
    <mergeCell ref="AW222:BF222"/>
    <mergeCell ref="BG225:BL225"/>
    <mergeCell ref="AK224:AP224"/>
    <mergeCell ref="AQ224:AV224"/>
    <mergeCell ref="AE225:AJ225"/>
    <mergeCell ref="AW224:BA224"/>
    <mergeCell ref="BB224:BF224"/>
    <mergeCell ref="BG224:BL224"/>
    <mergeCell ref="AQ226:AV226"/>
    <mergeCell ref="AW226:BA226"/>
    <mergeCell ref="BB226:BF226"/>
    <mergeCell ref="Z226:AD226"/>
    <mergeCell ref="AE226:AJ226"/>
    <mergeCell ref="A226:F226"/>
    <mergeCell ref="G226:S226"/>
    <mergeCell ref="T226:Y226"/>
    <mergeCell ref="AK226:AP226"/>
    <mergeCell ref="BG226:BL226"/>
    <mergeCell ref="A228:BL228"/>
    <mergeCell ref="AK225:AP225"/>
    <mergeCell ref="AQ225:AV225"/>
    <mergeCell ref="AW225:BA225"/>
    <mergeCell ref="BB225:BF225"/>
    <mergeCell ref="A225:F225"/>
    <mergeCell ref="G225:S225"/>
    <mergeCell ref="T225:Y225"/>
    <mergeCell ref="Z225:AD225"/>
    <mergeCell ref="A224:F224"/>
    <mergeCell ref="G224:S224"/>
    <mergeCell ref="Z233:AD233"/>
    <mergeCell ref="AE233:AI233"/>
    <mergeCell ref="A229:BL229"/>
    <mergeCell ref="A230:F232"/>
    <mergeCell ref="G230:P232"/>
    <mergeCell ref="Q230:AN230"/>
    <mergeCell ref="AO230:BL230"/>
    <mergeCell ref="Q231:U232"/>
    <mergeCell ref="AJ233:AN233"/>
    <mergeCell ref="AO233:AS233"/>
    <mergeCell ref="AT231:AW232"/>
    <mergeCell ref="AX231:BG231"/>
    <mergeCell ref="AT233:AW233"/>
    <mergeCell ref="AX233:BB233"/>
    <mergeCell ref="BC233:BG233"/>
    <mergeCell ref="V231:Y232"/>
    <mergeCell ref="Z231:AI231"/>
    <mergeCell ref="AJ231:AN232"/>
    <mergeCell ref="AO231:AS232"/>
    <mergeCell ref="BH231:BL232"/>
    <mergeCell ref="Z232:AD232"/>
    <mergeCell ref="AE232:AI232"/>
    <mergeCell ref="AX232:BB232"/>
    <mergeCell ref="BC232:BG232"/>
    <mergeCell ref="Z234:AD234"/>
    <mergeCell ref="AE234:AI234"/>
    <mergeCell ref="A235:F235"/>
    <mergeCell ref="G235:P235"/>
    <mergeCell ref="Q235:U235"/>
    <mergeCell ref="V235:Y235"/>
    <mergeCell ref="AT235:AW235"/>
    <mergeCell ref="AX235:BB235"/>
    <mergeCell ref="BC234:BG234"/>
    <mergeCell ref="BH234:BL234"/>
    <mergeCell ref="Z235:AD235"/>
    <mergeCell ref="AE235:AI235"/>
    <mergeCell ref="AJ234:AN234"/>
    <mergeCell ref="AO234:AS234"/>
    <mergeCell ref="AJ235:AN235"/>
    <mergeCell ref="AO235:AS235"/>
    <mergeCell ref="Q233:U233"/>
    <mergeCell ref="V233:Y233"/>
    <mergeCell ref="A234:F234"/>
    <mergeCell ref="G234:P234"/>
    <mergeCell ref="Q234:U234"/>
    <mergeCell ref="V234:Y234"/>
    <mergeCell ref="AW242:BD242"/>
    <mergeCell ref="AE243:AJ243"/>
    <mergeCell ref="AK243:AP243"/>
    <mergeCell ref="AK241:AP241"/>
    <mergeCell ref="AQ241:AV241"/>
    <mergeCell ref="BH233:BL233"/>
    <mergeCell ref="AT234:AW234"/>
    <mergeCell ref="AX234:BB234"/>
    <mergeCell ref="BC235:BG235"/>
    <mergeCell ref="BH235:BL235"/>
    <mergeCell ref="AQ239:AV240"/>
    <mergeCell ref="AW239:BD240"/>
    <mergeCell ref="AW241:BD241"/>
    <mergeCell ref="BE241:BL241"/>
    <mergeCell ref="T242:Y242"/>
    <mergeCell ref="Z242:AD242"/>
    <mergeCell ref="AE242:AJ242"/>
    <mergeCell ref="AK242:AP242"/>
    <mergeCell ref="BE242:BL242"/>
    <mergeCell ref="AQ242:AV242"/>
    <mergeCell ref="BE239:BL240"/>
    <mergeCell ref="A241:F241"/>
    <mergeCell ref="G241:S241"/>
    <mergeCell ref="T241:Y241"/>
    <mergeCell ref="Z241:AD241"/>
    <mergeCell ref="AE241:AJ241"/>
    <mergeCell ref="G239:S240"/>
    <mergeCell ref="T239:Y240"/>
    <mergeCell ref="Z239:AD240"/>
    <mergeCell ref="AE239:AJ240"/>
    <mergeCell ref="AE31:AH31"/>
    <mergeCell ref="A251:BL251"/>
    <mergeCell ref="A255:AA255"/>
    <mergeCell ref="AH255:AP255"/>
    <mergeCell ref="BB32:BF32"/>
    <mergeCell ref="BG32:BK32"/>
    <mergeCell ref="AU255:BF255"/>
    <mergeCell ref="BL33:BP33"/>
    <mergeCell ref="Z34:AD34"/>
    <mergeCell ref="BB34:BF34"/>
    <mergeCell ref="AH259:AP259"/>
    <mergeCell ref="AU259:BF259"/>
    <mergeCell ref="A258:AA258"/>
    <mergeCell ref="AH258:AP258"/>
    <mergeCell ref="AU258:BF258"/>
    <mergeCell ref="A245:BL245"/>
    <mergeCell ref="A246:BL246"/>
    <mergeCell ref="A249:BL249"/>
    <mergeCell ref="A250:BL250"/>
    <mergeCell ref="BQ32:BT32"/>
    <mergeCell ref="AN32:AR32"/>
    <mergeCell ref="AS32:AW32"/>
    <mergeCell ref="AX32:BA32"/>
    <mergeCell ref="BL32:BP32"/>
    <mergeCell ref="BG33:BK33"/>
    <mergeCell ref="AN33:AR33"/>
    <mergeCell ref="BB33:BF33"/>
    <mergeCell ref="AI32:AM32"/>
    <mergeCell ref="AR47:AV47"/>
    <mergeCell ref="AQ243:AV243"/>
    <mergeCell ref="A242:F242"/>
    <mergeCell ref="G242:S242"/>
    <mergeCell ref="AE34:AH34"/>
    <mergeCell ref="AI34:AM34"/>
    <mergeCell ref="AN34:AR34"/>
    <mergeCell ref="AU256:BF256"/>
    <mergeCell ref="AW243:BD243"/>
    <mergeCell ref="BE243:BL243"/>
    <mergeCell ref="BU32:BY32"/>
    <mergeCell ref="A33:D33"/>
    <mergeCell ref="E33:T33"/>
    <mergeCell ref="U33:Y33"/>
    <mergeCell ref="Z33:AD33"/>
    <mergeCell ref="AE33:AH33"/>
    <mergeCell ref="AI33:AM33"/>
    <mergeCell ref="A239:F240"/>
    <mergeCell ref="A243:F243"/>
    <mergeCell ref="G243:S243"/>
    <mergeCell ref="T243:Y243"/>
    <mergeCell ref="Z243:AD243"/>
    <mergeCell ref="AH256:AP256"/>
    <mergeCell ref="AK239:AP240"/>
    <mergeCell ref="AS35:AW35"/>
    <mergeCell ref="AX35:BA35"/>
    <mergeCell ref="BB35:BF35"/>
    <mergeCell ref="BG35:BK35"/>
    <mergeCell ref="A237:BL237"/>
    <mergeCell ref="A238:BL238"/>
    <mergeCell ref="AI35:AM35"/>
    <mergeCell ref="AN35:AR35"/>
    <mergeCell ref="A233:F233"/>
    <mergeCell ref="G233:P233"/>
    <mergeCell ref="A47:D47"/>
    <mergeCell ref="E47:W47"/>
    <mergeCell ref="X47:AB47"/>
    <mergeCell ref="AC47:AG47"/>
    <mergeCell ref="AH47:AL47"/>
    <mergeCell ref="BB47:BF47"/>
    <mergeCell ref="BG34:BK34"/>
    <mergeCell ref="BL34:BP34"/>
    <mergeCell ref="BQ34:BT34"/>
    <mergeCell ref="BL35:BP35"/>
    <mergeCell ref="BQ35:BT35"/>
    <mergeCell ref="BG46:BK46"/>
    <mergeCell ref="BG44:BK44"/>
    <mergeCell ref="BG41:BK41"/>
    <mergeCell ref="BU35:BY35"/>
    <mergeCell ref="BQ33:BT33"/>
    <mergeCell ref="BU34:BY34"/>
    <mergeCell ref="A35:D35"/>
    <mergeCell ref="E35:T35"/>
    <mergeCell ref="U35:Y35"/>
    <mergeCell ref="Z35:AD35"/>
    <mergeCell ref="AE35:AH35"/>
    <mergeCell ref="A34:D34"/>
    <mergeCell ref="E34:T34"/>
    <mergeCell ref="U34:Y34"/>
    <mergeCell ref="AW43:BA43"/>
    <mergeCell ref="BB43:BF43"/>
    <mergeCell ref="AW46:BA46"/>
    <mergeCell ref="BB46:BF46"/>
    <mergeCell ref="BB45:BF45"/>
    <mergeCell ref="AW41:BA41"/>
    <mergeCell ref="AR44:AV44"/>
    <mergeCell ref="AW44:BA44"/>
    <mergeCell ref="BB44:BF44"/>
    <mergeCell ref="AR45:AV45"/>
    <mergeCell ref="AW45:BA45"/>
    <mergeCell ref="AS58:AW58"/>
    <mergeCell ref="AR48:AV48"/>
    <mergeCell ref="AW48:BA48"/>
    <mergeCell ref="AW47:BA47"/>
    <mergeCell ref="AN58:AR58"/>
    <mergeCell ref="AS57:AW57"/>
    <mergeCell ref="AX57:BA57"/>
    <mergeCell ref="A51:BY51"/>
    <mergeCell ref="AH44:AL44"/>
    <mergeCell ref="AM44:AQ44"/>
    <mergeCell ref="X46:AB46"/>
    <mergeCell ref="AH48:AL48"/>
    <mergeCell ref="AM48:AQ48"/>
    <mergeCell ref="A44:D44"/>
    <mergeCell ref="E44:W44"/>
    <mergeCell ref="X44:AB44"/>
    <mergeCell ref="AC44:AG44"/>
    <mergeCell ref="AM45:AQ45"/>
    <mergeCell ref="A57:D57"/>
    <mergeCell ref="E57:T57"/>
    <mergeCell ref="U57:Y57"/>
    <mergeCell ref="Z57:AD57"/>
    <mergeCell ref="A48:D48"/>
    <mergeCell ref="E48:W48"/>
    <mergeCell ref="X48:AB48"/>
    <mergeCell ref="AC48:AG48"/>
    <mergeCell ref="A54:D55"/>
    <mergeCell ref="E54:T55"/>
    <mergeCell ref="BG48:BK48"/>
    <mergeCell ref="BG47:BK47"/>
    <mergeCell ref="BB48:BF48"/>
    <mergeCell ref="BB58:BF58"/>
    <mergeCell ref="BG58:BK58"/>
    <mergeCell ref="BB57:BF57"/>
    <mergeCell ref="A52:BY52"/>
    <mergeCell ref="A53:BY53"/>
    <mergeCell ref="A59:D59"/>
    <mergeCell ref="E59:T59"/>
    <mergeCell ref="AS60:AW60"/>
    <mergeCell ref="AX60:BA60"/>
    <mergeCell ref="BB59:BF59"/>
    <mergeCell ref="BG59:BK59"/>
    <mergeCell ref="AS59:AW59"/>
    <mergeCell ref="AX59:BA59"/>
    <mergeCell ref="Z59:AD59"/>
    <mergeCell ref="AE59:AH59"/>
    <mergeCell ref="AI59:AM59"/>
    <mergeCell ref="BL59:BP59"/>
    <mergeCell ref="BU59:BY59"/>
    <mergeCell ref="A60:D60"/>
    <mergeCell ref="E60:T60"/>
    <mergeCell ref="U60:Y60"/>
    <mergeCell ref="Z60:AD60"/>
    <mergeCell ref="AE60:AH60"/>
    <mergeCell ref="BU56:BY56"/>
    <mergeCell ref="AE57:AH57"/>
    <mergeCell ref="BG57:BK57"/>
    <mergeCell ref="BB56:BF56"/>
    <mergeCell ref="BQ59:BT59"/>
    <mergeCell ref="BG56:BK56"/>
    <mergeCell ref="BL56:BP56"/>
    <mergeCell ref="BQ56:BT56"/>
    <mergeCell ref="AX56:BA56"/>
    <mergeCell ref="BU57:BY57"/>
    <mergeCell ref="AI60:AM60"/>
    <mergeCell ref="AN60:AR60"/>
    <mergeCell ref="BL61:BP61"/>
    <mergeCell ref="BQ61:BT61"/>
    <mergeCell ref="BL60:BP60"/>
    <mergeCell ref="BQ60:BT60"/>
    <mergeCell ref="AS61:AW61"/>
    <mergeCell ref="AX61:BA61"/>
    <mergeCell ref="BB61:BF61"/>
    <mergeCell ref="BG61:BK61"/>
    <mergeCell ref="BB60:BF60"/>
    <mergeCell ref="BG60:BK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BB62:BF62"/>
    <mergeCell ref="BG62:BK62"/>
    <mergeCell ref="AI63:AM63"/>
    <mergeCell ref="AN63:AR63"/>
    <mergeCell ref="AS63:AW63"/>
    <mergeCell ref="AX63:BA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B63:BF63"/>
    <mergeCell ref="BG63:BK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BU99:BY99"/>
    <mergeCell ref="BB99:BF99"/>
    <mergeCell ref="BG99:BK99"/>
    <mergeCell ref="BU98:BY98"/>
    <mergeCell ref="BL99:BP99"/>
    <mergeCell ref="BQ99:BT99"/>
    <mergeCell ref="AI99:AM99"/>
    <mergeCell ref="AN99:AR99"/>
    <mergeCell ref="AS99:AW99"/>
    <mergeCell ref="AX99:BA99"/>
    <mergeCell ref="BQ98:BT98"/>
    <mergeCell ref="AN97:AR97"/>
    <mergeCell ref="AS97:AW97"/>
    <mergeCell ref="AI97:AM97"/>
    <mergeCell ref="BL63:BP63"/>
    <mergeCell ref="BQ63:BT63"/>
    <mergeCell ref="BU63:BY63"/>
    <mergeCell ref="BU97:BY97"/>
    <mergeCell ref="BL96:BP96"/>
    <mergeCell ref="BQ96:BT96"/>
    <mergeCell ref="BU96:BY96"/>
    <mergeCell ref="BQ95:BT95"/>
    <mergeCell ref="A90:BL90"/>
    <mergeCell ref="A91:BL91"/>
    <mergeCell ref="AX98:BA98"/>
    <mergeCell ref="A97:C97"/>
    <mergeCell ref="BB98:BF98"/>
    <mergeCell ref="BG98:BK98"/>
    <mergeCell ref="BG96:BK96"/>
    <mergeCell ref="AN96:AR96"/>
    <mergeCell ref="AS96:AW96"/>
    <mergeCell ref="AX96:BA96"/>
    <mergeCell ref="BB96:BF96"/>
    <mergeCell ref="Z97:AD97"/>
    <mergeCell ref="AO105:AS105"/>
    <mergeCell ref="AT105:AX105"/>
    <mergeCell ref="AY105:BC105"/>
    <mergeCell ref="BD105:BH105"/>
    <mergeCell ref="AY106:BC106"/>
    <mergeCell ref="AR87:AV87"/>
    <mergeCell ref="AW87:BA87"/>
    <mergeCell ref="A92:BY92"/>
    <mergeCell ref="AI98:AM98"/>
    <mergeCell ref="AN98:AR98"/>
    <mergeCell ref="Z104:AD104"/>
    <mergeCell ref="Z98:AD98"/>
    <mergeCell ref="AE98:AH98"/>
    <mergeCell ref="AR79:AV79"/>
    <mergeCell ref="AE99:AH99"/>
    <mergeCell ref="A98:C98"/>
    <mergeCell ref="D98:T98"/>
    <mergeCell ref="U98:Y98"/>
    <mergeCell ref="AS98:AW98"/>
    <mergeCell ref="AN95:AR95"/>
    <mergeCell ref="A96:C96"/>
    <mergeCell ref="D96:T96"/>
    <mergeCell ref="U96:Y96"/>
    <mergeCell ref="A105:C105"/>
    <mergeCell ref="U106:Y106"/>
    <mergeCell ref="AM79:AQ79"/>
    <mergeCell ref="AE104:AI104"/>
    <mergeCell ref="AJ104:AN104"/>
    <mergeCell ref="AO104:AS104"/>
    <mergeCell ref="U104:Y104"/>
    <mergeCell ref="BE118:BI118"/>
    <mergeCell ref="BE117:BI117"/>
    <mergeCell ref="BJ117:BN117"/>
    <mergeCell ref="A99:C99"/>
    <mergeCell ref="D99:T99"/>
    <mergeCell ref="U99:Y99"/>
    <mergeCell ref="Z99:AD99"/>
    <mergeCell ref="AT107:AX107"/>
    <mergeCell ref="AY107:BC107"/>
    <mergeCell ref="AO106:AS106"/>
    <mergeCell ref="A107:C107"/>
    <mergeCell ref="D107:T107"/>
    <mergeCell ref="U107:Y107"/>
    <mergeCell ref="BO115:BS115"/>
    <mergeCell ref="BT117:BX117"/>
    <mergeCell ref="A118:C118"/>
    <mergeCell ref="D118:P118"/>
    <mergeCell ref="Q118:U118"/>
    <mergeCell ref="V118:AE118"/>
    <mergeCell ref="AF118:AJ118"/>
    <mergeCell ref="BT115:BX115"/>
    <mergeCell ref="A116:C116"/>
    <mergeCell ref="D116:P116"/>
    <mergeCell ref="BE114:BI114"/>
    <mergeCell ref="BJ114:BN114"/>
    <mergeCell ref="BO114:BS114"/>
    <mergeCell ref="BT114:BX114"/>
    <mergeCell ref="A115:C115"/>
    <mergeCell ref="D115:P115"/>
    <mergeCell ref="V115:AE115"/>
    <mergeCell ref="BT118:BX118"/>
    <mergeCell ref="A119:C119"/>
    <mergeCell ref="D119:P119"/>
    <mergeCell ref="Q119:U119"/>
    <mergeCell ref="V119:AE119"/>
    <mergeCell ref="AF119:AJ119"/>
    <mergeCell ref="BJ118:BN118"/>
    <mergeCell ref="BO118:BS118"/>
    <mergeCell ref="BT119:BX119"/>
    <mergeCell ref="AP118:AT118"/>
    <mergeCell ref="Z106:AD106"/>
    <mergeCell ref="AE106:AI106"/>
    <mergeCell ref="AJ106:AN106"/>
    <mergeCell ref="BD107:BH107"/>
    <mergeCell ref="Z107:AD107"/>
    <mergeCell ref="AE107:AI107"/>
    <mergeCell ref="AJ107:AN107"/>
    <mergeCell ref="AO107:AS107"/>
    <mergeCell ref="AT106:AX106"/>
    <mergeCell ref="BD106:BH106"/>
    <mergeCell ref="Q115:U115"/>
    <mergeCell ref="BO117:BS117"/>
    <mergeCell ref="V117:AE117"/>
    <mergeCell ref="AF117:AJ117"/>
    <mergeCell ref="AK117:AO117"/>
    <mergeCell ref="AP117:AT117"/>
    <mergeCell ref="AU117:AY117"/>
    <mergeCell ref="AZ117:BD117"/>
    <mergeCell ref="Q116:U116"/>
    <mergeCell ref="V116:AE116"/>
    <mergeCell ref="AK121:AO121"/>
    <mergeCell ref="AP121:AT121"/>
    <mergeCell ref="AU121:AY121"/>
    <mergeCell ref="AZ121:BD121"/>
    <mergeCell ref="A117:C117"/>
    <mergeCell ref="D117:P117"/>
    <mergeCell ref="Q117:U117"/>
    <mergeCell ref="AU118:AY118"/>
    <mergeCell ref="AZ118:BD118"/>
    <mergeCell ref="A120:C120"/>
    <mergeCell ref="D120:P120"/>
    <mergeCell ref="Q120:U120"/>
    <mergeCell ref="V120:AE120"/>
    <mergeCell ref="BT120:BX120"/>
    <mergeCell ref="A121:C121"/>
    <mergeCell ref="D121:P121"/>
    <mergeCell ref="Q121:U121"/>
    <mergeCell ref="V121:AE121"/>
    <mergeCell ref="AF121:AJ121"/>
    <mergeCell ref="BE119:BI119"/>
    <mergeCell ref="AP120:AT120"/>
    <mergeCell ref="AU120:AY120"/>
    <mergeCell ref="AK119:AO119"/>
    <mergeCell ref="AP119:AT119"/>
    <mergeCell ref="AU119:AY119"/>
    <mergeCell ref="AZ119:BD119"/>
    <mergeCell ref="BJ120:BN120"/>
    <mergeCell ref="BO120:BS120"/>
    <mergeCell ref="AZ120:BD120"/>
    <mergeCell ref="BE120:BI120"/>
    <mergeCell ref="AF120:AJ120"/>
    <mergeCell ref="AK120:AO120"/>
    <mergeCell ref="BT122:BX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J121:BN121"/>
    <mergeCell ref="BO121:BS121"/>
    <mergeCell ref="AP122:AT122"/>
    <mergeCell ref="AU122:AY122"/>
    <mergeCell ref="AZ122:BD122"/>
    <mergeCell ref="BE122:BI122"/>
    <mergeCell ref="BT121:BX121"/>
    <mergeCell ref="A122:C122"/>
    <mergeCell ref="D122:P122"/>
    <mergeCell ref="Q122:U122"/>
    <mergeCell ref="V122:AE122"/>
    <mergeCell ref="AF122:AJ122"/>
    <mergeCell ref="AK122:AO122"/>
    <mergeCell ref="BJ122:BN122"/>
    <mergeCell ref="BO122:BS122"/>
    <mergeCell ref="BE121:BI121"/>
    <mergeCell ref="BT124:BX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J123:BN123"/>
    <mergeCell ref="BO123:BS123"/>
    <mergeCell ref="AP124:AT124"/>
    <mergeCell ref="AU124:AY124"/>
    <mergeCell ref="AZ124:BD124"/>
    <mergeCell ref="BE124:BI124"/>
    <mergeCell ref="BT123:BX123"/>
    <mergeCell ref="A124:C124"/>
    <mergeCell ref="D124:P124"/>
    <mergeCell ref="Q124:U124"/>
    <mergeCell ref="V124:AE124"/>
    <mergeCell ref="AF124:AJ124"/>
    <mergeCell ref="AK124:AO124"/>
    <mergeCell ref="BJ124:BN124"/>
    <mergeCell ref="BO124:BS124"/>
    <mergeCell ref="BE123:BI123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J125:BN125"/>
    <mergeCell ref="BO125:BS125"/>
    <mergeCell ref="AP126:AT126"/>
    <mergeCell ref="AU126:AY126"/>
    <mergeCell ref="AZ126:BD126"/>
    <mergeCell ref="BE126:BI126"/>
    <mergeCell ref="BT125:BX125"/>
    <mergeCell ref="A126:C126"/>
    <mergeCell ref="D126:P126"/>
    <mergeCell ref="Q126:U126"/>
    <mergeCell ref="V126:AE126"/>
    <mergeCell ref="AF126:AJ126"/>
    <mergeCell ref="AK126:AO126"/>
    <mergeCell ref="BJ126:BN126"/>
    <mergeCell ref="BO126:BS126"/>
    <mergeCell ref="BE125:BI125"/>
    <mergeCell ref="BT128:BX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J127:BN127"/>
    <mergeCell ref="BO127:BS127"/>
    <mergeCell ref="AP128:AT128"/>
    <mergeCell ref="AU128:AY128"/>
    <mergeCell ref="AZ128:BD128"/>
    <mergeCell ref="BE128:BI128"/>
    <mergeCell ref="BT127:BX127"/>
    <mergeCell ref="A128:C128"/>
    <mergeCell ref="D128:P128"/>
    <mergeCell ref="Q128:U128"/>
    <mergeCell ref="V128:AE128"/>
    <mergeCell ref="AF128:AJ128"/>
    <mergeCell ref="AK128:AO128"/>
    <mergeCell ref="BJ128:BN128"/>
    <mergeCell ref="BO128:BS128"/>
    <mergeCell ref="BE127:BI127"/>
    <mergeCell ref="BT130:BX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J129:BN129"/>
    <mergeCell ref="BO129:BS129"/>
    <mergeCell ref="AP130:AT130"/>
    <mergeCell ref="AU130:AY130"/>
    <mergeCell ref="AZ130:BD130"/>
    <mergeCell ref="BE130:BI130"/>
    <mergeCell ref="BT129:BX129"/>
    <mergeCell ref="A130:C130"/>
    <mergeCell ref="D130:P130"/>
    <mergeCell ref="Q130:U130"/>
    <mergeCell ref="V130:AE130"/>
    <mergeCell ref="AF130:AJ130"/>
    <mergeCell ref="AK130:AO130"/>
    <mergeCell ref="BJ130:BN130"/>
    <mergeCell ref="BO130:BS130"/>
    <mergeCell ref="BE129:BI129"/>
    <mergeCell ref="BT132:BX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J131:BN131"/>
    <mergeCell ref="BO131:BS131"/>
    <mergeCell ref="AP132:AT132"/>
    <mergeCell ref="AU132:AY132"/>
    <mergeCell ref="AZ132:BD132"/>
    <mergeCell ref="BE132:BI132"/>
    <mergeCell ref="BT131:BX131"/>
    <mergeCell ref="A132:C132"/>
    <mergeCell ref="D132:P132"/>
    <mergeCell ref="Q132:U132"/>
    <mergeCell ref="V132:AE132"/>
    <mergeCell ref="AF132:AJ132"/>
    <mergeCell ref="AK132:AO132"/>
    <mergeCell ref="BJ132:BN132"/>
    <mergeCell ref="BO132:BS132"/>
    <mergeCell ref="BE131:BI131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J133:BN133"/>
    <mergeCell ref="BO133:BS133"/>
    <mergeCell ref="AP134:AT134"/>
    <mergeCell ref="AU134:AY134"/>
    <mergeCell ref="AZ134:BD134"/>
    <mergeCell ref="BE134:BI134"/>
    <mergeCell ref="BT133:BX133"/>
    <mergeCell ref="A134:C134"/>
    <mergeCell ref="D134:P134"/>
    <mergeCell ref="Q134:U134"/>
    <mergeCell ref="V134:AE134"/>
    <mergeCell ref="AF134:AJ134"/>
    <mergeCell ref="AK134:AO134"/>
    <mergeCell ref="BJ134:BN134"/>
    <mergeCell ref="BO134:BS134"/>
    <mergeCell ref="BE133:BI133"/>
    <mergeCell ref="BT136:BX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J135:BN135"/>
    <mergeCell ref="BO135:BS135"/>
    <mergeCell ref="AP136:AT136"/>
    <mergeCell ref="AU136:AY136"/>
    <mergeCell ref="AZ136:BD136"/>
    <mergeCell ref="BE136:BI136"/>
    <mergeCell ref="BT135:BX135"/>
    <mergeCell ref="A136:C136"/>
    <mergeCell ref="D136:P136"/>
    <mergeCell ref="Q136:U136"/>
    <mergeCell ref="V136:AE136"/>
    <mergeCell ref="AF136:AJ136"/>
    <mergeCell ref="AK136:AO136"/>
    <mergeCell ref="BJ136:BN136"/>
    <mergeCell ref="BO136:BS136"/>
    <mergeCell ref="BE135:BI135"/>
    <mergeCell ref="BT138:BX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J137:BN137"/>
    <mergeCell ref="BO137:BS137"/>
    <mergeCell ref="AP138:AT138"/>
    <mergeCell ref="AU138:AY138"/>
    <mergeCell ref="AZ138:BD138"/>
    <mergeCell ref="BE138:BI138"/>
    <mergeCell ref="BT137:BX137"/>
    <mergeCell ref="A138:C138"/>
    <mergeCell ref="D138:P138"/>
    <mergeCell ref="Q138:U138"/>
    <mergeCell ref="V138:AE138"/>
    <mergeCell ref="AF138:AJ138"/>
    <mergeCell ref="AK138:AO138"/>
    <mergeCell ref="BJ138:BN138"/>
    <mergeCell ref="BO138:BS138"/>
    <mergeCell ref="BE137:BI137"/>
    <mergeCell ref="BT140:BX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J139:BN139"/>
    <mergeCell ref="BO139:BS139"/>
    <mergeCell ref="AP140:AT140"/>
    <mergeCell ref="AU140:AY140"/>
    <mergeCell ref="AZ140:BD140"/>
    <mergeCell ref="BE140:BI140"/>
    <mergeCell ref="BT139:BX139"/>
    <mergeCell ref="A140:C140"/>
    <mergeCell ref="D140:P140"/>
    <mergeCell ref="Q140:U140"/>
    <mergeCell ref="V140:AE140"/>
    <mergeCell ref="AF140:AJ140"/>
    <mergeCell ref="AK140:AO140"/>
    <mergeCell ref="BJ140:BN140"/>
    <mergeCell ref="BO140:BS140"/>
    <mergeCell ref="BE139:BI139"/>
    <mergeCell ref="BT142:BX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J141:BN141"/>
    <mergeCell ref="BO141:BS141"/>
    <mergeCell ref="AP142:AT142"/>
    <mergeCell ref="AU142:AY142"/>
    <mergeCell ref="AZ142:BD142"/>
    <mergeCell ref="BE142:BI142"/>
    <mergeCell ref="BT141:BX141"/>
    <mergeCell ref="A142:C142"/>
    <mergeCell ref="D142:P142"/>
    <mergeCell ref="Q142:U142"/>
    <mergeCell ref="V142:AE142"/>
    <mergeCell ref="AF142:AJ142"/>
    <mergeCell ref="AK142:AO142"/>
    <mergeCell ref="BJ142:BN142"/>
    <mergeCell ref="BO142:BS142"/>
    <mergeCell ref="BE141:BI141"/>
    <mergeCell ref="BT144:BX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J143:BN143"/>
    <mergeCell ref="BO143:BS143"/>
    <mergeCell ref="AP144:AT144"/>
    <mergeCell ref="AU144:AY144"/>
    <mergeCell ref="AZ144:BD144"/>
    <mergeCell ref="BE144:BI144"/>
    <mergeCell ref="BT143:BX143"/>
    <mergeCell ref="A144:C144"/>
    <mergeCell ref="D144:P144"/>
    <mergeCell ref="Q144:U144"/>
    <mergeCell ref="V144:AE144"/>
    <mergeCell ref="AF144:AJ144"/>
    <mergeCell ref="AK144:AO144"/>
    <mergeCell ref="BJ144:BN144"/>
    <mergeCell ref="BO144:BS144"/>
    <mergeCell ref="BE143:BI143"/>
    <mergeCell ref="BT146:BX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J145:BN145"/>
    <mergeCell ref="BO145:BS145"/>
    <mergeCell ref="AP146:AT146"/>
    <mergeCell ref="AU146:AY146"/>
    <mergeCell ref="AZ146:BD146"/>
    <mergeCell ref="BE146:BI146"/>
    <mergeCell ref="BT145:BX145"/>
    <mergeCell ref="A146:C146"/>
    <mergeCell ref="D146:P146"/>
    <mergeCell ref="Q146:U146"/>
    <mergeCell ref="V146:AE146"/>
    <mergeCell ref="AF146:AJ146"/>
    <mergeCell ref="AK146:AO146"/>
    <mergeCell ref="BJ146:BN146"/>
    <mergeCell ref="BO146:BS146"/>
    <mergeCell ref="BE145:BI145"/>
    <mergeCell ref="BT148:BX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J147:BN147"/>
    <mergeCell ref="BO147:BS147"/>
    <mergeCell ref="AP148:AT148"/>
    <mergeCell ref="AU148:AY148"/>
    <mergeCell ref="AZ148:BD148"/>
    <mergeCell ref="BE148:BI148"/>
    <mergeCell ref="BT147:BX147"/>
    <mergeCell ref="A148:C148"/>
    <mergeCell ref="D148:P148"/>
    <mergeCell ref="Q148:U148"/>
    <mergeCell ref="V148:AE148"/>
    <mergeCell ref="AF148:AJ148"/>
    <mergeCell ref="AK148:AO148"/>
    <mergeCell ref="BJ148:BN148"/>
    <mergeCell ref="BO148:BS148"/>
    <mergeCell ref="BE147:BI147"/>
    <mergeCell ref="BT150:BX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J149:BN149"/>
    <mergeCell ref="BO149:BS149"/>
    <mergeCell ref="AP150:AT150"/>
    <mergeCell ref="AU150:AY150"/>
    <mergeCell ref="AZ150:BD150"/>
    <mergeCell ref="BE150:BI150"/>
    <mergeCell ref="BT149:BX149"/>
    <mergeCell ref="A150:C150"/>
    <mergeCell ref="D150:P150"/>
    <mergeCell ref="Q150:U150"/>
    <mergeCell ref="V150:AE150"/>
    <mergeCell ref="AF150:AJ150"/>
    <mergeCell ref="AK150:AO150"/>
    <mergeCell ref="BJ150:BN150"/>
    <mergeCell ref="BO150:BS150"/>
    <mergeCell ref="BE149:BI149"/>
    <mergeCell ref="BT152:BX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J151:BN151"/>
    <mergeCell ref="BO151:BS151"/>
    <mergeCell ref="AP152:AT152"/>
    <mergeCell ref="AU152:AY152"/>
    <mergeCell ref="AZ152:BD152"/>
    <mergeCell ref="BE152:BI152"/>
    <mergeCell ref="BT151:BX151"/>
    <mergeCell ref="A152:C152"/>
    <mergeCell ref="D152:P152"/>
    <mergeCell ref="Q152:U152"/>
    <mergeCell ref="V152:AE152"/>
    <mergeCell ref="AF152:AJ152"/>
    <mergeCell ref="AK152:AO152"/>
    <mergeCell ref="BJ152:BN152"/>
    <mergeCell ref="BO152:BS152"/>
    <mergeCell ref="BE151:BI151"/>
    <mergeCell ref="BT154:BX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J153:BN153"/>
    <mergeCell ref="BO153:BS153"/>
    <mergeCell ref="AP154:AT154"/>
    <mergeCell ref="AU154:AY154"/>
    <mergeCell ref="AZ154:BD154"/>
    <mergeCell ref="BE154:BI154"/>
    <mergeCell ref="BT153:BX153"/>
    <mergeCell ref="A154:C154"/>
    <mergeCell ref="D154:P154"/>
    <mergeCell ref="Q154:U154"/>
    <mergeCell ref="V154:AE154"/>
    <mergeCell ref="AF154:AJ154"/>
    <mergeCell ref="AK154:AO154"/>
    <mergeCell ref="BJ154:BN154"/>
    <mergeCell ref="BO154:BS154"/>
    <mergeCell ref="BE153:BI153"/>
    <mergeCell ref="BT156:BX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BJ157:BN157"/>
    <mergeCell ref="AK156:AO156"/>
    <mergeCell ref="BJ156:BN156"/>
    <mergeCell ref="BO156:BS156"/>
    <mergeCell ref="BE155:BI155"/>
    <mergeCell ref="BJ155:BN155"/>
    <mergeCell ref="BO155:BS155"/>
    <mergeCell ref="AP156:AT156"/>
    <mergeCell ref="AU156:AY156"/>
    <mergeCell ref="AZ156:BD156"/>
    <mergeCell ref="BE156:BI156"/>
    <mergeCell ref="BA180:BC180"/>
    <mergeCell ref="BD180:BF180"/>
    <mergeCell ref="BG180:BI180"/>
    <mergeCell ref="BE157:BI157"/>
    <mergeCell ref="BT155:BX155"/>
    <mergeCell ref="A156:C156"/>
    <mergeCell ref="D156:P156"/>
    <mergeCell ref="Q156:U156"/>
    <mergeCell ref="V156:AE156"/>
    <mergeCell ref="AF156:AJ156"/>
    <mergeCell ref="BI167:BR167"/>
    <mergeCell ref="BO157:BS157"/>
    <mergeCell ref="AZ157:BD157"/>
    <mergeCell ref="AO179:AQ179"/>
    <mergeCell ref="AR179:AT179"/>
    <mergeCell ref="AU179:AW179"/>
    <mergeCell ref="AX179:AZ179"/>
    <mergeCell ref="BG176:BL176"/>
    <mergeCell ref="BA179:BC179"/>
    <mergeCell ref="BD179:BF179"/>
    <mergeCell ref="AR180:AT180"/>
    <mergeCell ref="AU180:AW180"/>
    <mergeCell ref="AX180:AZ180"/>
    <mergeCell ref="BT157:BX157"/>
    <mergeCell ref="AT171:AX171"/>
    <mergeCell ref="AY171:BC171"/>
    <mergeCell ref="BD171:BH171"/>
    <mergeCell ref="BI171:BM171"/>
    <mergeCell ref="AO167:AX167"/>
    <mergeCell ref="AY167:BH167"/>
    <mergeCell ref="U168:Y168"/>
    <mergeCell ref="Z168:AD168"/>
    <mergeCell ref="BO195:BS195"/>
    <mergeCell ref="BE194:BI194"/>
    <mergeCell ref="BJ194:BN194"/>
    <mergeCell ref="BO194:BS194"/>
    <mergeCell ref="AU195:AY195"/>
    <mergeCell ref="AZ195:BD195"/>
    <mergeCell ref="BG182:BI182"/>
    <mergeCell ref="BJ182:BL182"/>
    <mergeCell ref="U172:Y172"/>
    <mergeCell ref="Z172:AD172"/>
    <mergeCell ref="AE172:AI172"/>
    <mergeCell ref="AF195:AJ195"/>
    <mergeCell ref="AK195:AO195"/>
    <mergeCell ref="AP195:AT195"/>
    <mergeCell ref="AP192:AT192"/>
    <mergeCell ref="AP191:AT191"/>
    <mergeCell ref="AF193:AJ193"/>
    <mergeCell ref="AO180:AQ180"/>
    <mergeCell ref="BA182:BC182"/>
    <mergeCell ref="AJ172:AN172"/>
    <mergeCell ref="A181:C181"/>
    <mergeCell ref="D181:V181"/>
    <mergeCell ref="BJ180:BL180"/>
    <mergeCell ref="AO172:AS172"/>
    <mergeCell ref="AT172:AX172"/>
    <mergeCell ref="AY172:BC172"/>
    <mergeCell ref="BD172:BH172"/>
    <mergeCell ref="A172:T172"/>
    <mergeCell ref="AK193:AO193"/>
    <mergeCell ref="AP200:AT200"/>
    <mergeCell ref="AU200:AY200"/>
    <mergeCell ref="AC182:AE182"/>
    <mergeCell ref="AF182:AH182"/>
    <mergeCell ref="AI182:AK182"/>
    <mergeCell ref="AX182:AZ182"/>
    <mergeCell ref="AU192:AY192"/>
    <mergeCell ref="AZ192:BD192"/>
    <mergeCell ref="AZ193:BD193"/>
    <mergeCell ref="AZ203:BD203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A193:F193"/>
    <mergeCell ref="G193:S193"/>
    <mergeCell ref="T193:Z193"/>
    <mergeCell ref="AA193:AE193"/>
    <mergeCell ref="BE195:BI195"/>
    <mergeCell ref="BJ195:BN195"/>
    <mergeCell ref="BE193:BI193"/>
    <mergeCell ref="BJ193:BN193"/>
    <mergeCell ref="AP193:AT193"/>
    <mergeCell ref="AU193:AY193"/>
    <mergeCell ref="AZ200:BD200"/>
    <mergeCell ref="A197:BL197"/>
    <mergeCell ref="A198:BD198"/>
    <mergeCell ref="A199:F200"/>
    <mergeCell ref="A195:F195"/>
    <mergeCell ref="G195:S195"/>
    <mergeCell ref="T195:Z195"/>
    <mergeCell ref="AA195:AE195"/>
  </mergeCells>
  <phoneticPr fontId="5" type="noConversion"/>
  <conditionalFormatting sqref="A97 A181">
    <cfRule type="cellIs" dxfId="89" priority="177" stopIfTrue="1" operator="equal">
      <formula>A96</formula>
    </cfRule>
  </conditionalFormatting>
  <conditionalFormatting sqref="A116:C116">
    <cfRule type="cellIs" dxfId="88" priority="178" stopIfTrue="1" operator="equal">
      <formula>A115</formula>
    </cfRule>
    <cfRule type="cellIs" dxfId="87" priority="179" stopIfTrue="1" operator="equal">
      <formula>0</formula>
    </cfRule>
  </conditionalFormatting>
  <conditionalFormatting sqref="A98">
    <cfRule type="cellIs" dxfId="86" priority="176" stopIfTrue="1" operator="equal">
      <formula>A97</formula>
    </cfRule>
  </conditionalFormatting>
  <conditionalFormatting sqref="A99">
    <cfRule type="cellIs" dxfId="85" priority="175" stopIfTrue="1" operator="equal">
      <formula>A98</formula>
    </cfRule>
  </conditionalFormatting>
  <conditionalFormatting sqref="A108">
    <cfRule type="cellIs" dxfId="84" priority="181" stopIfTrue="1" operator="equal">
      <formula>#REF!</formula>
    </cfRule>
  </conditionalFormatting>
  <conditionalFormatting sqref="A107">
    <cfRule type="cellIs" dxfId="83" priority="172" stopIfTrue="1" operator="equal">
      <formula>#REF!</formula>
    </cfRule>
  </conditionalFormatting>
  <conditionalFormatting sqref="A182">
    <cfRule type="cellIs" dxfId="82" priority="2" stopIfTrue="1" operator="equal">
      <formula>A181</formula>
    </cfRule>
  </conditionalFormatting>
  <conditionalFormatting sqref="A117:C117">
    <cfRule type="cellIs" dxfId="81" priority="169" stopIfTrue="1" operator="equal">
      <formula>A116</formula>
    </cfRule>
    <cfRule type="cellIs" dxfId="80" priority="170" stopIfTrue="1" operator="equal">
      <formula>0</formula>
    </cfRule>
  </conditionalFormatting>
  <conditionalFormatting sqref="A118:C118">
    <cfRule type="cellIs" dxfId="79" priority="167" stopIfTrue="1" operator="equal">
      <formula>A117</formula>
    </cfRule>
    <cfRule type="cellIs" dxfId="78" priority="168" stopIfTrue="1" operator="equal">
      <formula>0</formula>
    </cfRule>
  </conditionalFormatting>
  <conditionalFormatting sqref="A119:C119">
    <cfRule type="cellIs" dxfId="77" priority="165" stopIfTrue="1" operator="equal">
      <formula>A118</formula>
    </cfRule>
    <cfRule type="cellIs" dxfId="76" priority="166" stopIfTrue="1" operator="equal">
      <formula>0</formula>
    </cfRule>
  </conditionalFormatting>
  <conditionalFormatting sqref="A120:C120">
    <cfRule type="cellIs" dxfId="75" priority="163" stopIfTrue="1" operator="equal">
      <formula>A119</formula>
    </cfRule>
    <cfRule type="cellIs" dxfId="74" priority="164" stopIfTrue="1" operator="equal">
      <formula>0</formula>
    </cfRule>
  </conditionalFormatting>
  <conditionalFormatting sqref="A121:C121">
    <cfRule type="cellIs" dxfId="73" priority="161" stopIfTrue="1" operator="equal">
      <formula>A120</formula>
    </cfRule>
    <cfRule type="cellIs" dxfId="72" priority="162" stopIfTrue="1" operator="equal">
      <formula>0</formula>
    </cfRule>
  </conditionalFormatting>
  <conditionalFormatting sqref="A122:C122">
    <cfRule type="cellIs" dxfId="71" priority="159" stopIfTrue="1" operator="equal">
      <formula>A121</formula>
    </cfRule>
    <cfRule type="cellIs" dxfId="70" priority="160" stopIfTrue="1" operator="equal">
      <formula>0</formula>
    </cfRule>
  </conditionalFormatting>
  <conditionalFormatting sqref="A123:C123">
    <cfRule type="cellIs" dxfId="69" priority="157" stopIfTrue="1" operator="equal">
      <formula>A122</formula>
    </cfRule>
    <cfRule type="cellIs" dxfId="68" priority="158" stopIfTrue="1" operator="equal">
      <formula>0</formula>
    </cfRule>
  </conditionalFormatting>
  <conditionalFormatting sqref="A124:C124">
    <cfRule type="cellIs" dxfId="67" priority="155" stopIfTrue="1" operator="equal">
      <formula>A123</formula>
    </cfRule>
    <cfRule type="cellIs" dxfId="66" priority="156" stopIfTrue="1" operator="equal">
      <formula>0</formula>
    </cfRule>
  </conditionalFormatting>
  <conditionalFormatting sqref="A125:C125">
    <cfRule type="cellIs" dxfId="65" priority="153" stopIfTrue="1" operator="equal">
      <formula>A124</formula>
    </cfRule>
    <cfRule type="cellIs" dxfId="64" priority="154" stopIfTrue="1" operator="equal">
      <formula>0</formula>
    </cfRule>
  </conditionalFormatting>
  <conditionalFormatting sqref="A126:C126">
    <cfRule type="cellIs" dxfId="63" priority="151" stopIfTrue="1" operator="equal">
      <formula>A125</formula>
    </cfRule>
    <cfRule type="cellIs" dxfId="62" priority="152" stopIfTrue="1" operator="equal">
      <formula>0</formula>
    </cfRule>
  </conditionalFormatting>
  <conditionalFormatting sqref="A127:C127">
    <cfRule type="cellIs" dxfId="61" priority="149" stopIfTrue="1" operator="equal">
      <formula>A126</formula>
    </cfRule>
    <cfRule type="cellIs" dxfId="60" priority="150" stopIfTrue="1" operator="equal">
      <formula>0</formula>
    </cfRule>
  </conditionalFormatting>
  <conditionalFormatting sqref="A128:C128">
    <cfRule type="cellIs" dxfId="59" priority="147" stopIfTrue="1" operator="equal">
      <formula>A127</formula>
    </cfRule>
    <cfRule type="cellIs" dxfId="58" priority="148" stopIfTrue="1" operator="equal">
      <formula>0</formula>
    </cfRule>
  </conditionalFormatting>
  <conditionalFormatting sqref="A129:C129">
    <cfRule type="cellIs" dxfId="57" priority="145" stopIfTrue="1" operator="equal">
      <formula>A128</formula>
    </cfRule>
    <cfRule type="cellIs" dxfId="56" priority="146" stopIfTrue="1" operator="equal">
      <formula>0</formula>
    </cfRule>
  </conditionalFormatting>
  <conditionalFormatting sqref="A130:C130">
    <cfRule type="cellIs" dxfId="55" priority="143" stopIfTrue="1" operator="equal">
      <formula>A129</formula>
    </cfRule>
    <cfRule type="cellIs" dxfId="54" priority="144" stopIfTrue="1" operator="equal">
      <formula>0</formula>
    </cfRule>
  </conditionalFormatting>
  <conditionalFormatting sqref="A131:C131">
    <cfRule type="cellIs" dxfId="53" priority="141" stopIfTrue="1" operator="equal">
      <formula>A130</formula>
    </cfRule>
    <cfRule type="cellIs" dxfId="52" priority="142" stopIfTrue="1" operator="equal">
      <formula>0</formula>
    </cfRule>
  </conditionalFormatting>
  <conditionalFormatting sqref="A132:C132">
    <cfRule type="cellIs" dxfId="51" priority="139" stopIfTrue="1" operator="equal">
      <formula>A131</formula>
    </cfRule>
    <cfRule type="cellIs" dxfId="50" priority="140" stopIfTrue="1" operator="equal">
      <formula>0</formula>
    </cfRule>
  </conditionalFormatting>
  <conditionalFormatting sqref="A133:C133">
    <cfRule type="cellIs" dxfId="49" priority="137" stopIfTrue="1" operator="equal">
      <formula>A132</formula>
    </cfRule>
    <cfRule type="cellIs" dxfId="48" priority="138" stopIfTrue="1" operator="equal">
      <formula>0</formula>
    </cfRule>
  </conditionalFormatting>
  <conditionalFormatting sqref="A134:C134">
    <cfRule type="cellIs" dxfId="47" priority="135" stopIfTrue="1" operator="equal">
      <formula>A133</formula>
    </cfRule>
    <cfRule type="cellIs" dxfId="46" priority="136" stopIfTrue="1" operator="equal">
      <formula>0</formula>
    </cfRule>
  </conditionalFormatting>
  <conditionalFormatting sqref="A135:C135">
    <cfRule type="cellIs" dxfId="45" priority="133" stopIfTrue="1" operator="equal">
      <formula>A134</formula>
    </cfRule>
    <cfRule type="cellIs" dxfId="44" priority="134" stopIfTrue="1" operator="equal">
      <formula>0</formula>
    </cfRule>
  </conditionalFormatting>
  <conditionalFormatting sqref="A136:C136">
    <cfRule type="cellIs" dxfId="43" priority="131" stopIfTrue="1" operator="equal">
      <formula>A135</formula>
    </cfRule>
    <cfRule type="cellIs" dxfId="42" priority="132" stopIfTrue="1" operator="equal">
      <formula>0</formula>
    </cfRule>
  </conditionalFormatting>
  <conditionalFormatting sqref="A137:C137">
    <cfRule type="cellIs" dxfId="41" priority="129" stopIfTrue="1" operator="equal">
      <formula>A136</formula>
    </cfRule>
    <cfRule type="cellIs" dxfId="40" priority="130" stopIfTrue="1" operator="equal">
      <formula>0</formula>
    </cfRule>
  </conditionalFormatting>
  <conditionalFormatting sqref="A138:C138">
    <cfRule type="cellIs" dxfId="39" priority="127" stopIfTrue="1" operator="equal">
      <formula>A137</formula>
    </cfRule>
    <cfRule type="cellIs" dxfId="38" priority="128" stopIfTrue="1" operator="equal">
      <formula>0</formula>
    </cfRule>
  </conditionalFormatting>
  <conditionalFormatting sqref="A139:C139">
    <cfRule type="cellIs" dxfId="37" priority="125" stopIfTrue="1" operator="equal">
      <formula>A138</formula>
    </cfRule>
    <cfRule type="cellIs" dxfId="36" priority="126" stopIfTrue="1" operator="equal">
      <formula>0</formula>
    </cfRule>
  </conditionalFormatting>
  <conditionalFormatting sqref="A140:C140">
    <cfRule type="cellIs" dxfId="35" priority="123" stopIfTrue="1" operator="equal">
      <formula>A139</formula>
    </cfRule>
    <cfRule type="cellIs" dxfId="34" priority="124" stopIfTrue="1" operator="equal">
      <formula>0</formula>
    </cfRule>
  </conditionalFormatting>
  <conditionalFormatting sqref="A141:C141">
    <cfRule type="cellIs" dxfId="33" priority="121" stopIfTrue="1" operator="equal">
      <formula>A140</formula>
    </cfRule>
    <cfRule type="cellIs" dxfId="32" priority="122" stopIfTrue="1" operator="equal">
      <formula>0</formula>
    </cfRule>
  </conditionalFormatting>
  <conditionalFormatting sqref="A142:C142">
    <cfRule type="cellIs" dxfId="31" priority="119" stopIfTrue="1" operator="equal">
      <formula>A141</formula>
    </cfRule>
    <cfRule type="cellIs" dxfId="30" priority="120" stopIfTrue="1" operator="equal">
      <formula>0</formula>
    </cfRule>
  </conditionalFormatting>
  <conditionalFormatting sqref="A143:C143">
    <cfRule type="cellIs" dxfId="29" priority="117" stopIfTrue="1" operator="equal">
      <formula>A142</formula>
    </cfRule>
    <cfRule type="cellIs" dxfId="28" priority="118" stopIfTrue="1" operator="equal">
      <formula>0</formula>
    </cfRule>
  </conditionalFormatting>
  <conditionalFormatting sqref="A144:C144">
    <cfRule type="cellIs" dxfId="27" priority="115" stopIfTrue="1" operator="equal">
      <formula>A143</formula>
    </cfRule>
    <cfRule type="cellIs" dxfId="26" priority="116" stopIfTrue="1" operator="equal">
      <formula>0</formula>
    </cfRule>
  </conditionalFormatting>
  <conditionalFormatting sqref="A145:C145">
    <cfRule type="cellIs" dxfId="25" priority="113" stopIfTrue="1" operator="equal">
      <formula>A144</formula>
    </cfRule>
    <cfRule type="cellIs" dxfId="24" priority="114" stopIfTrue="1" operator="equal">
      <formula>0</formula>
    </cfRule>
  </conditionalFormatting>
  <conditionalFormatting sqref="A146:C146">
    <cfRule type="cellIs" dxfId="23" priority="111" stopIfTrue="1" operator="equal">
      <formula>A145</formula>
    </cfRule>
    <cfRule type="cellIs" dxfId="22" priority="112" stopIfTrue="1" operator="equal">
      <formula>0</formula>
    </cfRule>
  </conditionalFormatting>
  <conditionalFormatting sqref="A147:C147">
    <cfRule type="cellIs" dxfId="21" priority="109" stopIfTrue="1" operator="equal">
      <formula>A146</formula>
    </cfRule>
    <cfRule type="cellIs" dxfId="20" priority="110" stopIfTrue="1" operator="equal">
      <formula>0</formula>
    </cfRule>
  </conditionalFormatting>
  <conditionalFormatting sqref="A148:C148">
    <cfRule type="cellIs" dxfId="19" priority="107" stopIfTrue="1" operator="equal">
      <formula>A147</formula>
    </cfRule>
    <cfRule type="cellIs" dxfId="18" priority="108" stopIfTrue="1" operator="equal">
      <formula>0</formula>
    </cfRule>
  </conditionalFormatting>
  <conditionalFormatting sqref="A149:C149">
    <cfRule type="cellIs" dxfId="17" priority="105" stopIfTrue="1" operator="equal">
      <formula>A148</formula>
    </cfRule>
    <cfRule type="cellIs" dxfId="16" priority="106" stopIfTrue="1" operator="equal">
      <formula>0</formula>
    </cfRule>
  </conditionalFormatting>
  <conditionalFormatting sqref="A150:C150">
    <cfRule type="cellIs" dxfId="15" priority="103" stopIfTrue="1" operator="equal">
      <formula>A149</formula>
    </cfRule>
    <cfRule type="cellIs" dxfId="14" priority="104" stopIfTrue="1" operator="equal">
      <formula>0</formula>
    </cfRule>
  </conditionalFormatting>
  <conditionalFormatting sqref="A151:C151">
    <cfRule type="cellIs" dxfId="13" priority="101" stopIfTrue="1" operator="equal">
      <formula>A150</formula>
    </cfRule>
    <cfRule type="cellIs" dxfId="12" priority="102" stopIfTrue="1" operator="equal">
      <formula>0</formula>
    </cfRule>
  </conditionalFormatting>
  <conditionalFormatting sqref="A152:C152">
    <cfRule type="cellIs" dxfId="11" priority="99" stopIfTrue="1" operator="equal">
      <formula>A151</formula>
    </cfRule>
    <cfRule type="cellIs" dxfId="10" priority="100" stopIfTrue="1" operator="equal">
      <formula>0</formula>
    </cfRule>
  </conditionalFormatting>
  <conditionalFormatting sqref="A153:C153">
    <cfRule type="cellIs" dxfId="9" priority="97" stopIfTrue="1" operator="equal">
      <formula>A152</formula>
    </cfRule>
    <cfRule type="cellIs" dxfId="8" priority="98" stopIfTrue="1" operator="equal">
      <formula>0</formula>
    </cfRule>
  </conditionalFormatting>
  <conditionalFormatting sqref="A154:C154">
    <cfRule type="cellIs" dxfId="7" priority="95" stopIfTrue="1" operator="equal">
      <formula>A153</formula>
    </cfRule>
    <cfRule type="cellIs" dxfId="6" priority="96" stopIfTrue="1" operator="equal">
      <formula>0</formula>
    </cfRule>
  </conditionalFormatting>
  <conditionalFormatting sqref="A155:C155">
    <cfRule type="cellIs" dxfId="5" priority="93" stopIfTrue="1" operator="equal">
      <formula>A154</formula>
    </cfRule>
    <cfRule type="cellIs" dxfId="4" priority="94" stopIfTrue="1" operator="equal">
      <formula>0</formula>
    </cfRule>
  </conditionalFormatting>
  <conditionalFormatting sqref="A156:C156">
    <cfRule type="cellIs" dxfId="3" priority="91" stopIfTrue="1" operator="equal">
      <formula>A155</formula>
    </cfRule>
    <cfRule type="cellIs" dxfId="2" priority="92" stopIfTrue="1" operator="equal">
      <formula>0</formula>
    </cfRule>
  </conditionalFormatting>
  <conditionalFormatting sqref="A157:C157">
    <cfRule type="cellIs" dxfId="1" priority="89" stopIfTrue="1" operator="equal">
      <formula>A156</formula>
    </cfRule>
    <cfRule type="cellIs" dxfId="0" priority="90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КПК0117461</vt:lpstr>
      <vt:lpstr>'Додаток2 КПК0117461'!Область_печати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2022-01-10T12:56:52Z</dcterms:modified>
</cp:coreProperties>
</file>