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4845" yWindow="3105" windowWidth="15330" windowHeight="7815" tabRatio="522"/>
  </bookViews>
  <sheets>
    <sheet name="Додаток2 КПК0610160" sheetId="6" r:id="rId1"/>
  </sheets>
  <definedNames>
    <definedName name="_xlnm.Print_Area" localSheetId="0">'Додаток2 КПК0610160'!$A$1:$BY$245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222" i="6" l="1"/>
  <c r="AT222" i="6"/>
  <c r="AJ222" i="6"/>
  <c r="BG213" i="6"/>
  <c r="AQ213" i="6"/>
  <c r="AZ190" i="6"/>
  <c r="AK190" i="6"/>
  <c r="BO182" i="6"/>
  <c r="AZ182" i="6"/>
  <c r="AK182" i="6"/>
  <c r="BD112" i="6"/>
  <c r="AJ112" i="6"/>
  <c r="BD111" i="6"/>
  <c r="AJ111" i="6"/>
  <c r="BU103" i="6"/>
  <c r="BB103" i="6"/>
  <c r="AI103" i="6"/>
  <c r="BU102" i="6"/>
  <c r="BB102" i="6"/>
  <c r="AI102" i="6"/>
  <c r="BG92" i="6"/>
  <c r="AM92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G75" i="6"/>
  <c r="AM75" i="6"/>
  <c r="BU67" i="6"/>
  <c r="BB67" i="6"/>
  <c r="AI67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<sst xmlns="http://schemas.openxmlformats.org/spreadsheetml/2006/main" count="711" uniqueCount="266">
  <si>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</si>
  <si>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</si>
  <si>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</si>
  <si>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</si>
  <si>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</si>
  <si>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</si>
  <si>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</si>
  <si>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</si>
  <si>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</si>
  <si>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</si>
  <si>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</si>
  <si>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</si>
  <si>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</si>
  <si>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</si>
  <si>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</si>
  <si>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</si>
  <si>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</si>
  <si>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</si>
  <si>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</si>
  <si>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</si>
  <si>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</si>
  <si>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</si>
  <si>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</si>
  <si>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</si>
  <si>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</si>
  <si>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</si>
  <si>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</si>
  <si>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</si>
  <si>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</si>
  <si>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</si>
  <si>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</si>
  <si>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</si>
  <si>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</si>
  <si>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</si>
  <si>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</si>
  <si>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</si>
  <si>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</si>
  <si>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</si>
  <si>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</si>
  <si>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</si>
  <si>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</si>
  <si>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</si>
  <si>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</si>
  <si>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</si>
  <si>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</si>
  <si>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</si>
  <si>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</si>
  <si>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</si>
  <si>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</si>
  <si>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</si>
  <si>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</si>
  <si>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</si>
  <si>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</si>
  <si>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</si>
  <si>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</si>
  <si>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</si>
  <si>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</si>
  <si>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</si>
  <si>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</si>
  <si>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</si>
  <si>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</si>
  <si>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</si>
  <si>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</si>
  <si>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</si>
  <si>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</si>
  <si>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</si>
  <si>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</si>
  <si>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</si>
  <si>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</si>
  <si>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</si>
  <si>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</si>
  <si>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</si>
  <si>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</si>
  <si>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</si>
  <si>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</si>
  <si>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</si>
  <si>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</si>
  <si>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</si>
  <si>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</si>
  <si>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</si>
  <si>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</si>
  <si>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</si>
  <si>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</si>
  <si>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</si>
  <si>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</si>
  <si>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</si>
  <si>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</si>
  <si>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</si>
  <si>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</si>
  <si>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</si>
  <si>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</si>
  <si>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</si>
  <si>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</si>
  <si>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</si>
  <si>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</si>
  <si>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</si>
  <si>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</si>
  <si>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</si>
  <si>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</si>
  <si>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</si>
  <si>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</si>
  <si>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</si>
  <si>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</si>
  <si>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</si>
  <si>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</si>
  <si>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</si>
  <si>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</si>
  <si>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</si>
  <si>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</si>
  <si>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</si>
  <si>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</si>
  <si>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</si>
  <si>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</si>
  <si>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</si>
  <si>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</si>
  <si>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</si>
  <si>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</si>
  <si>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</si>
  <si>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</si>
  <si>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</si>
  <si>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</si>
  <si>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</si>
  <si>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</si>
  <si>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</si>
  <si>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</si>
  <si>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</si>
  <si>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</si>
  <si>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</si>
  <si>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</si>
  <si>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</si>
  <si>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</si>
  <si>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</si>
  <si>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</si>
  <si>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</si>
  <si>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</si>
  <si>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</si>
  <si>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</si>
  <si>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</si>
  <si>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</si>
  <si>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</si>
  <si>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</si>
  <si>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</si>
  <si>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</si>
  <si>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</si>
  <si>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</si>
  <si>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</si>
  <si>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</si>
  <si>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</si>
  <si>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</si>
  <si>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</si>
  <si>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</si>
  <si>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</si>
  <si>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</si>
  <si>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</si>
  <si>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</si>
  <si>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</si>
  <si>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</si>
  <si>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</si>
  <si>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</si>
  <si>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</si>
  <si>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</si>
  <si>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</si>
  <si>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</si>
  <si>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</si>
  <si>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</si>
  <si>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</si>
  <si>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</si>
  <si>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</si>
  <si>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</si>
  <si>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</si>
  <si>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</si>
  <si>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</si>
  <si>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од.</t>
  </si>
  <si>
    <t>Управління освіти,молоді та спорту Дунаєвецької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</si>
  <si>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</si>
  <si>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(0)(6)</t>
  </si>
  <si>
    <t>Управління освіти, молоді та спорту Дунаєвецької міської ради</t>
  </si>
  <si>
    <t>Начальник управління</t>
  </si>
  <si>
    <t>Головний бухгалтер</t>
  </si>
  <si>
    <t>Інна ІСАКОВА</t>
  </si>
  <si>
    <t>Оксана Лігоцька</t>
  </si>
  <si>
    <t>40216423</t>
  </si>
  <si>
    <t>2250700000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</si>
  <si>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</si>
  <si>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</si>
  <si>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</si>
  <si>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</si>
  <si>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</si>
  <si>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2024 рік (прогноз)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</si>
  <si>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</si>
  <si>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</si>
  <si>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</si>
  <si>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</si>
  <si>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</si>
  <si>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</si>
  <si>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</si>
  <si>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</si>
  <si>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</si>
  <si>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</si>
  <si>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</si>
  <si>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Створення належних умов для діяльності працівників апарату управління та функціонування управління освіти,молоді та спорту Дунаєвецької міської ради</t>
  </si>
  <si>
    <t>затрат</t>
  </si>
  <si>
    <t xml:space="preserve">formula=RC[-16]+RC[-8]                          </t>
  </si>
  <si>
    <t>кількість штатних одиниць</t>
  </si>
  <si>
    <t>штатний розпис</t>
  </si>
  <si>
    <t>продукту</t>
  </si>
  <si>
    <t>кількість отриманих листів, звернень, заяв, скарг</t>
  </si>
  <si>
    <t>книга звернень громадян, книга реєстрації</t>
  </si>
  <si>
    <t>кількість прийнятих нормативно-правових актів</t>
  </si>
  <si>
    <t>книга наказів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</si>
  <si>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</si>
  <si>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</si>
  <si>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</si>
  <si>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</si>
  <si>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</si>
  <si>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розрахунково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</si>
  <si>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</si>
  <si>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</si>
  <si>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</si>
  <si>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</si>
  <si>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</si>
  <si>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</si>
  <si>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</si>
  <si>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</si>
  <si>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</si>
  <si>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</si>
  <si>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</si>
  <si>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</si>
  <si>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відповідній сфері</t>
  </si>
  <si>
    <t>Забезпечення виконання наданих законодавством повноважень</t>
  </si>
  <si>
    <t>Конституція України, Бюджетний кодекс України,Закон України "Про місцеве самоврядування в Україні", Наказ Міністерства Фінансів № 1147 від 01.10.2010 р.''Про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 " Про деякі питання запровадження методу складання  та виконання місцевих бюджетів № 836 від 26.08.2014 р."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</si>
  <si>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</si>
  <si>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</si>
  <si>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</si>
  <si>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</si>
  <si>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</si>
  <si>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</si>
  <si>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</si>
  <si>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</si>
  <si>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</si>
  <si>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</si>
  <si>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</si>
  <si>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</si>
  <si>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</si>
  <si>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</si>
  <si>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</si>
  <si>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</si>
  <si>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</si>
  <si>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</si>
  <si>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</si>
  <si>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</si>
  <si>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</si>
  <si>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</si>
  <si>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</si>
  <si>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</si>
  <si>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</si>
  <si>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</si>
  <si>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</si>
  <si>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</si>
  <si>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</si>
  <si>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</si>
  <si>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</si>
  <si>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(0)(6)(1)(0)(1)(6)(0)</t>
  </si>
  <si>
    <t>(0)(1)(6)(0)</t>
  </si>
  <si>
    <t>(0)(1)(1)(1)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</si>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</sst>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6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6"/>
  <sheetViews>
    <sheetView tabSelected="1" zoomScaleNormal="100" workbookViewId="0">
      <selection activeCell="AG7" sqref="AG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58" t="s">
        <v>115</v>
      </c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</row>
    <row r="2" spans="1:79" ht="14.25" customHeight="1" x14ac:dyDescent="0.2">
      <c r="A2" s="37" t="s">
        <v>250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4" spans="1:79" ht="15" customHeight="1" x14ac:dyDescent="0.2">
      <c r="A4" s="11" t="s">
        <v>159</v>
      </c>
      <c r="B4" s="40" t="s">
        <v>176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8"/>
      <c r="AH4" s="44" t="s">
        <v>175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8"/>
      <c r="AT4" s="43" t="s">
        <v>181</v>
      </c>
      <c r="AU4" s="44"/>
      <c r="AV4" s="44"/>
      <c r="AW4" s="44"/>
      <c r="AX4" s="44"/>
      <c r="AY4" s="44"/>
      <c r="AZ4" s="44"/>
      <c r="BA4" s="4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7"/>
      <c r="AH5" s="39" t="s">
        <v>161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7"/>
      <c r="AT5" s="39" t="s">
        <v>157</v>
      </c>
      <c r="AU5" s="39"/>
      <c r="AV5" s="39"/>
      <c r="AW5" s="39"/>
      <c r="AX5" s="39"/>
      <c r="AY5" s="39"/>
      <c r="AZ5" s="39"/>
      <c r="BA5" s="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40" t="s">
        <v>173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8"/>
      <c r="AH7" s="44" t="s">
        <v>265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5"/>
      <c r="BC7" s="43" t="s">
        <v>181</v>
      </c>
      <c r="BD7" s="44"/>
      <c r="BE7" s="44"/>
      <c r="BF7" s="44"/>
      <c r="BG7" s="44"/>
      <c r="BH7" s="44"/>
      <c r="BI7" s="44"/>
      <c r="BJ7" s="4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2" t="s">
        <v>155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7"/>
      <c r="AH8" s="39" t="s">
        <v>163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13"/>
      <c r="BC8" s="39" t="s">
        <v>157</v>
      </c>
      <c r="BD8" s="39"/>
      <c r="BE8" s="39"/>
      <c r="BF8" s="39"/>
      <c r="BG8" s="39"/>
      <c r="BH8" s="39"/>
      <c r="BI8" s="39"/>
      <c r="BJ8" s="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44" t="s">
        <v>262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263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5"/>
      <c r="AA10" s="44" t="s">
        <v>264</v>
      </c>
      <c r="AB10" s="44"/>
      <c r="AC10" s="44"/>
      <c r="AD10" s="44"/>
      <c r="AE10" s="44"/>
      <c r="AF10" s="44"/>
      <c r="AG10" s="44"/>
      <c r="AH10" s="44"/>
      <c r="AI10" s="44"/>
      <c r="AJ10" s="15"/>
      <c r="AK10" s="61" t="s">
        <v>174</v>
      </c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0"/>
      <c r="BL10" s="43" t="s">
        <v>182</v>
      </c>
      <c r="BM10" s="44"/>
      <c r="BN10" s="44"/>
      <c r="BO10" s="44"/>
      <c r="BP10" s="44"/>
      <c r="BQ10" s="44"/>
      <c r="BR10" s="44"/>
      <c r="BS10" s="4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9" t="s">
        <v>165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167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13"/>
      <c r="AA11" s="62" t="s">
        <v>168</v>
      </c>
      <c r="AB11" s="62"/>
      <c r="AC11" s="62"/>
      <c r="AD11" s="62"/>
      <c r="AE11" s="62"/>
      <c r="AF11" s="62"/>
      <c r="AG11" s="62"/>
      <c r="AH11" s="62"/>
      <c r="AI11" s="62"/>
      <c r="AJ11" s="13"/>
      <c r="AK11" s="63" t="s">
        <v>166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19"/>
      <c r="BL11" s="39" t="s">
        <v>158</v>
      </c>
      <c r="BM11" s="39"/>
      <c r="BN11" s="39"/>
      <c r="BO11" s="39"/>
      <c r="BP11" s="39"/>
      <c r="BQ11" s="39"/>
      <c r="BR11" s="39"/>
      <c r="BS11" s="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59" t="s">
        <v>251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</row>
    <row r="14" spans="1:79" ht="14.25" customHeight="1" x14ac:dyDescent="0.2">
      <c r="A14" s="59" t="s">
        <v>148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</row>
    <row r="15" spans="1:79" ht="15" customHeight="1" x14ac:dyDescent="0.2">
      <c r="A15" s="38" t="s">
        <v>228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60" t="s">
        <v>149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</row>
    <row r="18" spans="1:79" ht="15" customHeight="1" x14ac:dyDescent="0.2">
      <c r="A18" s="38" t="s">
        <v>229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59" t="s">
        <v>150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</row>
    <row r="21" spans="1:79" ht="45" customHeight="1" x14ac:dyDescent="0.2">
      <c r="A21" s="38" t="s">
        <v>230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59" t="s">
        <v>151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</row>
    <row r="24" spans="1:79" ht="14.25" customHeight="1" x14ac:dyDescent="0.2">
      <c r="A24" s="67" t="s">
        <v>238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9" ht="15" customHeight="1" x14ac:dyDescent="0.2">
      <c r="A25" s="36" t="s">
        <v>183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</row>
    <row r="26" spans="1:79" ht="23.1" customHeight="1" x14ac:dyDescent="0.2">
      <c r="A26" s="68" t="s">
        <v>2</v>
      </c>
      <c r="B26" s="69"/>
      <c r="C26" s="69"/>
      <c r="D26" s="70"/>
      <c r="E26" s="68" t="s">
        <v>19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45" t="s">
        <v>184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185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186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 x14ac:dyDescent="0.2">
      <c r="A27" s="71"/>
      <c r="B27" s="72"/>
      <c r="C27" s="72"/>
      <c r="D27" s="73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50" t="s">
        <v>4</v>
      </c>
      <c r="V27" s="51"/>
      <c r="W27" s="51"/>
      <c r="X27" s="51"/>
      <c r="Y27" s="52"/>
      <c r="Z27" s="50" t="s">
        <v>3</v>
      </c>
      <c r="AA27" s="51"/>
      <c r="AB27" s="51"/>
      <c r="AC27" s="51"/>
      <c r="AD27" s="52"/>
      <c r="AE27" s="64" t="s">
        <v>116</v>
      </c>
      <c r="AF27" s="65"/>
      <c r="AG27" s="65"/>
      <c r="AH27" s="66"/>
      <c r="AI27" s="50" t="s">
        <v>5</v>
      </c>
      <c r="AJ27" s="51"/>
      <c r="AK27" s="51"/>
      <c r="AL27" s="51"/>
      <c r="AM27" s="52"/>
      <c r="AN27" s="50" t="s">
        <v>4</v>
      </c>
      <c r="AO27" s="51"/>
      <c r="AP27" s="51"/>
      <c r="AQ27" s="51"/>
      <c r="AR27" s="52"/>
      <c r="AS27" s="50" t="s">
        <v>3</v>
      </c>
      <c r="AT27" s="51"/>
      <c r="AU27" s="51"/>
      <c r="AV27" s="51"/>
      <c r="AW27" s="52"/>
      <c r="AX27" s="64" t="s">
        <v>116</v>
      </c>
      <c r="AY27" s="65"/>
      <c r="AZ27" s="65"/>
      <c r="BA27" s="66"/>
      <c r="BB27" s="50" t="s">
        <v>96</v>
      </c>
      <c r="BC27" s="51"/>
      <c r="BD27" s="51"/>
      <c r="BE27" s="51"/>
      <c r="BF27" s="52"/>
      <c r="BG27" s="50" t="s">
        <v>4</v>
      </c>
      <c r="BH27" s="51"/>
      <c r="BI27" s="51"/>
      <c r="BJ27" s="51"/>
      <c r="BK27" s="52"/>
      <c r="BL27" s="50" t="s">
        <v>3</v>
      </c>
      <c r="BM27" s="51"/>
      <c r="BN27" s="51"/>
      <c r="BO27" s="51"/>
      <c r="BP27" s="52"/>
      <c r="BQ27" s="64" t="s">
        <v>116</v>
      </c>
      <c r="BR27" s="65"/>
      <c r="BS27" s="65"/>
      <c r="BT27" s="66"/>
      <c r="BU27" s="50" t="s">
        <v>97</v>
      </c>
      <c r="BV27" s="51"/>
      <c r="BW27" s="51"/>
      <c r="BX27" s="51"/>
      <c r="BY27" s="52"/>
    </row>
    <row r="28" spans="1:79" ht="15" customHeight="1" x14ac:dyDescent="0.2">
      <c r="A28" s="50">
        <v>1</v>
      </c>
      <c r="B28" s="51"/>
      <c r="C28" s="51"/>
      <c r="D28" s="52"/>
      <c r="E28" s="50">
        <v>2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0">
        <v>3</v>
      </c>
      <c r="V28" s="51"/>
      <c r="W28" s="51"/>
      <c r="X28" s="51"/>
      <c r="Y28" s="52"/>
      <c r="Z28" s="50">
        <v>4</v>
      </c>
      <c r="AA28" s="51"/>
      <c r="AB28" s="51"/>
      <c r="AC28" s="51"/>
      <c r="AD28" s="52"/>
      <c r="AE28" s="50">
        <v>5</v>
      </c>
      <c r="AF28" s="51"/>
      <c r="AG28" s="51"/>
      <c r="AH28" s="52"/>
      <c r="AI28" s="50">
        <v>6</v>
      </c>
      <c r="AJ28" s="51"/>
      <c r="AK28" s="51"/>
      <c r="AL28" s="51"/>
      <c r="AM28" s="52"/>
      <c r="AN28" s="50">
        <v>7</v>
      </c>
      <c r="AO28" s="51"/>
      <c r="AP28" s="51"/>
      <c r="AQ28" s="51"/>
      <c r="AR28" s="52"/>
      <c r="AS28" s="50">
        <v>8</v>
      </c>
      <c r="AT28" s="51"/>
      <c r="AU28" s="51"/>
      <c r="AV28" s="51"/>
      <c r="AW28" s="52"/>
      <c r="AX28" s="50">
        <v>9</v>
      </c>
      <c r="AY28" s="51"/>
      <c r="AZ28" s="51"/>
      <c r="BA28" s="52"/>
      <c r="BB28" s="50">
        <v>10</v>
      </c>
      <c r="BC28" s="51"/>
      <c r="BD28" s="51"/>
      <c r="BE28" s="51"/>
      <c r="BF28" s="52"/>
      <c r="BG28" s="50">
        <v>11</v>
      </c>
      <c r="BH28" s="51"/>
      <c r="BI28" s="51"/>
      <c r="BJ28" s="51"/>
      <c r="BK28" s="52"/>
      <c r="BL28" s="50">
        <v>12</v>
      </c>
      <c r="BM28" s="51"/>
      <c r="BN28" s="51"/>
      <c r="BO28" s="51"/>
      <c r="BP28" s="52"/>
      <c r="BQ28" s="50">
        <v>13</v>
      </c>
      <c r="BR28" s="51"/>
      <c r="BS28" s="51"/>
      <c r="BT28" s="52"/>
      <c r="BU28" s="50">
        <v>14</v>
      </c>
      <c r="BV28" s="51"/>
      <c r="BW28" s="51"/>
      <c r="BX28" s="51"/>
      <c r="BY28" s="52"/>
    </row>
    <row r="29" spans="1:79" ht="13.5" hidden="1" customHeight="1" x14ac:dyDescent="0.2">
      <c r="A29" s="47" t="s">
        <v>56</v>
      </c>
      <c r="B29" s="48"/>
      <c r="C29" s="48"/>
      <c r="D29" s="49"/>
      <c r="E29" s="47" t="s">
        <v>57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84" t="s">
        <v>65</v>
      </c>
      <c r="V29" s="85"/>
      <c r="W29" s="85"/>
      <c r="X29" s="85"/>
      <c r="Y29" s="86"/>
      <c r="Z29" s="84" t="s">
        <v>66</v>
      </c>
      <c r="AA29" s="85"/>
      <c r="AB29" s="85"/>
      <c r="AC29" s="85"/>
      <c r="AD29" s="86"/>
      <c r="AE29" s="47" t="s">
        <v>91</v>
      </c>
      <c r="AF29" s="48"/>
      <c r="AG29" s="48"/>
      <c r="AH29" s="49"/>
      <c r="AI29" s="74" t="s">
        <v>170</v>
      </c>
      <c r="AJ29" s="75"/>
      <c r="AK29" s="75"/>
      <c r="AL29" s="75"/>
      <c r="AM29" s="76"/>
      <c r="AN29" s="47" t="s">
        <v>67</v>
      </c>
      <c r="AO29" s="48"/>
      <c r="AP29" s="48"/>
      <c r="AQ29" s="48"/>
      <c r="AR29" s="49"/>
      <c r="AS29" s="47" t="s">
        <v>68</v>
      </c>
      <c r="AT29" s="48"/>
      <c r="AU29" s="48"/>
      <c r="AV29" s="48"/>
      <c r="AW29" s="49"/>
      <c r="AX29" s="47" t="s">
        <v>92</v>
      </c>
      <c r="AY29" s="48"/>
      <c r="AZ29" s="48"/>
      <c r="BA29" s="49"/>
      <c r="BB29" s="74" t="s">
        <v>170</v>
      </c>
      <c r="BC29" s="75"/>
      <c r="BD29" s="75"/>
      <c r="BE29" s="75"/>
      <c r="BF29" s="76"/>
      <c r="BG29" s="47" t="s">
        <v>58</v>
      </c>
      <c r="BH29" s="48"/>
      <c r="BI29" s="48"/>
      <c r="BJ29" s="48"/>
      <c r="BK29" s="49"/>
      <c r="BL29" s="47" t="s">
        <v>59</v>
      </c>
      <c r="BM29" s="48"/>
      <c r="BN29" s="48"/>
      <c r="BO29" s="48"/>
      <c r="BP29" s="49"/>
      <c r="BQ29" s="47" t="s">
        <v>93</v>
      </c>
      <c r="BR29" s="48"/>
      <c r="BS29" s="48"/>
      <c r="BT29" s="49"/>
      <c r="BU29" s="74" t="s">
        <v>170</v>
      </c>
      <c r="BV29" s="75"/>
      <c r="BW29" s="75"/>
      <c r="BX29" s="75"/>
      <c r="BY29" s="76"/>
      <c r="CA29" t="s">
        <v>21</v>
      </c>
    </row>
    <row r="30" spans="1:79" s="25" customFormat="1" ht="12.75" customHeight="1" x14ac:dyDescent="0.2">
      <c r="A30" s="77"/>
      <c r="B30" s="78"/>
      <c r="C30" s="78"/>
      <c r="D30" s="79"/>
      <c r="E30" s="55" t="s">
        <v>189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80">
        <v>857688</v>
      </c>
      <c r="V30" s="80"/>
      <c r="W30" s="80"/>
      <c r="X30" s="80"/>
      <c r="Y30" s="80"/>
      <c r="Z30" s="80" t="s">
        <v>190</v>
      </c>
      <c r="AA30" s="80"/>
      <c r="AB30" s="80"/>
      <c r="AC30" s="80"/>
      <c r="AD30" s="80"/>
      <c r="AE30" s="81" t="s">
        <v>190</v>
      </c>
      <c r="AF30" s="82"/>
      <c r="AG30" s="82"/>
      <c r="AH30" s="83"/>
      <c r="AI30" s="81">
        <f>IF(ISNUMBER(U30),U30,0)+IF(ISNUMBER(Z30),Z30,0)</f>
        <v>857688</v>
      </c>
      <c r="AJ30" s="82"/>
      <c r="AK30" s="82"/>
      <c r="AL30" s="82"/>
      <c r="AM30" s="83"/>
      <c r="AN30" s="81">
        <v>1013496</v>
      </c>
      <c r="AO30" s="82"/>
      <c r="AP30" s="82"/>
      <c r="AQ30" s="82"/>
      <c r="AR30" s="83"/>
      <c r="AS30" s="81" t="s">
        <v>190</v>
      </c>
      <c r="AT30" s="82"/>
      <c r="AU30" s="82"/>
      <c r="AV30" s="82"/>
      <c r="AW30" s="83"/>
      <c r="AX30" s="81" t="s">
        <v>190</v>
      </c>
      <c r="AY30" s="82"/>
      <c r="AZ30" s="82"/>
      <c r="BA30" s="83"/>
      <c r="BB30" s="81">
        <f>IF(ISNUMBER(AN30),AN30,0)+IF(ISNUMBER(AS30),AS30,0)</f>
        <v>1013496</v>
      </c>
      <c r="BC30" s="82"/>
      <c r="BD30" s="82"/>
      <c r="BE30" s="82"/>
      <c r="BF30" s="83"/>
      <c r="BG30" s="81">
        <v>1265394</v>
      </c>
      <c r="BH30" s="82"/>
      <c r="BI30" s="82"/>
      <c r="BJ30" s="82"/>
      <c r="BK30" s="83"/>
      <c r="BL30" s="81" t="s">
        <v>190</v>
      </c>
      <c r="BM30" s="82"/>
      <c r="BN30" s="82"/>
      <c r="BO30" s="82"/>
      <c r="BP30" s="83"/>
      <c r="BQ30" s="81" t="s">
        <v>190</v>
      </c>
      <c r="BR30" s="82"/>
      <c r="BS30" s="82"/>
      <c r="BT30" s="83"/>
      <c r="BU30" s="81">
        <f>IF(ISNUMBER(BG30),BG30,0)+IF(ISNUMBER(BL30),BL30,0)</f>
        <v>1265394</v>
      </c>
      <c r="BV30" s="82"/>
      <c r="BW30" s="82"/>
      <c r="BX30" s="82"/>
      <c r="BY30" s="83"/>
      <c r="CA30" s="25" t="s">
        <v>22</v>
      </c>
    </row>
    <row r="31" spans="1:79" s="6" customFormat="1" ht="12.75" customHeight="1" x14ac:dyDescent="0.2">
      <c r="A31" s="99"/>
      <c r="B31" s="100"/>
      <c r="C31" s="100"/>
      <c r="D31" s="101"/>
      <c r="E31" s="46" t="s">
        <v>147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91">
        <v>857688</v>
      </c>
      <c r="V31" s="91"/>
      <c r="W31" s="91"/>
      <c r="X31" s="91"/>
      <c r="Y31" s="91"/>
      <c r="Z31" s="91">
        <v>0</v>
      </c>
      <c r="AA31" s="91"/>
      <c r="AB31" s="91"/>
      <c r="AC31" s="91"/>
      <c r="AD31" s="91"/>
      <c r="AE31" s="88">
        <v>0</v>
      </c>
      <c r="AF31" s="89"/>
      <c r="AG31" s="89"/>
      <c r="AH31" s="90"/>
      <c r="AI31" s="88">
        <f>IF(ISNUMBER(U31),U31,0)+IF(ISNUMBER(Z31),Z31,0)</f>
        <v>857688</v>
      </c>
      <c r="AJ31" s="89"/>
      <c r="AK31" s="89"/>
      <c r="AL31" s="89"/>
      <c r="AM31" s="90"/>
      <c r="AN31" s="88">
        <v>1013496</v>
      </c>
      <c r="AO31" s="89"/>
      <c r="AP31" s="89"/>
      <c r="AQ31" s="89"/>
      <c r="AR31" s="90"/>
      <c r="AS31" s="88">
        <v>0</v>
      </c>
      <c r="AT31" s="89"/>
      <c r="AU31" s="89"/>
      <c r="AV31" s="89"/>
      <c r="AW31" s="90"/>
      <c r="AX31" s="88">
        <v>0</v>
      </c>
      <c r="AY31" s="89"/>
      <c r="AZ31" s="89"/>
      <c r="BA31" s="90"/>
      <c r="BB31" s="88">
        <f>IF(ISNUMBER(AN31),AN31,0)+IF(ISNUMBER(AS31),AS31,0)</f>
        <v>1013496</v>
      </c>
      <c r="BC31" s="89"/>
      <c r="BD31" s="89"/>
      <c r="BE31" s="89"/>
      <c r="BF31" s="90"/>
      <c r="BG31" s="88">
        <v>1265394</v>
      </c>
      <c r="BH31" s="89"/>
      <c r="BI31" s="89"/>
      <c r="BJ31" s="89"/>
      <c r="BK31" s="90"/>
      <c r="BL31" s="88">
        <v>0</v>
      </c>
      <c r="BM31" s="89"/>
      <c r="BN31" s="89"/>
      <c r="BO31" s="89"/>
      <c r="BP31" s="90"/>
      <c r="BQ31" s="88">
        <v>0</v>
      </c>
      <c r="BR31" s="89"/>
      <c r="BS31" s="89"/>
      <c r="BT31" s="90"/>
      <c r="BU31" s="88">
        <f>IF(ISNUMBER(BG31),BG31,0)+IF(ISNUMBER(BL31),BL31,0)</f>
        <v>1265394</v>
      </c>
      <c r="BV31" s="89"/>
      <c r="BW31" s="89"/>
      <c r="BX31" s="89"/>
      <c r="BY31" s="90"/>
    </row>
    <row r="33" spans="1:79" ht="14.25" customHeight="1" x14ac:dyDescent="0.2">
      <c r="A33" s="67" t="s">
        <v>252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</row>
    <row r="34" spans="1:79" ht="15" customHeight="1" x14ac:dyDescent="0.2">
      <c r="A34" s="87" t="s">
        <v>183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79" ht="22.5" customHeight="1" x14ac:dyDescent="0.2">
      <c r="A35" s="68" t="s">
        <v>2</v>
      </c>
      <c r="B35" s="69"/>
      <c r="C35" s="69"/>
      <c r="D35" s="70"/>
      <c r="E35" s="68" t="s">
        <v>19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50" t="s">
        <v>187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2"/>
      <c r="AR35" s="45" t="s">
        <v>188</v>
      </c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</row>
    <row r="36" spans="1:79" ht="36" customHeight="1" x14ac:dyDescent="0.2">
      <c r="A36" s="71"/>
      <c r="B36" s="72"/>
      <c r="C36" s="72"/>
      <c r="D36" s="73"/>
      <c r="E36" s="71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3"/>
      <c r="X36" s="45" t="s">
        <v>4</v>
      </c>
      <c r="Y36" s="45"/>
      <c r="Z36" s="45"/>
      <c r="AA36" s="45"/>
      <c r="AB36" s="45"/>
      <c r="AC36" s="45" t="s">
        <v>3</v>
      </c>
      <c r="AD36" s="45"/>
      <c r="AE36" s="45"/>
      <c r="AF36" s="45"/>
      <c r="AG36" s="45"/>
      <c r="AH36" s="64" t="s">
        <v>116</v>
      </c>
      <c r="AI36" s="65"/>
      <c r="AJ36" s="65"/>
      <c r="AK36" s="65"/>
      <c r="AL36" s="66"/>
      <c r="AM36" s="50" t="s">
        <v>5</v>
      </c>
      <c r="AN36" s="51"/>
      <c r="AO36" s="51"/>
      <c r="AP36" s="51"/>
      <c r="AQ36" s="52"/>
      <c r="AR36" s="50" t="s">
        <v>4</v>
      </c>
      <c r="AS36" s="51"/>
      <c r="AT36" s="51"/>
      <c r="AU36" s="51"/>
      <c r="AV36" s="52"/>
      <c r="AW36" s="50" t="s">
        <v>3</v>
      </c>
      <c r="AX36" s="51"/>
      <c r="AY36" s="51"/>
      <c r="AZ36" s="51"/>
      <c r="BA36" s="52"/>
      <c r="BB36" s="64" t="s">
        <v>116</v>
      </c>
      <c r="BC36" s="65"/>
      <c r="BD36" s="65"/>
      <c r="BE36" s="65"/>
      <c r="BF36" s="66"/>
      <c r="BG36" s="50" t="s">
        <v>96</v>
      </c>
      <c r="BH36" s="51"/>
      <c r="BI36" s="51"/>
      <c r="BJ36" s="51"/>
      <c r="BK36" s="52"/>
    </row>
    <row r="37" spans="1:79" ht="15" customHeight="1" x14ac:dyDescent="0.2">
      <c r="A37" s="50">
        <v>1</v>
      </c>
      <c r="B37" s="51"/>
      <c r="C37" s="51"/>
      <c r="D37" s="52"/>
      <c r="E37" s="50">
        <v>2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  <c r="X37" s="45">
        <v>3</v>
      </c>
      <c r="Y37" s="45"/>
      <c r="Z37" s="45"/>
      <c r="AA37" s="45"/>
      <c r="AB37" s="45"/>
      <c r="AC37" s="45">
        <v>4</v>
      </c>
      <c r="AD37" s="45"/>
      <c r="AE37" s="45"/>
      <c r="AF37" s="45"/>
      <c r="AG37" s="45"/>
      <c r="AH37" s="45">
        <v>5</v>
      </c>
      <c r="AI37" s="45"/>
      <c r="AJ37" s="45"/>
      <c r="AK37" s="45"/>
      <c r="AL37" s="45"/>
      <c r="AM37" s="45">
        <v>6</v>
      </c>
      <c r="AN37" s="45"/>
      <c r="AO37" s="45"/>
      <c r="AP37" s="45"/>
      <c r="AQ37" s="45"/>
      <c r="AR37" s="50">
        <v>7</v>
      </c>
      <c r="AS37" s="51"/>
      <c r="AT37" s="51"/>
      <c r="AU37" s="51"/>
      <c r="AV37" s="52"/>
      <c r="AW37" s="50">
        <v>8</v>
      </c>
      <c r="AX37" s="51"/>
      <c r="AY37" s="51"/>
      <c r="AZ37" s="51"/>
      <c r="BA37" s="52"/>
      <c r="BB37" s="50">
        <v>9</v>
      </c>
      <c r="BC37" s="51"/>
      <c r="BD37" s="51"/>
      <c r="BE37" s="51"/>
      <c r="BF37" s="52"/>
      <c r="BG37" s="50">
        <v>10</v>
      </c>
      <c r="BH37" s="51"/>
      <c r="BI37" s="51"/>
      <c r="BJ37" s="51"/>
      <c r="BK37" s="52"/>
    </row>
    <row r="38" spans="1:79" ht="20.25" hidden="1" customHeight="1" x14ac:dyDescent="0.2">
      <c r="A38" s="47" t="s">
        <v>56</v>
      </c>
      <c r="B38" s="48"/>
      <c r="C38" s="48"/>
      <c r="D38" s="49"/>
      <c r="E38" s="47" t="s">
        <v>57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9"/>
      <c r="X38" s="27" t="s">
        <v>60</v>
      </c>
      <c r="Y38" s="27"/>
      <c r="Z38" s="27"/>
      <c r="AA38" s="27"/>
      <c r="AB38" s="27"/>
      <c r="AC38" s="27" t="s">
        <v>61</v>
      </c>
      <c r="AD38" s="27"/>
      <c r="AE38" s="27"/>
      <c r="AF38" s="27"/>
      <c r="AG38" s="27"/>
      <c r="AH38" s="47" t="s">
        <v>94</v>
      </c>
      <c r="AI38" s="48"/>
      <c r="AJ38" s="48"/>
      <c r="AK38" s="48"/>
      <c r="AL38" s="49"/>
      <c r="AM38" s="74" t="s">
        <v>171</v>
      </c>
      <c r="AN38" s="75"/>
      <c r="AO38" s="75"/>
      <c r="AP38" s="75"/>
      <c r="AQ38" s="76"/>
      <c r="AR38" s="47" t="s">
        <v>62</v>
      </c>
      <c r="AS38" s="48"/>
      <c r="AT38" s="48"/>
      <c r="AU38" s="48"/>
      <c r="AV38" s="49"/>
      <c r="AW38" s="47" t="s">
        <v>63</v>
      </c>
      <c r="AX38" s="48"/>
      <c r="AY38" s="48"/>
      <c r="AZ38" s="48"/>
      <c r="BA38" s="49"/>
      <c r="BB38" s="47" t="s">
        <v>95</v>
      </c>
      <c r="BC38" s="48"/>
      <c r="BD38" s="48"/>
      <c r="BE38" s="48"/>
      <c r="BF38" s="49"/>
      <c r="BG38" s="74" t="s">
        <v>171</v>
      </c>
      <c r="BH38" s="75"/>
      <c r="BI38" s="75"/>
      <c r="BJ38" s="75"/>
      <c r="BK38" s="76"/>
      <c r="CA38" t="s">
        <v>23</v>
      </c>
    </row>
    <row r="39" spans="1:79" s="25" customFormat="1" ht="12.75" customHeight="1" x14ac:dyDescent="0.2">
      <c r="A39" s="77"/>
      <c r="B39" s="78"/>
      <c r="C39" s="78"/>
      <c r="D39" s="79"/>
      <c r="E39" s="55" t="s">
        <v>189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  <c r="X39" s="81">
        <v>1383643</v>
      </c>
      <c r="Y39" s="82"/>
      <c r="Z39" s="82"/>
      <c r="AA39" s="82"/>
      <c r="AB39" s="83"/>
      <c r="AC39" s="81" t="s">
        <v>190</v>
      </c>
      <c r="AD39" s="82"/>
      <c r="AE39" s="82"/>
      <c r="AF39" s="82"/>
      <c r="AG39" s="83"/>
      <c r="AH39" s="81" t="s">
        <v>190</v>
      </c>
      <c r="AI39" s="82"/>
      <c r="AJ39" s="82"/>
      <c r="AK39" s="82"/>
      <c r="AL39" s="83"/>
      <c r="AM39" s="81">
        <f>IF(ISNUMBER(X39),X39,0)+IF(ISNUMBER(AC39),AC39,0)</f>
        <v>1383643</v>
      </c>
      <c r="AN39" s="82"/>
      <c r="AO39" s="82"/>
      <c r="AP39" s="82"/>
      <c r="AQ39" s="83"/>
      <c r="AR39" s="81">
        <v>1477036</v>
      </c>
      <c r="AS39" s="82"/>
      <c r="AT39" s="82"/>
      <c r="AU39" s="82"/>
      <c r="AV39" s="83"/>
      <c r="AW39" s="81" t="s">
        <v>190</v>
      </c>
      <c r="AX39" s="82"/>
      <c r="AY39" s="82"/>
      <c r="AZ39" s="82"/>
      <c r="BA39" s="83"/>
      <c r="BB39" s="81" t="s">
        <v>190</v>
      </c>
      <c r="BC39" s="82"/>
      <c r="BD39" s="82"/>
      <c r="BE39" s="82"/>
      <c r="BF39" s="83"/>
      <c r="BG39" s="80">
        <f>IF(ISNUMBER(AR39),AR39,0)+IF(ISNUMBER(AW39),AW39,0)</f>
        <v>1477036</v>
      </c>
      <c r="BH39" s="80"/>
      <c r="BI39" s="80"/>
      <c r="BJ39" s="80"/>
      <c r="BK39" s="80"/>
      <c r="CA39" s="25" t="s">
        <v>24</v>
      </c>
    </row>
    <row r="40" spans="1:79" s="6" customFormat="1" ht="12.75" customHeight="1" x14ac:dyDescent="0.2">
      <c r="A40" s="99"/>
      <c r="B40" s="100"/>
      <c r="C40" s="100"/>
      <c r="D40" s="101"/>
      <c r="E40" s="46" t="s">
        <v>147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88">
        <v>1383643</v>
      </c>
      <c r="Y40" s="89"/>
      <c r="Z40" s="89"/>
      <c r="AA40" s="89"/>
      <c r="AB40" s="90"/>
      <c r="AC40" s="88">
        <v>0</v>
      </c>
      <c r="AD40" s="89"/>
      <c r="AE40" s="89"/>
      <c r="AF40" s="89"/>
      <c r="AG40" s="90"/>
      <c r="AH40" s="88">
        <v>0</v>
      </c>
      <c r="AI40" s="89"/>
      <c r="AJ40" s="89"/>
      <c r="AK40" s="89"/>
      <c r="AL40" s="90"/>
      <c r="AM40" s="88">
        <f>IF(ISNUMBER(X40),X40,0)+IF(ISNUMBER(AC40),AC40,0)</f>
        <v>1383643</v>
      </c>
      <c r="AN40" s="89"/>
      <c r="AO40" s="89"/>
      <c r="AP40" s="89"/>
      <c r="AQ40" s="90"/>
      <c r="AR40" s="88">
        <v>1477036</v>
      </c>
      <c r="AS40" s="89"/>
      <c r="AT40" s="89"/>
      <c r="AU40" s="89"/>
      <c r="AV40" s="90"/>
      <c r="AW40" s="88">
        <v>0</v>
      </c>
      <c r="AX40" s="89"/>
      <c r="AY40" s="89"/>
      <c r="AZ40" s="89"/>
      <c r="BA40" s="90"/>
      <c r="BB40" s="88">
        <v>0</v>
      </c>
      <c r="BC40" s="89"/>
      <c r="BD40" s="89"/>
      <c r="BE40" s="89"/>
      <c r="BF40" s="90"/>
      <c r="BG40" s="91">
        <f>IF(ISNUMBER(AR40),AR40,0)+IF(ISNUMBER(AW40),AW40,0)</f>
        <v>1477036</v>
      </c>
      <c r="BH40" s="91"/>
      <c r="BI40" s="91"/>
      <c r="BJ40" s="91"/>
      <c r="BK40" s="91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59" t="s">
        <v>117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9"/>
    </row>
    <row r="44" spans="1:79" ht="14.25" customHeight="1" x14ac:dyDescent="0.2">
      <c r="A44" s="59" t="s">
        <v>239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</row>
    <row r="45" spans="1:79" ht="15" customHeight="1" x14ac:dyDescent="0.2">
      <c r="A45" s="36" t="s">
        <v>183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</row>
    <row r="46" spans="1:79" ht="23.1" customHeight="1" x14ac:dyDescent="0.2">
      <c r="A46" s="92" t="s">
        <v>118</v>
      </c>
      <c r="B46" s="93"/>
      <c r="C46" s="93"/>
      <c r="D46" s="94"/>
      <c r="E46" s="45" t="s">
        <v>19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50" t="s">
        <v>184</v>
      </c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0" t="s">
        <v>185</v>
      </c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2"/>
      <c r="BG46" s="50" t="s">
        <v>186</v>
      </c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2"/>
    </row>
    <row r="47" spans="1:79" ht="48.75" customHeight="1" x14ac:dyDescent="0.2">
      <c r="A47" s="95"/>
      <c r="B47" s="96"/>
      <c r="C47" s="96"/>
      <c r="D47" s="97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50" t="s">
        <v>4</v>
      </c>
      <c r="V47" s="51"/>
      <c r="W47" s="51"/>
      <c r="X47" s="51"/>
      <c r="Y47" s="52"/>
      <c r="Z47" s="50" t="s">
        <v>3</v>
      </c>
      <c r="AA47" s="51"/>
      <c r="AB47" s="51"/>
      <c r="AC47" s="51"/>
      <c r="AD47" s="52"/>
      <c r="AE47" s="64" t="s">
        <v>116</v>
      </c>
      <c r="AF47" s="65"/>
      <c r="AG47" s="65"/>
      <c r="AH47" s="66"/>
      <c r="AI47" s="50" t="s">
        <v>5</v>
      </c>
      <c r="AJ47" s="51"/>
      <c r="AK47" s="51"/>
      <c r="AL47" s="51"/>
      <c r="AM47" s="52"/>
      <c r="AN47" s="50" t="s">
        <v>4</v>
      </c>
      <c r="AO47" s="51"/>
      <c r="AP47" s="51"/>
      <c r="AQ47" s="51"/>
      <c r="AR47" s="52"/>
      <c r="AS47" s="50" t="s">
        <v>3</v>
      </c>
      <c r="AT47" s="51"/>
      <c r="AU47" s="51"/>
      <c r="AV47" s="51"/>
      <c r="AW47" s="52"/>
      <c r="AX47" s="64" t="s">
        <v>116</v>
      </c>
      <c r="AY47" s="65"/>
      <c r="AZ47" s="65"/>
      <c r="BA47" s="66"/>
      <c r="BB47" s="50" t="s">
        <v>96</v>
      </c>
      <c r="BC47" s="51"/>
      <c r="BD47" s="51"/>
      <c r="BE47" s="51"/>
      <c r="BF47" s="52"/>
      <c r="BG47" s="50" t="s">
        <v>4</v>
      </c>
      <c r="BH47" s="51"/>
      <c r="BI47" s="51"/>
      <c r="BJ47" s="51"/>
      <c r="BK47" s="52"/>
      <c r="BL47" s="50" t="s">
        <v>3</v>
      </c>
      <c r="BM47" s="51"/>
      <c r="BN47" s="51"/>
      <c r="BO47" s="51"/>
      <c r="BP47" s="52"/>
      <c r="BQ47" s="64" t="s">
        <v>116</v>
      </c>
      <c r="BR47" s="65"/>
      <c r="BS47" s="65"/>
      <c r="BT47" s="66"/>
      <c r="BU47" s="50" t="s">
        <v>97</v>
      </c>
      <c r="BV47" s="51"/>
      <c r="BW47" s="51"/>
      <c r="BX47" s="51"/>
      <c r="BY47" s="52"/>
    </row>
    <row r="48" spans="1:79" ht="15" customHeight="1" x14ac:dyDescent="0.2">
      <c r="A48" s="50">
        <v>1</v>
      </c>
      <c r="B48" s="51"/>
      <c r="C48" s="51"/>
      <c r="D48" s="52"/>
      <c r="E48" s="50">
        <v>2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2"/>
      <c r="U48" s="50">
        <v>3</v>
      </c>
      <c r="V48" s="51"/>
      <c r="W48" s="51"/>
      <c r="X48" s="51"/>
      <c r="Y48" s="52"/>
      <c r="Z48" s="50">
        <v>4</v>
      </c>
      <c r="AA48" s="51"/>
      <c r="AB48" s="51"/>
      <c r="AC48" s="51"/>
      <c r="AD48" s="52"/>
      <c r="AE48" s="50">
        <v>5</v>
      </c>
      <c r="AF48" s="51"/>
      <c r="AG48" s="51"/>
      <c r="AH48" s="52"/>
      <c r="AI48" s="50">
        <v>6</v>
      </c>
      <c r="AJ48" s="51"/>
      <c r="AK48" s="51"/>
      <c r="AL48" s="51"/>
      <c r="AM48" s="52"/>
      <c r="AN48" s="50">
        <v>7</v>
      </c>
      <c r="AO48" s="51"/>
      <c r="AP48" s="51"/>
      <c r="AQ48" s="51"/>
      <c r="AR48" s="52"/>
      <c r="AS48" s="50">
        <v>8</v>
      </c>
      <c r="AT48" s="51"/>
      <c r="AU48" s="51"/>
      <c r="AV48" s="51"/>
      <c r="AW48" s="52"/>
      <c r="AX48" s="50">
        <v>9</v>
      </c>
      <c r="AY48" s="51"/>
      <c r="AZ48" s="51"/>
      <c r="BA48" s="52"/>
      <c r="BB48" s="50">
        <v>10</v>
      </c>
      <c r="BC48" s="51"/>
      <c r="BD48" s="51"/>
      <c r="BE48" s="51"/>
      <c r="BF48" s="52"/>
      <c r="BG48" s="50">
        <v>11</v>
      </c>
      <c r="BH48" s="51"/>
      <c r="BI48" s="51"/>
      <c r="BJ48" s="51"/>
      <c r="BK48" s="52"/>
      <c r="BL48" s="50">
        <v>12</v>
      </c>
      <c r="BM48" s="51"/>
      <c r="BN48" s="51"/>
      <c r="BO48" s="51"/>
      <c r="BP48" s="52"/>
      <c r="BQ48" s="50">
        <v>13</v>
      </c>
      <c r="BR48" s="51"/>
      <c r="BS48" s="51"/>
      <c r="BT48" s="52"/>
      <c r="BU48" s="50">
        <v>14</v>
      </c>
      <c r="BV48" s="51"/>
      <c r="BW48" s="51"/>
      <c r="BX48" s="51"/>
      <c r="BY48" s="52"/>
    </row>
    <row r="49" spans="1:79" s="1" customFormat="1" ht="12.75" hidden="1" customHeight="1" x14ac:dyDescent="0.2">
      <c r="A49" s="47" t="s">
        <v>64</v>
      </c>
      <c r="B49" s="48"/>
      <c r="C49" s="48"/>
      <c r="D49" s="49"/>
      <c r="E49" s="47" t="s">
        <v>57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9"/>
      <c r="U49" s="47" t="s">
        <v>65</v>
      </c>
      <c r="V49" s="48"/>
      <c r="W49" s="48"/>
      <c r="X49" s="48"/>
      <c r="Y49" s="49"/>
      <c r="Z49" s="47" t="s">
        <v>66</v>
      </c>
      <c r="AA49" s="48"/>
      <c r="AB49" s="48"/>
      <c r="AC49" s="48"/>
      <c r="AD49" s="49"/>
      <c r="AE49" s="47" t="s">
        <v>91</v>
      </c>
      <c r="AF49" s="48"/>
      <c r="AG49" s="48"/>
      <c r="AH49" s="49"/>
      <c r="AI49" s="74" t="s">
        <v>170</v>
      </c>
      <c r="AJ49" s="75"/>
      <c r="AK49" s="75"/>
      <c r="AL49" s="75"/>
      <c r="AM49" s="76"/>
      <c r="AN49" s="47" t="s">
        <v>67</v>
      </c>
      <c r="AO49" s="48"/>
      <c r="AP49" s="48"/>
      <c r="AQ49" s="48"/>
      <c r="AR49" s="49"/>
      <c r="AS49" s="47" t="s">
        <v>68</v>
      </c>
      <c r="AT49" s="48"/>
      <c r="AU49" s="48"/>
      <c r="AV49" s="48"/>
      <c r="AW49" s="49"/>
      <c r="AX49" s="47" t="s">
        <v>92</v>
      </c>
      <c r="AY49" s="48"/>
      <c r="AZ49" s="48"/>
      <c r="BA49" s="49"/>
      <c r="BB49" s="74" t="s">
        <v>170</v>
      </c>
      <c r="BC49" s="75"/>
      <c r="BD49" s="75"/>
      <c r="BE49" s="75"/>
      <c r="BF49" s="76"/>
      <c r="BG49" s="47" t="s">
        <v>58</v>
      </c>
      <c r="BH49" s="48"/>
      <c r="BI49" s="48"/>
      <c r="BJ49" s="48"/>
      <c r="BK49" s="49"/>
      <c r="BL49" s="47" t="s">
        <v>59</v>
      </c>
      <c r="BM49" s="48"/>
      <c r="BN49" s="48"/>
      <c r="BO49" s="48"/>
      <c r="BP49" s="49"/>
      <c r="BQ49" s="47" t="s">
        <v>93</v>
      </c>
      <c r="BR49" s="48"/>
      <c r="BS49" s="48"/>
      <c r="BT49" s="49"/>
      <c r="BU49" s="74" t="s">
        <v>170</v>
      </c>
      <c r="BV49" s="75"/>
      <c r="BW49" s="75"/>
      <c r="BX49" s="75"/>
      <c r="BY49" s="76"/>
      <c r="CA49" t="s">
        <v>25</v>
      </c>
    </row>
    <row r="50" spans="1:79" s="25" customFormat="1" ht="12.75" customHeight="1" x14ac:dyDescent="0.2">
      <c r="A50" s="77">
        <v>2111</v>
      </c>
      <c r="B50" s="78"/>
      <c r="C50" s="78"/>
      <c r="D50" s="79"/>
      <c r="E50" s="55" t="s">
        <v>191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7"/>
      <c r="U50" s="81">
        <v>689169</v>
      </c>
      <c r="V50" s="82"/>
      <c r="W50" s="82"/>
      <c r="X50" s="82"/>
      <c r="Y50" s="83"/>
      <c r="Z50" s="81">
        <v>0</v>
      </c>
      <c r="AA50" s="82"/>
      <c r="AB50" s="82"/>
      <c r="AC50" s="82"/>
      <c r="AD50" s="83"/>
      <c r="AE50" s="81">
        <v>0</v>
      </c>
      <c r="AF50" s="82"/>
      <c r="AG50" s="82"/>
      <c r="AH50" s="83"/>
      <c r="AI50" s="81">
        <f t="shared" ref="AI50:AI59" si="0">IF(ISNUMBER(U50),U50,0)+IF(ISNUMBER(Z50),Z50,0)</f>
        <v>689169</v>
      </c>
      <c r="AJ50" s="82"/>
      <c r="AK50" s="82"/>
      <c r="AL50" s="82"/>
      <c r="AM50" s="83"/>
      <c r="AN50" s="81">
        <v>812365</v>
      </c>
      <c r="AO50" s="82"/>
      <c r="AP50" s="82"/>
      <c r="AQ50" s="82"/>
      <c r="AR50" s="83"/>
      <c r="AS50" s="81">
        <v>0</v>
      </c>
      <c r="AT50" s="82"/>
      <c r="AU50" s="82"/>
      <c r="AV50" s="82"/>
      <c r="AW50" s="83"/>
      <c r="AX50" s="81">
        <v>0</v>
      </c>
      <c r="AY50" s="82"/>
      <c r="AZ50" s="82"/>
      <c r="BA50" s="83"/>
      <c r="BB50" s="81">
        <f t="shared" ref="BB50:BB59" si="1">IF(ISNUMBER(AN50),AN50,0)+IF(ISNUMBER(AS50),AS50,0)</f>
        <v>812365</v>
      </c>
      <c r="BC50" s="82"/>
      <c r="BD50" s="82"/>
      <c r="BE50" s="82"/>
      <c r="BF50" s="83"/>
      <c r="BG50" s="81">
        <v>1010547</v>
      </c>
      <c r="BH50" s="82"/>
      <c r="BI50" s="82"/>
      <c r="BJ50" s="82"/>
      <c r="BK50" s="83"/>
      <c r="BL50" s="81">
        <v>0</v>
      </c>
      <c r="BM50" s="82"/>
      <c r="BN50" s="82"/>
      <c r="BO50" s="82"/>
      <c r="BP50" s="83"/>
      <c r="BQ50" s="81">
        <v>0</v>
      </c>
      <c r="BR50" s="82"/>
      <c r="BS50" s="82"/>
      <c r="BT50" s="83"/>
      <c r="BU50" s="81">
        <f t="shared" ref="BU50:BU59" si="2">IF(ISNUMBER(BG50),BG50,0)+IF(ISNUMBER(BL50),BL50,0)</f>
        <v>1010547</v>
      </c>
      <c r="BV50" s="82"/>
      <c r="BW50" s="82"/>
      <c r="BX50" s="82"/>
      <c r="BY50" s="83"/>
      <c r="CA50" s="25" t="s">
        <v>26</v>
      </c>
    </row>
    <row r="51" spans="1:79" s="25" customFormat="1" ht="12.75" customHeight="1" x14ac:dyDescent="0.2">
      <c r="A51" s="77">
        <v>2120</v>
      </c>
      <c r="B51" s="78"/>
      <c r="C51" s="78"/>
      <c r="D51" s="79"/>
      <c r="E51" s="55" t="s">
        <v>192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7"/>
      <c r="U51" s="81">
        <v>131165</v>
      </c>
      <c r="V51" s="82"/>
      <c r="W51" s="82"/>
      <c r="X51" s="82"/>
      <c r="Y51" s="83"/>
      <c r="Z51" s="81">
        <v>0</v>
      </c>
      <c r="AA51" s="82"/>
      <c r="AB51" s="82"/>
      <c r="AC51" s="82"/>
      <c r="AD51" s="83"/>
      <c r="AE51" s="81">
        <v>0</v>
      </c>
      <c r="AF51" s="82"/>
      <c r="AG51" s="82"/>
      <c r="AH51" s="83"/>
      <c r="AI51" s="81">
        <f t="shared" si="0"/>
        <v>131165</v>
      </c>
      <c r="AJ51" s="82"/>
      <c r="AK51" s="82"/>
      <c r="AL51" s="82"/>
      <c r="AM51" s="83"/>
      <c r="AN51" s="81">
        <v>150980</v>
      </c>
      <c r="AO51" s="82"/>
      <c r="AP51" s="82"/>
      <c r="AQ51" s="82"/>
      <c r="AR51" s="83"/>
      <c r="AS51" s="81">
        <v>0</v>
      </c>
      <c r="AT51" s="82"/>
      <c r="AU51" s="82"/>
      <c r="AV51" s="82"/>
      <c r="AW51" s="83"/>
      <c r="AX51" s="81">
        <v>0</v>
      </c>
      <c r="AY51" s="82"/>
      <c r="AZ51" s="82"/>
      <c r="BA51" s="83"/>
      <c r="BB51" s="81">
        <f t="shared" si="1"/>
        <v>150980</v>
      </c>
      <c r="BC51" s="82"/>
      <c r="BD51" s="82"/>
      <c r="BE51" s="82"/>
      <c r="BF51" s="83"/>
      <c r="BG51" s="81">
        <v>195378</v>
      </c>
      <c r="BH51" s="82"/>
      <c r="BI51" s="82"/>
      <c r="BJ51" s="82"/>
      <c r="BK51" s="83"/>
      <c r="BL51" s="81">
        <v>0</v>
      </c>
      <c r="BM51" s="82"/>
      <c r="BN51" s="82"/>
      <c r="BO51" s="82"/>
      <c r="BP51" s="83"/>
      <c r="BQ51" s="81">
        <v>0</v>
      </c>
      <c r="BR51" s="82"/>
      <c r="BS51" s="82"/>
      <c r="BT51" s="83"/>
      <c r="BU51" s="81">
        <f t="shared" si="2"/>
        <v>195378</v>
      </c>
      <c r="BV51" s="82"/>
      <c r="BW51" s="82"/>
      <c r="BX51" s="82"/>
      <c r="BY51" s="83"/>
    </row>
    <row r="52" spans="1:79" s="25" customFormat="1" ht="12.75" customHeight="1" x14ac:dyDescent="0.2">
      <c r="A52" s="77">
        <v>2210</v>
      </c>
      <c r="B52" s="78"/>
      <c r="C52" s="78"/>
      <c r="D52" s="79"/>
      <c r="E52" s="55" t="s">
        <v>193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7"/>
      <c r="U52" s="81">
        <v>9551</v>
      </c>
      <c r="V52" s="82"/>
      <c r="W52" s="82"/>
      <c r="X52" s="82"/>
      <c r="Y52" s="83"/>
      <c r="Z52" s="81">
        <v>0</v>
      </c>
      <c r="AA52" s="82"/>
      <c r="AB52" s="82"/>
      <c r="AC52" s="82"/>
      <c r="AD52" s="83"/>
      <c r="AE52" s="81">
        <v>0</v>
      </c>
      <c r="AF52" s="82"/>
      <c r="AG52" s="82"/>
      <c r="AH52" s="83"/>
      <c r="AI52" s="81">
        <f t="shared" si="0"/>
        <v>9551</v>
      </c>
      <c r="AJ52" s="82"/>
      <c r="AK52" s="82"/>
      <c r="AL52" s="82"/>
      <c r="AM52" s="83"/>
      <c r="AN52" s="81">
        <v>12275</v>
      </c>
      <c r="AO52" s="82"/>
      <c r="AP52" s="82"/>
      <c r="AQ52" s="82"/>
      <c r="AR52" s="83"/>
      <c r="AS52" s="81">
        <v>0</v>
      </c>
      <c r="AT52" s="82"/>
      <c r="AU52" s="82"/>
      <c r="AV52" s="82"/>
      <c r="AW52" s="83"/>
      <c r="AX52" s="81">
        <v>0</v>
      </c>
      <c r="AY52" s="82"/>
      <c r="AZ52" s="82"/>
      <c r="BA52" s="83"/>
      <c r="BB52" s="81">
        <f t="shared" si="1"/>
        <v>12275</v>
      </c>
      <c r="BC52" s="82"/>
      <c r="BD52" s="82"/>
      <c r="BE52" s="82"/>
      <c r="BF52" s="83"/>
      <c r="BG52" s="81">
        <v>2275</v>
      </c>
      <c r="BH52" s="82"/>
      <c r="BI52" s="82"/>
      <c r="BJ52" s="82"/>
      <c r="BK52" s="83"/>
      <c r="BL52" s="81">
        <v>0</v>
      </c>
      <c r="BM52" s="82"/>
      <c r="BN52" s="82"/>
      <c r="BO52" s="82"/>
      <c r="BP52" s="83"/>
      <c r="BQ52" s="81">
        <v>0</v>
      </c>
      <c r="BR52" s="82"/>
      <c r="BS52" s="82"/>
      <c r="BT52" s="83"/>
      <c r="BU52" s="81">
        <f t="shared" si="2"/>
        <v>2275</v>
      </c>
      <c r="BV52" s="82"/>
      <c r="BW52" s="82"/>
      <c r="BX52" s="82"/>
      <c r="BY52" s="83"/>
    </row>
    <row r="53" spans="1:79" s="25" customFormat="1" ht="12.75" customHeight="1" x14ac:dyDescent="0.2">
      <c r="A53" s="77">
        <v>2240</v>
      </c>
      <c r="B53" s="78"/>
      <c r="C53" s="78"/>
      <c r="D53" s="79"/>
      <c r="E53" s="55" t="s">
        <v>194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7"/>
      <c r="U53" s="81">
        <v>1190</v>
      </c>
      <c r="V53" s="82"/>
      <c r="W53" s="82"/>
      <c r="X53" s="82"/>
      <c r="Y53" s="83"/>
      <c r="Z53" s="81">
        <v>0</v>
      </c>
      <c r="AA53" s="82"/>
      <c r="AB53" s="82"/>
      <c r="AC53" s="82"/>
      <c r="AD53" s="83"/>
      <c r="AE53" s="81">
        <v>0</v>
      </c>
      <c r="AF53" s="82"/>
      <c r="AG53" s="82"/>
      <c r="AH53" s="83"/>
      <c r="AI53" s="81">
        <f t="shared" si="0"/>
        <v>1190</v>
      </c>
      <c r="AJ53" s="82"/>
      <c r="AK53" s="82"/>
      <c r="AL53" s="82"/>
      <c r="AM53" s="83"/>
      <c r="AN53" s="81">
        <v>2714</v>
      </c>
      <c r="AO53" s="82"/>
      <c r="AP53" s="82"/>
      <c r="AQ53" s="82"/>
      <c r="AR53" s="83"/>
      <c r="AS53" s="81">
        <v>0</v>
      </c>
      <c r="AT53" s="82"/>
      <c r="AU53" s="82"/>
      <c r="AV53" s="82"/>
      <c r="AW53" s="83"/>
      <c r="AX53" s="81">
        <v>0</v>
      </c>
      <c r="AY53" s="82"/>
      <c r="AZ53" s="82"/>
      <c r="BA53" s="83"/>
      <c r="BB53" s="81">
        <f t="shared" si="1"/>
        <v>2714</v>
      </c>
      <c r="BC53" s="82"/>
      <c r="BD53" s="82"/>
      <c r="BE53" s="82"/>
      <c r="BF53" s="83"/>
      <c r="BG53" s="81">
        <v>3414</v>
      </c>
      <c r="BH53" s="82"/>
      <c r="BI53" s="82"/>
      <c r="BJ53" s="82"/>
      <c r="BK53" s="83"/>
      <c r="BL53" s="81">
        <v>0</v>
      </c>
      <c r="BM53" s="82"/>
      <c r="BN53" s="82"/>
      <c r="BO53" s="82"/>
      <c r="BP53" s="83"/>
      <c r="BQ53" s="81">
        <v>0</v>
      </c>
      <c r="BR53" s="82"/>
      <c r="BS53" s="82"/>
      <c r="BT53" s="83"/>
      <c r="BU53" s="81">
        <f t="shared" si="2"/>
        <v>3414</v>
      </c>
      <c r="BV53" s="82"/>
      <c r="BW53" s="82"/>
      <c r="BX53" s="82"/>
      <c r="BY53" s="83"/>
    </row>
    <row r="54" spans="1:79" s="25" customFormat="1" ht="12.75" customHeight="1" x14ac:dyDescent="0.2">
      <c r="A54" s="77">
        <v>2250</v>
      </c>
      <c r="B54" s="78"/>
      <c r="C54" s="78"/>
      <c r="D54" s="79"/>
      <c r="E54" s="55" t="s">
        <v>195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7"/>
      <c r="U54" s="81">
        <v>587</v>
      </c>
      <c r="V54" s="82"/>
      <c r="W54" s="82"/>
      <c r="X54" s="82"/>
      <c r="Y54" s="83"/>
      <c r="Z54" s="81">
        <v>0</v>
      </c>
      <c r="AA54" s="82"/>
      <c r="AB54" s="82"/>
      <c r="AC54" s="82"/>
      <c r="AD54" s="83"/>
      <c r="AE54" s="81">
        <v>0</v>
      </c>
      <c r="AF54" s="82"/>
      <c r="AG54" s="82"/>
      <c r="AH54" s="83"/>
      <c r="AI54" s="81">
        <f t="shared" si="0"/>
        <v>587</v>
      </c>
      <c r="AJ54" s="82"/>
      <c r="AK54" s="82"/>
      <c r="AL54" s="82"/>
      <c r="AM54" s="83"/>
      <c r="AN54" s="81">
        <v>3990</v>
      </c>
      <c r="AO54" s="82"/>
      <c r="AP54" s="82"/>
      <c r="AQ54" s="82"/>
      <c r="AR54" s="83"/>
      <c r="AS54" s="81">
        <v>0</v>
      </c>
      <c r="AT54" s="82"/>
      <c r="AU54" s="82"/>
      <c r="AV54" s="82"/>
      <c r="AW54" s="83"/>
      <c r="AX54" s="81">
        <v>0</v>
      </c>
      <c r="AY54" s="82"/>
      <c r="AZ54" s="82"/>
      <c r="BA54" s="83"/>
      <c r="BB54" s="81">
        <f t="shared" si="1"/>
        <v>3990</v>
      </c>
      <c r="BC54" s="82"/>
      <c r="BD54" s="82"/>
      <c r="BE54" s="82"/>
      <c r="BF54" s="83"/>
      <c r="BG54" s="81">
        <v>4200</v>
      </c>
      <c r="BH54" s="82"/>
      <c r="BI54" s="82"/>
      <c r="BJ54" s="82"/>
      <c r="BK54" s="83"/>
      <c r="BL54" s="81">
        <v>0</v>
      </c>
      <c r="BM54" s="82"/>
      <c r="BN54" s="82"/>
      <c r="BO54" s="82"/>
      <c r="BP54" s="83"/>
      <c r="BQ54" s="81">
        <v>0</v>
      </c>
      <c r="BR54" s="82"/>
      <c r="BS54" s="82"/>
      <c r="BT54" s="83"/>
      <c r="BU54" s="81">
        <f t="shared" si="2"/>
        <v>4200</v>
      </c>
      <c r="BV54" s="82"/>
      <c r="BW54" s="82"/>
      <c r="BX54" s="82"/>
      <c r="BY54" s="83"/>
    </row>
    <row r="55" spans="1:79" s="25" customFormat="1" ht="12.75" customHeight="1" x14ac:dyDescent="0.2">
      <c r="A55" s="77">
        <v>2271</v>
      </c>
      <c r="B55" s="78"/>
      <c r="C55" s="78"/>
      <c r="D55" s="79"/>
      <c r="E55" s="55" t="s">
        <v>196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7"/>
      <c r="U55" s="81">
        <v>23106</v>
      </c>
      <c r="V55" s="82"/>
      <c r="W55" s="82"/>
      <c r="X55" s="82"/>
      <c r="Y55" s="83"/>
      <c r="Z55" s="81">
        <v>0</v>
      </c>
      <c r="AA55" s="82"/>
      <c r="AB55" s="82"/>
      <c r="AC55" s="82"/>
      <c r="AD55" s="83"/>
      <c r="AE55" s="81">
        <v>0</v>
      </c>
      <c r="AF55" s="82"/>
      <c r="AG55" s="82"/>
      <c r="AH55" s="83"/>
      <c r="AI55" s="81">
        <f t="shared" si="0"/>
        <v>23106</v>
      </c>
      <c r="AJ55" s="82"/>
      <c r="AK55" s="82"/>
      <c r="AL55" s="82"/>
      <c r="AM55" s="83"/>
      <c r="AN55" s="81">
        <v>27212</v>
      </c>
      <c r="AO55" s="82"/>
      <c r="AP55" s="82"/>
      <c r="AQ55" s="82"/>
      <c r="AR55" s="83"/>
      <c r="AS55" s="81">
        <v>0</v>
      </c>
      <c r="AT55" s="82"/>
      <c r="AU55" s="82"/>
      <c r="AV55" s="82"/>
      <c r="AW55" s="83"/>
      <c r="AX55" s="81">
        <v>0</v>
      </c>
      <c r="AY55" s="82"/>
      <c r="AZ55" s="82"/>
      <c r="BA55" s="83"/>
      <c r="BB55" s="81">
        <f t="shared" si="1"/>
        <v>27212</v>
      </c>
      <c r="BC55" s="82"/>
      <c r="BD55" s="82"/>
      <c r="BE55" s="82"/>
      <c r="BF55" s="83"/>
      <c r="BG55" s="81">
        <v>39322</v>
      </c>
      <c r="BH55" s="82"/>
      <c r="BI55" s="82"/>
      <c r="BJ55" s="82"/>
      <c r="BK55" s="83"/>
      <c r="BL55" s="81">
        <v>0</v>
      </c>
      <c r="BM55" s="82"/>
      <c r="BN55" s="82"/>
      <c r="BO55" s="82"/>
      <c r="BP55" s="83"/>
      <c r="BQ55" s="81">
        <v>0</v>
      </c>
      <c r="BR55" s="82"/>
      <c r="BS55" s="82"/>
      <c r="BT55" s="83"/>
      <c r="BU55" s="81">
        <f t="shared" si="2"/>
        <v>39322</v>
      </c>
      <c r="BV55" s="82"/>
      <c r="BW55" s="82"/>
      <c r="BX55" s="82"/>
      <c r="BY55" s="83"/>
    </row>
    <row r="56" spans="1:79" s="25" customFormat="1" ht="12.75" customHeight="1" x14ac:dyDescent="0.2">
      <c r="A56" s="77">
        <v>2272</v>
      </c>
      <c r="B56" s="78"/>
      <c r="C56" s="78"/>
      <c r="D56" s="79"/>
      <c r="E56" s="55" t="s">
        <v>197</v>
      </c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7"/>
      <c r="U56" s="81">
        <v>341</v>
      </c>
      <c r="V56" s="82"/>
      <c r="W56" s="82"/>
      <c r="X56" s="82"/>
      <c r="Y56" s="83"/>
      <c r="Z56" s="81">
        <v>0</v>
      </c>
      <c r="AA56" s="82"/>
      <c r="AB56" s="82"/>
      <c r="AC56" s="82"/>
      <c r="AD56" s="83"/>
      <c r="AE56" s="81">
        <v>0</v>
      </c>
      <c r="AF56" s="82"/>
      <c r="AG56" s="82"/>
      <c r="AH56" s="83"/>
      <c r="AI56" s="81">
        <f t="shared" si="0"/>
        <v>341</v>
      </c>
      <c r="AJ56" s="82"/>
      <c r="AK56" s="82"/>
      <c r="AL56" s="82"/>
      <c r="AM56" s="83"/>
      <c r="AN56" s="81">
        <v>460</v>
      </c>
      <c r="AO56" s="82"/>
      <c r="AP56" s="82"/>
      <c r="AQ56" s="82"/>
      <c r="AR56" s="83"/>
      <c r="AS56" s="81">
        <v>0</v>
      </c>
      <c r="AT56" s="82"/>
      <c r="AU56" s="82"/>
      <c r="AV56" s="82"/>
      <c r="AW56" s="83"/>
      <c r="AX56" s="81">
        <v>0</v>
      </c>
      <c r="AY56" s="82"/>
      <c r="AZ56" s="82"/>
      <c r="BA56" s="83"/>
      <c r="BB56" s="81">
        <f t="shared" si="1"/>
        <v>460</v>
      </c>
      <c r="BC56" s="82"/>
      <c r="BD56" s="82"/>
      <c r="BE56" s="82"/>
      <c r="BF56" s="83"/>
      <c r="BG56" s="81">
        <v>508</v>
      </c>
      <c r="BH56" s="82"/>
      <c r="BI56" s="82"/>
      <c r="BJ56" s="82"/>
      <c r="BK56" s="83"/>
      <c r="BL56" s="81">
        <v>0</v>
      </c>
      <c r="BM56" s="82"/>
      <c r="BN56" s="82"/>
      <c r="BO56" s="82"/>
      <c r="BP56" s="83"/>
      <c r="BQ56" s="81">
        <v>0</v>
      </c>
      <c r="BR56" s="82"/>
      <c r="BS56" s="82"/>
      <c r="BT56" s="83"/>
      <c r="BU56" s="81">
        <f t="shared" si="2"/>
        <v>508</v>
      </c>
      <c r="BV56" s="82"/>
      <c r="BW56" s="82"/>
      <c r="BX56" s="82"/>
      <c r="BY56" s="83"/>
    </row>
    <row r="57" spans="1:79" s="25" customFormat="1" ht="12.75" customHeight="1" x14ac:dyDescent="0.2">
      <c r="A57" s="77">
        <v>2273</v>
      </c>
      <c r="B57" s="78"/>
      <c r="C57" s="78"/>
      <c r="D57" s="79"/>
      <c r="E57" s="55" t="s">
        <v>198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7"/>
      <c r="U57" s="81">
        <v>2579</v>
      </c>
      <c r="V57" s="82"/>
      <c r="W57" s="82"/>
      <c r="X57" s="82"/>
      <c r="Y57" s="83"/>
      <c r="Z57" s="81">
        <v>0</v>
      </c>
      <c r="AA57" s="82"/>
      <c r="AB57" s="82"/>
      <c r="AC57" s="82"/>
      <c r="AD57" s="83"/>
      <c r="AE57" s="81">
        <v>0</v>
      </c>
      <c r="AF57" s="82"/>
      <c r="AG57" s="82"/>
      <c r="AH57" s="83"/>
      <c r="AI57" s="81">
        <f t="shared" si="0"/>
        <v>2579</v>
      </c>
      <c r="AJ57" s="82"/>
      <c r="AK57" s="82"/>
      <c r="AL57" s="82"/>
      <c r="AM57" s="83"/>
      <c r="AN57" s="81">
        <v>3500</v>
      </c>
      <c r="AO57" s="82"/>
      <c r="AP57" s="82"/>
      <c r="AQ57" s="82"/>
      <c r="AR57" s="83"/>
      <c r="AS57" s="81">
        <v>0</v>
      </c>
      <c r="AT57" s="82"/>
      <c r="AU57" s="82"/>
      <c r="AV57" s="82"/>
      <c r="AW57" s="83"/>
      <c r="AX57" s="81">
        <v>0</v>
      </c>
      <c r="AY57" s="82"/>
      <c r="AZ57" s="82"/>
      <c r="BA57" s="83"/>
      <c r="BB57" s="81">
        <f t="shared" si="1"/>
        <v>3500</v>
      </c>
      <c r="BC57" s="82"/>
      <c r="BD57" s="82"/>
      <c r="BE57" s="82"/>
      <c r="BF57" s="83"/>
      <c r="BG57" s="81">
        <v>9750</v>
      </c>
      <c r="BH57" s="82"/>
      <c r="BI57" s="82"/>
      <c r="BJ57" s="82"/>
      <c r="BK57" s="83"/>
      <c r="BL57" s="81">
        <v>0</v>
      </c>
      <c r="BM57" s="82"/>
      <c r="BN57" s="82"/>
      <c r="BO57" s="82"/>
      <c r="BP57" s="83"/>
      <c r="BQ57" s="81">
        <v>0</v>
      </c>
      <c r="BR57" s="82"/>
      <c r="BS57" s="82"/>
      <c r="BT57" s="83"/>
      <c r="BU57" s="81">
        <f t="shared" si="2"/>
        <v>9750</v>
      </c>
      <c r="BV57" s="82"/>
      <c r="BW57" s="82"/>
      <c r="BX57" s="82"/>
      <c r="BY57" s="83"/>
    </row>
    <row r="58" spans="1:79" s="25" customFormat="1" ht="12.75" customHeight="1" x14ac:dyDescent="0.2">
      <c r="A58" s="77">
        <v>2800</v>
      </c>
      <c r="B58" s="78"/>
      <c r="C58" s="78"/>
      <c r="D58" s="79"/>
      <c r="E58" s="55" t="s">
        <v>199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7"/>
      <c r="U58" s="81">
        <v>0</v>
      </c>
      <c r="V58" s="82"/>
      <c r="W58" s="82"/>
      <c r="X58" s="82"/>
      <c r="Y58" s="83"/>
      <c r="Z58" s="81">
        <v>0</v>
      </c>
      <c r="AA58" s="82"/>
      <c r="AB58" s="82"/>
      <c r="AC58" s="82"/>
      <c r="AD58" s="83"/>
      <c r="AE58" s="81">
        <v>0</v>
      </c>
      <c r="AF58" s="82"/>
      <c r="AG58" s="82"/>
      <c r="AH58" s="83"/>
      <c r="AI58" s="81">
        <f t="shared" si="0"/>
        <v>0</v>
      </c>
      <c r="AJ58" s="82"/>
      <c r="AK58" s="82"/>
      <c r="AL58" s="82"/>
      <c r="AM58" s="83"/>
      <c r="AN58" s="81">
        <v>0</v>
      </c>
      <c r="AO58" s="82"/>
      <c r="AP58" s="82"/>
      <c r="AQ58" s="82"/>
      <c r="AR58" s="83"/>
      <c r="AS58" s="81">
        <v>0</v>
      </c>
      <c r="AT58" s="82"/>
      <c r="AU58" s="82"/>
      <c r="AV58" s="82"/>
      <c r="AW58" s="83"/>
      <c r="AX58" s="81">
        <v>0</v>
      </c>
      <c r="AY58" s="82"/>
      <c r="AZ58" s="82"/>
      <c r="BA58" s="83"/>
      <c r="BB58" s="81">
        <f t="shared" si="1"/>
        <v>0</v>
      </c>
      <c r="BC58" s="82"/>
      <c r="BD58" s="82"/>
      <c r="BE58" s="82"/>
      <c r="BF58" s="83"/>
      <c r="BG58" s="81">
        <v>0</v>
      </c>
      <c r="BH58" s="82"/>
      <c r="BI58" s="82"/>
      <c r="BJ58" s="82"/>
      <c r="BK58" s="83"/>
      <c r="BL58" s="81">
        <v>0</v>
      </c>
      <c r="BM58" s="82"/>
      <c r="BN58" s="82"/>
      <c r="BO58" s="82"/>
      <c r="BP58" s="83"/>
      <c r="BQ58" s="81">
        <v>0</v>
      </c>
      <c r="BR58" s="82"/>
      <c r="BS58" s="82"/>
      <c r="BT58" s="83"/>
      <c r="BU58" s="81">
        <f t="shared" si="2"/>
        <v>0</v>
      </c>
      <c r="BV58" s="82"/>
      <c r="BW58" s="82"/>
      <c r="BX58" s="82"/>
      <c r="BY58" s="83"/>
    </row>
    <row r="59" spans="1:79" s="6" customFormat="1" ht="12.75" customHeight="1" x14ac:dyDescent="0.2">
      <c r="A59" s="99"/>
      <c r="B59" s="100"/>
      <c r="C59" s="100"/>
      <c r="D59" s="101"/>
      <c r="E59" s="46" t="s">
        <v>147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9"/>
      <c r="U59" s="88">
        <v>857688</v>
      </c>
      <c r="V59" s="89"/>
      <c r="W59" s="89"/>
      <c r="X59" s="89"/>
      <c r="Y59" s="90"/>
      <c r="Z59" s="88">
        <v>0</v>
      </c>
      <c r="AA59" s="89"/>
      <c r="AB59" s="89"/>
      <c r="AC59" s="89"/>
      <c r="AD59" s="90"/>
      <c r="AE59" s="88">
        <v>0</v>
      </c>
      <c r="AF59" s="89"/>
      <c r="AG59" s="89"/>
      <c r="AH59" s="90"/>
      <c r="AI59" s="88">
        <f t="shared" si="0"/>
        <v>857688</v>
      </c>
      <c r="AJ59" s="89"/>
      <c r="AK59" s="89"/>
      <c r="AL59" s="89"/>
      <c r="AM59" s="90"/>
      <c r="AN59" s="88">
        <v>1013496</v>
      </c>
      <c r="AO59" s="89"/>
      <c r="AP59" s="89"/>
      <c r="AQ59" s="89"/>
      <c r="AR59" s="90"/>
      <c r="AS59" s="88">
        <v>0</v>
      </c>
      <c r="AT59" s="89"/>
      <c r="AU59" s="89"/>
      <c r="AV59" s="89"/>
      <c r="AW59" s="90"/>
      <c r="AX59" s="88">
        <v>0</v>
      </c>
      <c r="AY59" s="89"/>
      <c r="AZ59" s="89"/>
      <c r="BA59" s="90"/>
      <c r="BB59" s="88">
        <f t="shared" si="1"/>
        <v>1013496</v>
      </c>
      <c r="BC59" s="89"/>
      <c r="BD59" s="89"/>
      <c r="BE59" s="89"/>
      <c r="BF59" s="90"/>
      <c r="BG59" s="88">
        <v>1265394</v>
      </c>
      <c r="BH59" s="89"/>
      <c r="BI59" s="89"/>
      <c r="BJ59" s="89"/>
      <c r="BK59" s="90"/>
      <c r="BL59" s="88">
        <v>0</v>
      </c>
      <c r="BM59" s="89"/>
      <c r="BN59" s="89"/>
      <c r="BO59" s="89"/>
      <c r="BP59" s="90"/>
      <c r="BQ59" s="88">
        <v>0</v>
      </c>
      <c r="BR59" s="89"/>
      <c r="BS59" s="89"/>
      <c r="BT59" s="90"/>
      <c r="BU59" s="88">
        <f t="shared" si="2"/>
        <v>1265394</v>
      </c>
      <c r="BV59" s="89"/>
      <c r="BW59" s="89"/>
      <c r="BX59" s="89"/>
      <c r="BY59" s="90"/>
    </row>
    <row r="61" spans="1:79" ht="14.25" customHeight="1" x14ac:dyDescent="0.2">
      <c r="A61" s="59" t="s">
        <v>240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15" customHeight="1" x14ac:dyDescent="0.2">
      <c r="A62" s="87" t="s">
        <v>183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</row>
    <row r="63" spans="1:79" ht="23.1" customHeight="1" x14ac:dyDescent="0.2">
      <c r="A63" s="92" t="s">
        <v>119</v>
      </c>
      <c r="B63" s="93"/>
      <c r="C63" s="93"/>
      <c r="D63" s="93"/>
      <c r="E63" s="94"/>
      <c r="F63" s="45" t="s">
        <v>19</v>
      </c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50" t="s">
        <v>184</v>
      </c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2"/>
      <c r="AN63" s="50" t="s">
        <v>185</v>
      </c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2"/>
      <c r="BG63" s="50" t="s">
        <v>186</v>
      </c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2"/>
    </row>
    <row r="64" spans="1:79" ht="51.75" customHeight="1" x14ac:dyDescent="0.2">
      <c r="A64" s="95"/>
      <c r="B64" s="96"/>
      <c r="C64" s="96"/>
      <c r="D64" s="96"/>
      <c r="E64" s="97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50" t="s">
        <v>4</v>
      </c>
      <c r="V64" s="51"/>
      <c r="W64" s="51"/>
      <c r="X64" s="51"/>
      <c r="Y64" s="52"/>
      <c r="Z64" s="50" t="s">
        <v>3</v>
      </c>
      <c r="AA64" s="51"/>
      <c r="AB64" s="51"/>
      <c r="AC64" s="51"/>
      <c r="AD64" s="52"/>
      <c r="AE64" s="64" t="s">
        <v>116</v>
      </c>
      <c r="AF64" s="65"/>
      <c r="AG64" s="65"/>
      <c r="AH64" s="66"/>
      <c r="AI64" s="50" t="s">
        <v>5</v>
      </c>
      <c r="AJ64" s="51"/>
      <c r="AK64" s="51"/>
      <c r="AL64" s="51"/>
      <c r="AM64" s="52"/>
      <c r="AN64" s="50" t="s">
        <v>4</v>
      </c>
      <c r="AO64" s="51"/>
      <c r="AP64" s="51"/>
      <c r="AQ64" s="51"/>
      <c r="AR64" s="52"/>
      <c r="AS64" s="50" t="s">
        <v>3</v>
      </c>
      <c r="AT64" s="51"/>
      <c r="AU64" s="51"/>
      <c r="AV64" s="51"/>
      <c r="AW64" s="52"/>
      <c r="AX64" s="64" t="s">
        <v>116</v>
      </c>
      <c r="AY64" s="65"/>
      <c r="AZ64" s="65"/>
      <c r="BA64" s="66"/>
      <c r="BB64" s="50" t="s">
        <v>96</v>
      </c>
      <c r="BC64" s="51"/>
      <c r="BD64" s="51"/>
      <c r="BE64" s="51"/>
      <c r="BF64" s="52"/>
      <c r="BG64" s="50" t="s">
        <v>4</v>
      </c>
      <c r="BH64" s="51"/>
      <c r="BI64" s="51"/>
      <c r="BJ64" s="51"/>
      <c r="BK64" s="52"/>
      <c r="BL64" s="50" t="s">
        <v>3</v>
      </c>
      <c r="BM64" s="51"/>
      <c r="BN64" s="51"/>
      <c r="BO64" s="51"/>
      <c r="BP64" s="52"/>
      <c r="BQ64" s="64" t="s">
        <v>116</v>
      </c>
      <c r="BR64" s="65"/>
      <c r="BS64" s="65"/>
      <c r="BT64" s="66"/>
      <c r="BU64" s="45" t="s">
        <v>97</v>
      </c>
      <c r="BV64" s="45"/>
      <c r="BW64" s="45"/>
      <c r="BX64" s="45"/>
      <c r="BY64" s="45"/>
    </row>
    <row r="65" spans="1:79" ht="15" customHeight="1" x14ac:dyDescent="0.2">
      <c r="A65" s="50">
        <v>1</v>
      </c>
      <c r="B65" s="51"/>
      <c r="C65" s="51"/>
      <c r="D65" s="51"/>
      <c r="E65" s="52"/>
      <c r="F65" s="50">
        <v>2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2"/>
      <c r="U65" s="50">
        <v>3</v>
      </c>
      <c r="V65" s="51"/>
      <c r="W65" s="51"/>
      <c r="X65" s="51"/>
      <c r="Y65" s="52"/>
      <c r="Z65" s="50">
        <v>4</v>
      </c>
      <c r="AA65" s="51"/>
      <c r="AB65" s="51"/>
      <c r="AC65" s="51"/>
      <c r="AD65" s="52"/>
      <c r="AE65" s="50">
        <v>5</v>
      </c>
      <c r="AF65" s="51"/>
      <c r="AG65" s="51"/>
      <c r="AH65" s="52"/>
      <c r="AI65" s="50">
        <v>6</v>
      </c>
      <c r="AJ65" s="51"/>
      <c r="AK65" s="51"/>
      <c r="AL65" s="51"/>
      <c r="AM65" s="52"/>
      <c r="AN65" s="50">
        <v>7</v>
      </c>
      <c r="AO65" s="51"/>
      <c r="AP65" s="51"/>
      <c r="AQ65" s="51"/>
      <c r="AR65" s="52"/>
      <c r="AS65" s="50">
        <v>8</v>
      </c>
      <c r="AT65" s="51"/>
      <c r="AU65" s="51"/>
      <c r="AV65" s="51"/>
      <c r="AW65" s="52"/>
      <c r="AX65" s="50">
        <v>9</v>
      </c>
      <c r="AY65" s="51"/>
      <c r="AZ65" s="51"/>
      <c r="BA65" s="52"/>
      <c r="BB65" s="50">
        <v>10</v>
      </c>
      <c r="BC65" s="51"/>
      <c r="BD65" s="51"/>
      <c r="BE65" s="51"/>
      <c r="BF65" s="52"/>
      <c r="BG65" s="50">
        <v>11</v>
      </c>
      <c r="BH65" s="51"/>
      <c r="BI65" s="51"/>
      <c r="BJ65" s="51"/>
      <c r="BK65" s="52"/>
      <c r="BL65" s="50">
        <v>12</v>
      </c>
      <c r="BM65" s="51"/>
      <c r="BN65" s="51"/>
      <c r="BO65" s="51"/>
      <c r="BP65" s="52"/>
      <c r="BQ65" s="50">
        <v>13</v>
      </c>
      <c r="BR65" s="51"/>
      <c r="BS65" s="51"/>
      <c r="BT65" s="52"/>
      <c r="BU65" s="45">
        <v>14</v>
      </c>
      <c r="BV65" s="45"/>
      <c r="BW65" s="45"/>
      <c r="BX65" s="45"/>
      <c r="BY65" s="45"/>
    </row>
    <row r="66" spans="1:79" s="1" customFormat="1" ht="13.5" hidden="1" customHeight="1" x14ac:dyDescent="0.2">
      <c r="A66" s="47" t="s">
        <v>64</v>
      </c>
      <c r="B66" s="48"/>
      <c r="C66" s="48"/>
      <c r="D66" s="48"/>
      <c r="E66" s="49"/>
      <c r="F66" s="47" t="s">
        <v>57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9"/>
      <c r="U66" s="47" t="s">
        <v>65</v>
      </c>
      <c r="V66" s="48"/>
      <c r="W66" s="48"/>
      <c r="X66" s="48"/>
      <c r="Y66" s="49"/>
      <c r="Z66" s="47" t="s">
        <v>66</v>
      </c>
      <c r="AA66" s="48"/>
      <c r="AB66" s="48"/>
      <c r="AC66" s="48"/>
      <c r="AD66" s="49"/>
      <c r="AE66" s="47" t="s">
        <v>91</v>
      </c>
      <c r="AF66" s="48"/>
      <c r="AG66" s="48"/>
      <c r="AH66" s="49"/>
      <c r="AI66" s="74" t="s">
        <v>170</v>
      </c>
      <c r="AJ66" s="75"/>
      <c r="AK66" s="75"/>
      <c r="AL66" s="75"/>
      <c r="AM66" s="76"/>
      <c r="AN66" s="47" t="s">
        <v>67</v>
      </c>
      <c r="AO66" s="48"/>
      <c r="AP66" s="48"/>
      <c r="AQ66" s="48"/>
      <c r="AR66" s="49"/>
      <c r="AS66" s="47" t="s">
        <v>68</v>
      </c>
      <c r="AT66" s="48"/>
      <c r="AU66" s="48"/>
      <c r="AV66" s="48"/>
      <c r="AW66" s="49"/>
      <c r="AX66" s="47" t="s">
        <v>92</v>
      </c>
      <c r="AY66" s="48"/>
      <c r="AZ66" s="48"/>
      <c r="BA66" s="49"/>
      <c r="BB66" s="74" t="s">
        <v>170</v>
      </c>
      <c r="BC66" s="75"/>
      <c r="BD66" s="75"/>
      <c r="BE66" s="75"/>
      <c r="BF66" s="76"/>
      <c r="BG66" s="47" t="s">
        <v>58</v>
      </c>
      <c r="BH66" s="48"/>
      <c r="BI66" s="48"/>
      <c r="BJ66" s="48"/>
      <c r="BK66" s="49"/>
      <c r="BL66" s="47" t="s">
        <v>59</v>
      </c>
      <c r="BM66" s="48"/>
      <c r="BN66" s="48"/>
      <c r="BO66" s="48"/>
      <c r="BP66" s="49"/>
      <c r="BQ66" s="47" t="s">
        <v>93</v>
      </c>
      <c r="BR66" s="48"/>
      <c r="BS66" s="48"/>
      <c r="BT66" s="49"/>
      <c r="BU66" s="98" t="s">
        <v>170</v>
      </c>
      <c r="BV66" s="98"/>
      <c r="BW66" s="98"/>
      <c r="BX66" s="98"/>
      <c r="BY66" s="98"/>
      <c r="CA66" t="s">
        <v>27</v>
      </c>
    </row>
    <row r="67" spans="1:79" s="6" customFormat="1" ht="12.75" customHeight="1" x14ac:dyDescent="0.2">
      <c r="A67" s="99"/>
      <c r="B67" s="100"/>
      <c r="C67" s="100"/>
      <c r="D67" s="100"/>
      <c r="E67" s="101"/>
      <c r="F67" s="99" t="s">
        <v>147</v>
      </c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1"/>
      <c r="U67" s="88"/>
      <c r="V67" s="89"/>
      <c r="W67" s="89"/>
      <c r="X67" s="89"/>
      <c r="Y67" s="90"/>
      <c r="Z67" s="88"/>
      <c r="AA67" s="89"/>
      <c r="AB67" s="89"/>
      <c r="AC67" s="89"/>
      <c r="AD67" s="90"/>
      <c r="AE67" s="88"/>
      <c r="AF67" s="89"/>
      <c r="AG67" s="89"/>
      <c r="AH67" s="90"/>
      <c r="AI67" s="88">
        <f>IF(ISNUMBER(U67),U67,0)+IF(ISNUMBER(Z67),Z67,0)</f>
        <v>0</v>
      </c>
      <c r="AJ67" s="89"/>
      <c r="AK67" s="89"/>
      <c r="AL67" s="89"/>
      <c r="AM67" s="90"/>
      <c r="AN67" s="88"/>
      <c r="AO67" s="89"/>
      <c r="AP67" s="89"/>
      <c r="AQ67" s="89"/>
      <c r="AR67" s="90"/>
      <c r="AS67" s="88"/>
      <c r="AT67" s="89"/>
      <c r="AU67" s="89"/>
      <c r="AV67" s="89"/>
      <c r="AW67" s="90"/>
      <c r="AX67" s="88"/>
      <c r="AY67" s="89"/>
      <c r="AZ67" s="89"/>
      <c r="BA67" s="90"/>
      <c r="BB67" s="88">
        <f>IF(ISNUMBER(AN67),AN67,0)+IF(ISNUMBER(AS67),AS67,0)</f>
        <v>0</v>
      </c>
      <c r="BC67" s="89"/>
      <c r="BD67" s="89"/>
      <c r="BE67" s="89"/>
      <c r="BF67" s="90"/>
      <c r="BG67" s="88"/>
      <c r="BH67" s="89"/>
      <c r="BI67" s="89"/>
      <c r="BJ67" s="89"/>
      <c r="BK67" s="90"/>
      <c r="BL67" s="88"/>
      <c r="BM67" s="89"/>
      <c r="BN67" s="89"/>
      <c r="BO67" s="89"/>
      <c r="BP67" s="90"/>
      <c r="BQ67" s="88"/>
      <c r="BR67" s="89"/>
      <c r="BS67" s="89"/>
      <c r="BT67" s="90"/>
      <c r="BU67" s="88">
        <f>IF(ISNUMBER(BG67),BG67,0)+IF(ISNUMBER(BL67),BL67,0)</f>
        <v>0</v>
      </c>
      <c r="BV67" s="89"/>
      <c r="BW67" s="89"/>
      <c r="BX67" s="89"/>
      <c r="BY67" s="90"/>
      <c r="CA67" s="6" t="s">
        <v>28</v>
      </c>
    </row>
    <row r="69" spans="1:79" ht="14.25" customHeight="1" x14ac:dyDescent="0.2">
      <c r="A69" s="59" t="s">
        <v>253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</row>
    <row r="70" spans="1:79" ht="15" customHeight="1" x14ac:dyDescent="0.2">
      <c r="A70" s="87" t="s">
        <v>183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</row>
    <row r="71" spans="1:79" ht="23.1" customHeight="1" x14ac:dyDescent="0.2">
      <c r="A71" s="92" t="s">
        <v>118</v>
      </c>
      <c r="B71" s="93"/>
      <c r="C71" s="93"/>
      <c r="D71" s="94"/>
      <c r="E71" s="68" t="s">
        <v>19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70"/>
      <c r="X71" s="50" t="s">
        <v>187</v>
      </c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2"/>
      <c r="AR71" s="45" t="s">
        <v>188</v>
      </c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</row>
    <row r="72" spans="1:79" ht="48.75" customHeight="1" x14ac:dyDescent="0.2">
      <c r="A72" s="95"/>
      <c r="B72" s="96"/>
      <c r="C72" s="96"/>
      <c r="D72" s="97"/>
      <c r="E72" s="71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3"/>
      <c r="X72" s="68" t="s">
        <v>4</v>
      </c>
      <c r="Y72" s="69"/>
      <c r="Z72" s="69"/>
      <c r="AA72" s="69"/>
      <c r="AB72" s="70"/>
      <c r="AC72" s="68" t="s">
        <v>3</v>
      </c>
      <c r="AD72" s="69"/>
      <c r="AE72" s="69"/>
      <c r="AF72" s="69"/>
      <c r="AG72" s="70"/>
      <c r="AH72" s="64" t="s">
        <v>116</v>
      </c>
      <c r="AI72" s="65"/>
      <c r="AJ72" s="65"/>
      <c r="AK72" s="65"/>
      <c r="AL72" s="66"/>
      <c r="AM72" s="50" t="s">
        <v>5</v>
      </c>
      <c r="AN72" s="51"/>
      <c r="AO72" s="51"/>
      <c r="AP72" s="51"/>
      <c r="AQ72" s="52"/>
      <c r="AR72" s="50" t="s">
        <v>4</v>
      </c>
      <c r="AS72" s="51"/>
      <c r="AT72" s="51"/>
      <c r="AU72" s="51"/>
      <c r="AV72" s="52"/>
      <c r="AW72" s="50" t="s">
        <v>3</v>
      </c>
      <c r="AX72" s="51"/>
      <c r="AY72" s="51"/>
      <c r="AZ72" s="51"/>
      <c r="BA72" s="52"/>
      <c r="BB72" s="64" t="s">
        <v>116</v>
      </c>
      <c r="BC72" s="65"/>
      <c r="BD72" s="65"/>
      <c r="BE72" s="65"/>
      <c r="BF72" s="66"/>
      <c r="BG72" s="50" t="s">
        <v>96</v>
      </c>
      <c r="BH72" s="51"/>
      <c r="BI72" s="51"/>
      <c r="BJ72" s="51"/>
      <c r="BK72" s="52"/>
    </row>
    <row r="73" spans="1:79" ht="12.75" customHeight="1" x14ac:dyDescent="0.2">
      <c r="A73" s="50">
        <v>1</v>
      </c>
      <c r="B73" s="51"/>
      <c r="C73" s="51"/>
      <c r="D73" s="52"/>
      <c r="E73" s="50">
        <v>2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2"/>
      <c r="X73" s="50">
        <v>3</v>
      </c>
      <c r="Y73" s="51"/>
      <c r="Z73" s="51"/>
      <c r="AA73" s="51"/>
      <c r="AB73" s="52"/>
      <c r="AC73" s="50">
        <v>4</v>
      </c>
      <c r="AD73" s="51"/>
      <c r="AE73" s="51"/>
      <c r="AF73" s="51"/>
      <c r="AG73" s="52"/>
      <c r="AH73" s="50">
        <v>5</v>
      </c>
      <c r="AI73" s="51"/>
      <c r="AJ73" s="51"/>
      <c r="AK73" s="51"/>
      <c r="AL73" s="52"/>
      <c r="AM73" s="50">
        <v>6</v>
      </c>
      <c r="AN73" s="51"/>
      <c r="AO73" s="51"/>
      <c r="AP73" s="51"/>
      <c r="AQ73" s="52"/>
      <c r="AR73" s="50">
        <v>7</v>
      </c>
      <c r="AS73" s="51"/>
      <c r="AT73" s="51"/>
      <c r="AU73" s="51"/>
      <c r="AV73" s="52"/>
      <c r="AW73" s="50">
        <v>8</v>
      </c>
      <c r="AX73" s="51"/>
      <c r="AY73" s="51"/>
      <c r="AZ73" s="51"/>
      <c r="BA73" s="52"/>
      <c r="BB73" s="50">
        <v>9</v>
      </c>
      <c r="BC73" s="51"/>
      <c r="BD73" s="51"/>
      <c r="BE73" s="51"/>
      <c r="BF73" s="52"/>
      <c r="BG73" s="50">
        <v>10</v>
      </c>
      <c r="BH73" s="51"/>
      <c r="BI73" s="51"/>
      <c r="BJ73" s="51"/>
      <c r="BK73" s="52"/>
    </row>
    <row r="74" spans="1:79" s="1" customFormat="1" ht="12.75" hidden="1" customHeight="1" x14ac:dyDescent="0.2">
      <c r="A74" s="47" t="s">
        <v>64</v>
      </c>
      <c r="B74" s="48"/>
      <c r="C74" s="48"/>
      <c r="D74" s="49"/>
      <c r="E74" s="47" t="s">
        <v>57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9"/>
      <c r="X74" s="102" t="s">
        <v>60</v>
      </c>
      <c r="Y74" s="103"/>
      <c r="Z74" s="103"/>
      <c r="AA74" s="103"/>
      <c r="AB74" s="104"/>
      <c r="AC74" s="102" t="s">
        <v>61</v>
      </c>
      <c r="AD74" s="103"/>
      <c r="AE74" s="103"/>
      <c r="AF74" s="103"/>
      <c r="AG74" s="104"/>
      <c r="AH74" s="47" t="s">
        <v>94</v>
      </c>
      <c r="AI74" s="48"/>
      <c r="AJ74" s="48"/>
      <c r="AK74" s="48"/>
      <c r="AL74" s="49"/>
      <c r="AM74" s="74" t="s">
        <v>171</v>
      </c>
      <c r="AN74" s="75"/>
      <c r="AO74" s="75"/>
      <c r="AP74" s="75"/>
      <c r="AQ74" s="76"/>
      <c r="AR74" s="47" t="s">
        <v>62</v>
      </c>
      <c r="AS74" s="48"/>
      <c r="AT74" s="48"/>
      <c r="AU74" s="48"/>
      <c r="AV74" s="49"/>
      <c r="AW74" s="47" t="s">
        <v>63</v>
      </c>
      <c r="AX74" s="48"/>
      <c r="AY74" s="48"/>
      <c r="AZ74" s="48"/>
      <c r="BA74" s="49"/>
      <c r="BB74" s="47" t="s">
        <v>95</v>
      </c>
      <c r="BC74" s="48"/>
      <c r="BD74" s="48"/>
      <c r="BE74" s="48"/>
      <c r="BF74" s="49"/>
      <c r="BG74" s="74" t="s">
        <v>171</v>
      </c>
      <c r="BH74" s="75"/>
      <c r="BI74" s="75"/>
      <c r="BJ74" s="75"/>
      <c r="BK74" s="76"/>
      <c r="CA74" t="s">
        <v>29</v>
      </c>
    </row>
    <row r="75" spans="1:79" s="25" customFormat="1" ht="12.75" customHeight="1" x14ac:dyDescent="0.2">
      <c r="A75" s="77">
        <v>2111</v>
      </c>
      <c r="B75" s="78"/>
      <c r="C75" s="78"/>
      <c r="D75" s="79"/>
      <c r="E75" s="55" t="s">
        <v>191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7"/>
      <c r="X75" s="81">
        <v>1106549</v>
      </c>
      <c r="Y75" s="82"/>
      <c r="Z75" s="82"/>
      <c r="AA75" s="82"/>
      <c r="AB75" s="83"/>
      <c r="AC75" s="81">
        <v>0</v>
      </c>
      <c r="AD75" s="82"/>
      <c r="AE75" s="82"/>
      <c r="AF75" s="82"/>
      <c r="AG75" s="83"/>
      <c r="AH75" s="81">
        <v>0</v>
      </c>
      <c r="AI75" s="82"/>
      <c r="AJ75" s="82"/>
      <c r="AK75" s="82"/>
      <c r="AL75" s="83"/>
      <c r="AM75" s="81">
        <f t="shared" ref="AM75:AM84" si="3">IF(ISNUMBER(X75),X75,0)+IF(ISNUMBER(AC75),AC75,0)</f>
        <v>1106549</v>
      </c>
      <c r="AN75" s="82"/>
      <c r="AO75" s="82"/>
      <c r="AP75" s="82"/>
      <c r="AQ75" s="83"/>
      <c r="AR75" s="81">
        <v>1181794</v>
      </c>
      <c r="AS75" s="82"/>
      <c r="AT75" s="82"/>
      <c r="AU75" s="82"/>
      <c r="AV75" s="83"/>
      <c r="AW75" s="81">
        <v>0</v>
      </c>
      <c r="AX75" s="82"/>
      <c r="AY75" s="82"/>
      <c r="AZ75" s="82"/>
      <c r="BA75" s="83"/>
      <c r="BB75" s="81">
        <v>0</v>
      </c>
      <c r="BC75" s="82"/>
      <c r="BD75" s="82"/>
      <c r="BE75" s="82"/>
      <c r="BF75" s="83"/>
      <c r="BG75" s="80">
        <f t="shared" ref="BG75:BG84" si="4">IF(ISNUMBER(AR75),AR75,0)+IF(ISNUMBER(AW75),AW75,0)</f>
        <v>1181794</v>
      </c>
      <c r="BH75" s="80"/>
      <c r="BI75" s="80"/>
      <c r="BJ75" s="80"/>
      <c r="BK75" s="80"/>
      <c r="CA75" s="25" t="s">
        <v>30</v>
      </c>
    </row>
    <row r="76" spans="1:79" s="25" customFormat="1" ht="12.75" customHeight="1" x14ac:dyDescent="0.2">
      <c r="A76" s="77">
        <v>2120</v>
      </c>
      <c r="B76" s="78"/>
      <c r="C76" s="78"/>
      <c r="D76" s="79"/>
      <c r="E76" s="55" t="s">
        <v>192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7"/>
      <c r="X76" s="81">
        <v>213939</v>
      </c>
      <c r="Y76" s="82"/>
      <c r="Z76" s="82"/>
      <c r="AA76" s="82"/>
      <c r="AB76" s="83"/>
      <c r="AC76" s="81">
        <v>0</v>
      </c>
      <c r="AD76" s="82"/>
      <c r="AE76" s="82"/>
      <c r="AF76" s="82"/>
      <c r="AG76" s="83"/>
      <c r="AH76" s="81">
        <v>0</v>
      </c>
      <c r="AI76" s="82"/>
      <c r="AJ76" s="82"/>
      <c r="AK76" s="82"/>
      <c r="AL76" s="83"/>
      <c r="AM76" s="81">
        <f t="shared" si="3"/>
        <v>213939</v>
      </c>
      <c r="AN76" s="82"/>
      <c r="AO76" s="82"/>
      <c r="AP76" s="82"/>
      <c r="AQ76" s="83"/>
      <c r="AR76" s="81">
        <v>228487</v>
      </c>
      <c r="AS76" s="82"/>
      <c r="AT76" s="82"/>
      <c r="AU76" s="82"/>
      <c r="AV76" s="83"/>
      <c r="AW76" s="81">
        <v>0</v>
      </c>
      <c r="AX76" s="82"/>
      <c r="AY76" s="82"/>
      <c r="AZ76" s="82"/>
      <c r="BA76" s="83"/>
      <c r="BB76" s="81">
        <v>0</v>
      </c>
      <c r="BC76" s="82"/>
      <c r="BD76" s="82"/>
      <c r="BE76" s="82"/>
      <c r="BF76" s="83"/>
      <c r="BG76" s="80">
        <f t="shared" si="4"/>
        <v>228487</v>
      </c>
      <c r="BH76" s="80"/>
      <c r="BI76" s="80"/>
      <c r="BJ76" s="80"/>
      <c r="BK76" s="80"/>
    </row>
    <row r="77" spans="1:79" s="25" customFormat="1" ht="12.75" customHeight="1" x14ac:dyDescent="0.2">
      <c r="A77" s="77">
        <v>2210</v>
      </c>
      <c r="B77" s="78"/>
      <c r="C77" s="78"/>
      <c r="D77" s="79"/>
      <c r="E77" s="55" t="s">
        <v>193</v>
      </c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7"/>
      <c r="X77" s="81">
        <v>2416</v>
      </c>
      <c r="Y77" s="82"/>
      <c r="Z77" s="82"/>
      <c r="AA77" s="82"/>
      <c r="AB77" s="83"/>
      <c r="AC77" s="81">
        <v>0</v>
      </c>
      <c r="AD77" s="82"/>
      <c r="AE77" s="82"/>
      <c r="AF77" s="82"/>
      <c r="AG77" s="83"/>
      <c r="AH77" s="81">
        <v>0</v>
      </c>
      <c r="AI77" s="82"/>
      <c r="AJ77" s="82"/>
      <c r="AK77" s="82"/>
      <c r="AL77" s="83"/>
      <c r="AM77" s="81">
        <f t="shared" si="3"/>
        <v>2416</v>
      </c>
      <c r="AN77" s="82"/>
      <c r="AO77" s="82"/>
      <c r="AP77" s="82"/>
      <c r="AQ77" s="83"/>
      <c r="AR77" s="81">
        <v>2554</v>
      </c>
      <c r="AS77" s="82"/>
      <c r="AT77" s="82"/>
      <c r="AU77" s="82"/>
      <c r="AV77" s="83"/>
      <c r="AW77" s="81">
        <v>0</v>
      </c>
      <c r="AX77" s="82"/>
      <c r="AY77" s="82"/>
      <c r="AZ77" s="82"/>
      <c r="BA77" s="83"/>
      <c r="BB77" s="81">
        <v>0</v>
      </c>
      <c r="BC77" s="82"/>
      <c r="BD77" s="82"/>
      <c r="BE77" s="82"/>
      <c r="BF77" s="83"/>
      <c r="BG77" s="80">
        <f t="shared" si="4"/>
        <v>2554</v>
      </c>
      <c r="BH77" s="80"/>
      <c r="BI77" s="80"/>
      <c r="BJ77" s="80"/>
      <c r="BK77" s="80"/>
    </row>
    <row r="78" spans="1:79" s="25" customFormat="1" ht="12.75" customHeight="1" x14ac:dyDescent="0.2">
      <c r="A78" s="77">
        <v>2240</v>
      </c>
      <c r="B78" s="78"/>
      <c r="C78" s="78"/>
      <c r="D78" s="79"/>
      <c r="E78" s="55" t="s">
        <v>194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  <c r="X78" s="81">
        <v>3626</v>
      </c>
      <c r="Y78" s="82"/>
      <c r="Z78" s="82"/>
      <c r="AA78" s="82"/>
      <c r="AB78" s="83"/>
      <c r="AC78" s="81">
        <v>0</v>
      </c>
      <c r="AD78" s="82"/>
      <c r="AE78" s="82"/>
      <c r="AF78" s="82"/>
      <c r="AG78" s="83"/>
      <c r="AH78" s="81">
        <v>0</v>
      </c>
      <c r="AI78" s="82"/>
      <c r="AJ78" s="82"/>
      <c r="AK78" s="82"/>
      <c r="AL78" s="83"/>
      <c r="AM78" s="81">
        <f t="shared" si="3"/>
        <v>3626</v>
      </c>
      <c r="AN78" s="82"/>
      <c r="AO78" s="82"/>
      <c r="AP78" s="82"/>
      <c r="AQ78" s="83"/>
      <c r="AR78" s="81">
        <v>3833</v>
      </c>
      <c r="AS78" s="82"/>
      <c r="AT78" s="82"/>
      <c r="AU78" s="82"/>
      <c r="AV78" s="83"/>
      <c r="AW78" s="81">
        <v>0</v>
      </c>
      <c r="AX78" s="82"/>
      <c r="AY78" s="82"/>
      <c r="AZ78" s="82"/>
      <c r="BA78" s="83"/>
      <c r="BB78" s="81">
        <v>0</v>
      </c>
      <c r="BC78" s="82"/>
      <c r="BD78" s="82"/>
      <c r="BE78" s="82"/>
      <c r="BF78" s="83"/>
      <c r="BG78" s="80">
        <f t="shared" si="4"/>
        <v>3833</v>
      </c>
      <c r="BH78" s="80"/>
      <c r="BI78" s="80"/>
      <c r="BJ78" s="80"/>
      <c r="BK78" s="80"/>
    </row>
    <row r="79" spans="1:79" s="25" customFormat="1" ht="12.75" customHeight="1" x14ac:dyDescent="0.2">
      <c r="A79" s="77">
        <v>2250</v>
      </c>
      <c r="B79" s="78"/>
      <c r="C79" s="78"/>
      <c r="D79" s="79"/>
      <c r="E79" s="55" t="s">
        <v>195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7"/>
      <c r="X79" s="81">
        <v>4460</v>
      </c>
      <c r="Y79" s="82"/>
      <c r="Z79" s="82"/>
      <c r="AA79" s="82"/>
      <c r="AB79" s="83"/>
      <c r="AC79" s="81">
        <v>0</v>
      </c>
      <c r="AD79" s="82"/>
      <c r="AE79" s="82"/>
      <c r="AF79" s="82"/>
      <c r="AG79" s="83"/>
      <c r="AH79" s="81">
        <v>0</v>
      </c>
      <c r="AI79" s="82"/>
      <c r="AJ79" s="82"/>
      <c r="AK79" s="82"/>
      <c r="AL79" s="83"/>
      <c r="AM79" s="81">
        <f t="shared" si="3"/>
        <v>4460</v>
      </c>
      <c r="AN79" s="82"/>
      <c r="AO79" s="82"/>
      <c r="AP79" s="82"/>
      <c r="AQ79" s="83"/>
      <c r="AR79" s="81">
        <v>4714</v>
      </c>
      <c r="AS79" s="82"/>
      <c r="AT79" s="82"/>
      <c r="AU79" s="82"/>
      <c r="AV79" s="83"/>
      <c r="AW79" s="81">
        <v>0</v>
      </c>
      <c r="AX79" s="82"/>
      <c r="AY79" s="82"/>
      <c r="AZ79" s="82"/>
      <c r="BA79" s="83"/>
      <c r="BB79" s="81">
        <v>0</v>
      </c>
      <c r="BC79" s="82"/>
      <c r="BD79" s="82"/>
      <c r="BE79" s="82"/>
      <c r="BF79" s="83"/>
      <c r="BG79" s="80">
        <f t="shared" si="4"/>
        <v>4714</v>
      </c>
      <c r="BH79" s="80"/>
      <c r="BI79" s="80"/>
      <c r="BJ79" s="80"/>
      <c r="BK79" s="80"/>
    </row>
    <row r="80" spans="1:79" s="25" customFormat="1" ht="12.75" customHeight="1" x14ac:dyDescent="0.2">
      <c r="A80" s="77">
        <v>2271</v>
      </c>
      <c r="B80" s="78"/>
      <c r="C80" s="78"/>
      <c r="D80" s="79"/>
      <c r="E80" s="55" t="s">
        <v>196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7"/>
      <c r="X80" s="81">
        <v>41760</v>
      </c>
      <c r="Y80" s="82"/>
      <c r="Z80" s="82"/>
      <c r="AA80" s="82"/>
      <c r="AB80" s="83"/>
      <c r="AC80" s="81">
        <v>0</v>
      </c>
      <c r="AD80" s="82"/>
      <c r="AE80" s="82"/>
      <c r="AF80" s="82"/>
      <c r="AG80" s="83"/>
      <c r="AH80" s="81">
        <v>0</v>
      </c>
      <c r="AI80" s="82"/>
      <c r="AJ80" s="82"/>
      <c r="AK80" s="82"/>
      <c r="AL80" s="83"/>
      <c r="AM80" s="81">
        <f t="shared" si="3"/>
        <v>41760</v>
      </c>
      <c r="AN80" s="82"/>
      <c r="AO80" s="82"/>
      <c r="AP80" s="82"/>
      <c r="AQ80" s="83"/>
      <c r="AR80" s="81">
        <v>44140</v>
      </c>
      <c r="AS80" s="82"/>
      <c r="AT80" s="82"/>
      <c r="AU80" s="82"/>
      <c r="AV80" s="83"/>
      <c r="AW80" s="81">
        <v>0</v>
      </c>
      <c r="AX80" s="82"/>
      <c r="AY80" s="82"/>
      <c r="AZ80" s="82"/>
      <c r="BA80" s="83"/>
      <c r="BB80" s="81">
        <v>0</v>
      </c>
      <c r="BC80" s="82"/>
      <c r="BD80" s="82"/>
      <c r="BE80" s="82"/>
      <c r="BF80" s="83"/>
      <c r="BG80" s="80">
        <f t="shared" si="4"/>
        <v>44140</v>
      </c>
      <c r="BH80" s="80"/>
      <c r="BI80" s="80"/>
      <c r="BJ80" s="80"/>
      <c r="BK80" s="80"/>
    </row>
    <row r="81" spans="1:79" s="25" customFormat="1" ht="12.75" customHeight="1" x14ac:dyDescent="0.2">
      <c r="A81" s="77">
        <v>2272</v>
      </c>
      <c r="B81" s="78"/>
      <c r="C81" s="78"/>
      <c r="D81" s="79"/>
      <c r="E81" s="55" t="s">
        <v>197</v>
      </c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81">
        <v>539</v>
      </c>
      <c r="Y81" s="82"/>
      <c r="Z81" s="82"/>
      <c r="AA81" s="82"/>
      <c r="AB81" s="83"/>
      <c r="AC81" s="81">
        <v>0</v>
      </c>
      <c r="AD81" s="82"/>
      <c r="AE81" s="82"/>
      <c r="AF81" s="82"/>
      <c r="AG81" s="83"/>
      <c r="AH81" s="81">
        <v>0</v>
      </c>
      <c r="AI81" s="82"/>
      <c r="AJ81" s="82"/>
      <c r="AK81" s="82"/>
      <c r="AL81" s="83"/>
      <c r="AM81" s="81">
        <f t="shared" si="3"/>
        <v>539</v>
      </c>
      <c r="AN81" s="82"/>
      <c r="AO81" s="82"/>
      <c r="AP81" s="82"/>
      <c r="AQ81" s="83"/>
      <c r="AR81" s="81">
        <v>570</v>
      </c>
      <c r="AS81" s="82"/>
      <c r="AT81" s="82"/>
      <c r="AU81" s="82"/>
      <c r="AV81" s="83"/>
      <c r="AW81" s="81">
        <v>0</v>
      </c>
      <c r="AX81" s="82"/>
      <c r="AY81" s="82"/>
      <c r="AZ81" s="82"/>
      <c r="BA81" s="83"/>
      <c r="BB81" s="81">
        <v>0</v>
      </c>
      <c r="BC81" s="82"/>
      <c r="BD81" s="82"/>
      <c r="BE81" s="82"/>
      <c r="BF81" s="83"/>
      <c r="BG81" s="80">
        <f t="shared" si="4"/>
        <v>570</v>
      </c>
      <c r="BH81" s="80"/>
      <c r="BI81" s="80"/>
      <c r="BJ81" s="80"/>
      <c r="BK81" s="80"/>
    </row>
    <row r="82" spans="1:79" s="25" customFormat="1" ht="12.75" customHeight="1" x14ac:dyDescent="0.2">
      <c r="A82" s="77">
        <v>2273</v>
      </c>
      <c r="B82" s="78"/>
      <c r="C82" s="78"/>
      <c r="D82" s="79"/>
      <c r="E82" s="55" t="s">
        <v>198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81">
        <v>10354</v>
      </c>
      <c r="Y82" s="82"/>
      <c r="Z82" s="82"/>
      <c r="AA82" s="82"/>
      <c r="AB82" s="83"/>
      <c r="AC82" s="81">
        <v>0</v>
      </c>
      <c r="AD82" s="82"/>
      <c r="AE82" s="82"/>
      <c r="AF82" s="82"/>
      <c r="AG82" s="83"/>
      <c r="AH82" s="81">
        <v>0</v>
      </c>
      <c r="AI82" s="82"/>
      <c r="AJ82" s="82"/>
      <c r="AK82" s="82"/>
      <c r="AL82" s="83"/>
      <c r="AM82" s="81">
        <f t="shared" si="3"/>
        <v>10354</v>
      </c>
      <c r="AN82" s="82"/>
      <c r="AO82" s="82"/>
      <c r="AP82" s="82"/>
      <c r="AQ82" s="83"/>
      <c r="AR82" s="81">
        <v>10944</v>
      </c>
      <c r="AS82" s="82"/>
      <c r="AT82" s="82"/>
      <c r="AU82" s="82"/>
      <c r="AV82" s="83"/>
      <c r="AW82" s="81">
        <v>0</v>
      </c>
      <c r="AX82" s="82"/>
      <c r="AY82" s="82"/>
      <c r="AZ82" s="82"/>
      <c r="BA82" s="83"/>
      <c r="BB82" s="81">
        <v>0</v>
      </c>
      <c r="BC82" s="82"/>
      <c r="BD82" s="82"/>
      <c r="BE82" s="82"/>
      <c r="BF82" s="83"/>
      <c r="BG82" s="80">
        <f t="shared" si="4"/>
        <v>10944</v>
      </c>
      <c r="BH82" s="80"/>
      <c r="BI82" s="80"/>
      <c r="BJ82" s="80"/>
      <c r="BK82" s="80"/>
    </row>
    <row r="83" spans="1:79" s="25" customFormat="1" ht="12.75" customHeight="1" x14ac:dyDescent="0.2">
      <c r="A83" s="77">
        <v>2800</v>
      </c>
      <c r="B83" s="78"/>
      <c r="C83" s="78"/>
      <c r="D83" s="79"/>
      <c r="E83" s="55" t="s">
        <v>199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81">
        <v>0</v>
      </c>
      <c r="Y83" s="82"/>
      <c r="Z83" s="82"/>
      <c r="AA83" s="82"/>
      <c r="AB83" s="83"/>
      <c r="AC83" s="81">
        <v>0</v>
      </c>
      <c r="AD83" s="82"/>
      <c r="AE83" s="82"/>
      <c r="AF83" s="82"/>
      <c r="AG83" s="83"/>
      <c r="AH83" s="81">
        <v>0</v>
      </c>
      <c r="AI83" s="82"/>
      <c r="AJ83" s="82"/>
      <c r="AK83" s="82"/>
      <c r="AL83" s="83"/>
      <c r="AM83" s="81">
        <f t="shared" si="3"/>
        <v>0</v>
      </c>
      <c r="AN83" s="82"/>
      <c r="AO83" s="82"/>
      <c r="AP83" s="82"/>
      <c r="AQ83" s="83"/>
      <c r="AR83" s="81">
        <v>0</v>
      </c>
      <c r="AS83" s="82"/>
      <c r="AT83" s="82"/>
      <c r="AU83" s="82"/>
      <c r="AV83" s="83"/>
      <c r="AW83" s="81">
        <v>0</v>
      </c>
      <c r="AX83" s="82"/>
      <c r="AY83" s="82"/>
      <c r="AZ83" s="82"/>
      <c r="BA83" s="83"/>
      <c r="BB83" s="81">
        <v>0</v>
      </c>
      <c r="BC83" s="82"/>
      <c r="BD83" s="82"/>
      <c r="BE83" s="82"/>
      <c r="BF83" s="83"/>
      <c r="BG83" s="80">
        <f t="shared" si="4"/>
        <v>0</v>
      </c>
      <c r="BH83" s="80"/>
      <c r="BI83" s="80"/>
      <c r="BJ83" s="80"/>
      <c r="BK83" s="80"/>
    </row>
    <row r="84" spans="1:79" s="6" customFormat="1" ht="12.75" customHeight="1" x14ac:dyDescent="0.2">
      <c r="A84" s="99"/>
      <c r="B84" s="100"/>
      <c r="C84" s="100"/>
      <c r="D84" s="101"/>
      <c r="E84" s="46" t="s">
        <v>147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9"/>
      <c r="X84" s="88">
        <v>1383643</v>
      </c>
      <c r="Y84" s="89"/>
      <c r="Z84" s="89"/>
      <c r="AA84" s="89"/>
      <c r="AB84" s="90"/>
      <c r="AC84" s="88">
        <v>0</v>
      </c>
      <c r="AD84" s="89"/>
      <c r="AE84" s="89"/>
      <c r="AF84" s="89"/>
      <c r="AG84" s="90"/>
      <c r="AH84" s="88">
        <v>0</v>
      </c>
      <c r="AI84" s="89"/>
      <c r="AJ84" s="89"/>
      <c r="AK84" s="89"/>
      <c r="AL84" s="90"/>
      <c r="AM84" s="88">
        <f t="shared" si="3"/>
        <v>1383643</v>
      </c>
      <c r="AN84" s="89"/>
      <c r="AO84" s="89"/>
      <c r="AP84" s="89"/>
      <c r="AQ84" s="90"/>
      <c r="AR84" s="88">
        <v>1477036</v>
      </c>
      <c r="AS84" s="89"/>
      <c r="AT84" s="89"/>
      <c r="AU84" s="89"/>
      <c r="AV84" s="90"/>
      <c r="AW84" s="88">
        <v>0</v>
      </c>
      <c r="AX84" s="89"/>
      <c r="AY84" s="89"/>
      <c r="AZ84" s="89"/>
      <c r="BA84" s="90"/>
      <c r="BB84" s="88">
        <v>0</v>
      </c>
      <c r="BC84" s="89"/>
      <c r="BD84" s="89"/>
      <c r="BE84" s="89"/>
      <c r="BF84" s="90"/>
      <c r="BG84" s="91">
        <f t="shared" si="4"/>
        <v>1477036</v>
      </c>
      <c r="BH84" s="91"/>
      <c r="BI84" s="91"/>
      <c r="BJ84" s="91"/>
      <c r="BK84" s="91"/>
    </row>
    <row r="86" spans="1:79" ht="14.25" customHeight="1" x14ac:dyDescent="0.2">
      <c r="A86" s="59" t="s">
        <v>254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</row>
    <row r="87" spans="1:79" ht="15" customHeight="1" x14ac:dyDescent="0.2">
      <c r="A87" s="87" t="s">
        <v>183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</row>
    <row r="88" spans="1:79" ht="23.1" customHeight="1" x14ac:dyDescent="0.2">
      <c r="A88" s="92" t="s">
        <v>119</v>
      </c>
      <c r="B88" s="93"/>
      <c r="C88" s="93"/>
      <c r="D88" s="93"/>
      <c r="E88" s="94"/>
      <c r="F88" s="68" t="s">
        <v>19</v>
      </c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70"/>
      <c r="X88" s="45" t="s">
        <v>187</v>
      </c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50" t="s">
        <v>188</v>
      </c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2"/>
    </row>
    <row r="89" spans="1:79" ht="53.25" customHeight="1" x14ac:dyDescent="0.2">
      <c r="A89" s="95"/>
      <c r="B89" s="96"/>
      <c r="C89" s="96"/>
      <c r="D89" s="96"/>
      <c r="E89" s="97"/>
      <c r="F89" s="71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3"/>
      <c r="X89" s="50" t="s">
        <v>4</v>
      </c>
      <c r="Y89" s="51"/>
      <c r="Z89" s="51"/>
      <c r="AA89" s="51"/>
      <c r="AB89" s="52"/>
      <c r="AC89" s="50" t="s">
        <v>3</v>
      </c>
      <c r="AD89" s="51"/>
      <c r="AE89" s="51"/>
      <c r="AF89" s="51"/>
      <c r="AG89" s="52"/>
      <c r="AH89" s="64" t="s">
        <v>116</v>
      </c>
      <c r="AI89" s="65"/>
      <c r="AJ89" s="65"/>
      <c r="AK89" s="65"/>
      <c r="AL89" s="66"/>
      <c r="AM89" s="50" t="s">
        <v>5</v>
      </c>
      <c r="AN89" s="51"/>
      <c r="AO89" s="51"/>
      <c r="AP89" s="51"/>
      <c r="AQ89" s="52"/>
      <c r="AR89" s="50" t="s">
        <v>4</v>
      </c>
      <c r="AS89" s="51"/>
      <c r="AT89" s="51"/>
      <c r="AU89" s="51"/>
      <c r="AV89" s="52"/>
      <c r="AW89" s="50" t="s">
        <v>3</v>
      </c>
      <c r="AX89" s="51"/>
      <c r="AY89" s="51"/>
      <c r="AZ89" s="51"/>
      <c r="BA89" s="52"/>
      <c r="BB89" s="105" t="s">
        <v>116</v>
      </c>
      <c r="BC89" s="105"/>
      <c r="BD89" s="105"/>
      <c r="BE89" s="105"/>
      <c r="BF89" s="105"/>
      <c r="BG89" s="50" t="s">
        <v>96</v>
      </c>
      <c r="BH89" s="51"/>
      <c r="BI89" s="51"/>
      <c r="BJ89" s="51"/>
      <c r="BK89" s="52"/>
    </row>
    <row r="90" spans="1:79" ht="15" customHeight="1" x14ac:dyDescent="0.2">
      <c r="A90" s="50">
        <v>1</v>
      </c>
      <c r="B90" s="51"/>
      <c r="C90" s="51"/>
      <c r="D90" s="51"/>
      <c r="E90" s="52"/>
      <c r="F90" s="50">
        <v>2</v>
      </c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2"/>
      <c r="X90" s="50">
        <v>3</v>
      </c>
      <c r="Y90" s="51"/>
      <c r="Z90" s="51"/>
      <c r="AA90" s="51"/>
      <c r="AB90" s="52"/>
      <c r="AC90" s="50">
        <v>4</v>
      </c>
      <c r="AD90" s="51"/>
      <c r="AE90" s="51"/>
      <c r="AF90" s="51"/>
      <c r="AG90" s="52"/>
      <c r="AH90" s="50">
        <v>5</v>
      </c>
      <c r="AI90" s="51"/>
      <c r="AJ90" s="51"/>
      <c r="AK90" s="51"/>
      <c r="AL90" s="52"/>
      <c r="AM90" s="50">
        <v>6</v>
      </c>
      <c r="AN90" s="51"/>
      <c r="AO90" s="51"/>
      <c r="AP90" s="51"/>
      <c r="AQ90" s="52"/>
      <c r="AR90" s="50">
        <v>7</v>
      </c>
      <c r="AS90" s="51"/>
      <c r="AT90" s="51"/>
      <c r="AU90" s="51"/>
      <c r="AV90" s="52"/>
      <c r="AW90" s="50">
        <v>8</v>
      </c>
      <c r="AX90" s="51"/>
      <c r="AY90" s="51"/>
      <c r="AZ90" s="51"/>
      <c r="BA90" s="52"/>
      <c r="BB90" s="50">
        <v>9</v>
      </c>
      <c r="BC90" s="51"/>
      <c r="BD90" s="51"/>
      <c r="BE90" s="51"/>
      <c r="BF90" s="52"/>
      <c r="BG90" s="50">
        <v>10</v>
      </c>
      <c r="BH90" s="51"/>
      <c r="BI90" s="51"/>
      <c r="BJ90" s="51"/>
      <c r="BK90" s="52"/>
    </row>
    <row r="91" spans="1:79" s="1" customFormat="1" ht="15" hidden="1" customHeight="1" x14ac:dyDescent="0.2">
      <c r="A91" s="47" t="s">
        <v>64</v>
      </c>
      <c r="B91" s="48"/>
      <c r="C91" s="48"/>
      <c r="D91" s="48"/>
      <c r="E91" s="49"/>
      <c r="F91" s="47" t="s">
        <v>57</v>
      </c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9"/>
      <c r="X91" s="47" t="s">
        <v>60</v>
      </c>
      <c r="Y91" s="48"/>
      <c r="Z91" s="48"/>
      <c r="AA91" s="48"/>
      <c r="AB91" s="49"/>
      <c r="AC91" s="47" t="s">
        <v>61</v>
      </c>
      <c r="AD91" s="48"/>
      <c r="AE91" s="48"/>
      <c r="AF91" s="48"/>
      <c r="AG91" s="49"/>
      <c r="AH91" s="47" t="s">
        <v>94</v>
      </c>
      <c r="AI91" s="48"/>
      <c r="AJ91" s="48"/>
      <c r="AK91" s="48"/>
      <c r="AL91" s="49"/>
      <c r="AM91" s="74" t="s">
        <v>171</v>
      </c>
      <c r="AN91" s="75"/>
      <c r="AO91" s="75"/>
      <c r="AP91" s="75"/>
      <c r="AQ91" s="76"/>
      <c r="AR91" s="47" t="s">
        <v>62</v>
      </c>
      <c r="AS91" s="48"/>
      <c r="AT91" s="48"/>
      <c r="AU91" s="48"/>
      <c r="AV91" s="49"/>
      <c r="AW91" s="47" t="s">
        <v>63</v>
      </c>
      <c r="AX91" s="48"/>
      <c r="AY91" s="48"/>
      <c r="AZ91" s="48"/>
      <c r="BA91" s="49"/>
      <c r="BB91" s="47" t="s">
        <v>95</v>
      </c>
      <c r="BC91" s="48"/>
      <c r="BD91" s="48"/>
      <c r="BE91" s="48"/>
      <c r="BF91" s="49"/>
      <c r="BG91" s="74" t="s">
        <v>171</v>
      </c>
      <c r="BH91" s="75"/>
      <c r="BI91" s="75"/>
      <c r="BJ91" s="75"/>
      <c r="BK91" s="76"/>
      <c r="CA91" t="s">
        <v>31</v>
      </c>
    </row>
    <row r="92" spans="1:79" s="6" customFormat="1" ht="12.75" customHeight="1" x14ac:dyDescent="0.2">
      <c r="A92" s="99"/>
      <c r="B92" s="100"/>
      <c r="C92" s="100"/>
      <c r="D92" s="100"/>
      <c r="E92" s="101"/>
      <c r="F92" s="99" t="s">
        <v>147</v>
      </c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1"/>
      <c r="X92" s="106"/>
      <c r="Y92" s="107"/>
      <c r="Z92" s="107"/>
      <c r="AA92" s="107"/>
      <c r="AB92" s="108"/>
      <c r="AC92" s="106"/>
      <c r="AD92" s="107"/>
      <c r="AE92" s="107"/>
      <c r="AF92" s="107"/>
      <c r="AG92" s="108"/>
      <c r="AH92" s="91"/>
      <c r="AI92" s="91"/>
      <c r="AJ92" s="91"/>
      <c r="AK92" s="91"/>
      <c r="AL92" s="91"/>
      <c r="AM92" s="91">
        <f>IF(ISNUMBER(X92),X92,0)+IF(ISNUMBER(AC92),AC92,0)</f>
        <v>0</v>
      </c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>
        <f>IF(ISNUMBER(AR92),AR92,0)+IF(ISNUMBER(AW92),AW92,0)</f>
        <v>0</v>
      </c>
      <c r="BH92" s="91"/>
      <c r="BI92" s="91"/>
      <c r="BJ92" s="91"/>
      <c r="BK92" s="91"/>
      <c r="CA92" s="6" t="s">
        <v>32</v>
      </c>
    </row>
    <row r="95" spans="1:79" ht="14.25" customHeight="1" x14ac:dyDescent="0.2">
      <c r="A95" s="59" t="s">
        <v>120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4.25" customHeight="1" x14ac:dyDescent="0.2">
      <c r="A96" s="59" t="s">
        <v>241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9" ht="15" customHeight="1" x14ac:dyDescent="0.2">
      <c r="A97" s="87" t="s">
        <v>183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</row>
    <row r="98" spans="1:79" ht="23.1" customHeight="1" x14ac:dyDescent="0.2">
      <c r="A98" s="68" t="s">
        <v>6</v>
      </c>
      <c r="B98" s="69"/>
      <c r="C98" s="69"/>
      <c r="D98" s="68" t="s">
        <v>121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70"/>
      <c r="U98" s="50" t="s">
        <v>184</v>
      </c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2"/>
      <c r="AN98" s="50" t="s">
        <v>185</v>
      </c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2"/>
      <c r="BG98" s="45" t="s">
        <v>186</v>
      </c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</row>
    <row r="99" spans="1:79" ht="52.5" customHeight="1" x14ac:dyDescent="0.2">
      <c r="A99" s="71"/>
      <c r="B99" s="72"/>
      <c r="C99" s="72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3"/>
      <c r="U99" s="50" t="s">
        <v>4</v>
      </c>
      <c r="V99" s="51"/>
      <c r="W99" s="51"/>
      <c r="X99" s="51"/>
      <c r="Y99" s="52"/>
      <c r="Z99" s="50" t="s">
        <v>3</v>
      </c>
      <c r="AA99" s="51"/>
      <c r="AB99" s="51"/>
      <c r="AC99" s="51"/>
      <c r="AD99" s="52"/>
      <c r="AE99" s="64" t="s">
        <v>116</v>
      </c>
      <c r="AF99" s="65"/>
      <c r="AG99" s="65"/>
      <c r="AH99" s="66"/>
      <c r="AI99" s="50" t="s">
        <v>5</v>
      </c>
      <c r="AJ99" s="51"/>
      <c r="AK99" s="51"/>
      <c r="AL99" s="51"/>
      <c r="AM99" s="52"/>
      <c r="AN99" s="50" t="s">
        <v>4</v>
      </c>
      <c r="AO99" s="51"/>
      <c r="AP99" s="51"/>
      <c r="AQ99" s="51"/>
      <c r="AR99" s="52"/>
      <c r="AS99" s="50" t="s">
        <v>3</v>
      </c>
      <c r="AT99" s="51"/>
      <c r="AU99" s="51"/>
      <c r="AV99" s="51"/>
      <c r="AW99" s="52"/>
      <c r="AX99" s="64" t="s">
        <v>116</v>
      </c>
      <c r="AY99" s="65"/>
      <c r="AZ99" s="65"/>
      <c r="BA99" s="66"/>
      <c r="BB99" s="50" t="s">
        <v>96</v>
      </c>
      <c r="BC99" s="51"/>
      <c r="BD99" s="51"/>
      <c r="BE99" s="51"/>
      <c r="BF99" s="52"/>
      <c r="BG99" s="50" t="s">
        <v>4</v>
      </c>
      <c r="BH99" s="51"/>
      <c r="BI99" s="51"/>
      <c r="BJ99" s="51"/>
      <c r="BK99" s="52"/>
      <c r="BL99" s="45" t="s">
        <v>3</v>
      </c>
      <c r="BM99" s="45"/>
      <c r="BN99" s="45"/>
      <c r="BO99" s="45"/>
      <c r="BP99" s="45"/>
      <c r="BQ99" s="105" t="s">
        <v>116</v>
      </c>
      <c r="BR99" s="105"/>
      <c r="BS99" s="105"/>
      <c r="BT99" s="105"/>
      <c r="BU99" s="50" t="s">
        <v>97</v>
      </c>
      <c r="BV99" s="51"/>
      <c r="BW99" s="51"/>
      <c r="BX99" s="51"/>
      <c r="BY99" s="52"/>
    </row>
    <row r="100" spans="1:79" ht="15" customHeight="1" x14ac:dyDescent="0.2">
      <c r="A100" s="50">
        <v>1</v>
      </c>
      <c r="B100" s="51"/>
      <c r="C100" s="51"/>
      <c r="D100" s="50">
        <v>2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2"/>
      <c r="U100" s="50">
        <v>3</v>
      </c>
      <c r="V100" s="51"/>
      <c r="W100" s="51"/>
      <c r="X100" s="51"/>
      <c r="Y100" s="52"/>
      <c r="Z100" s="50">
        <v>4</v>
      </c>
      <c r="AA100" s="51"/>
      <c r="AB100" s="51"/>
      <c r="AC100" s="51"/>
      <c r="AD100" s="52"/>
      <c r="AE100" s="50">
        <v>5</v>
      </c>
      <c r="AF100" s="51"/>
      <c r="AG100" s="51"/>
      <c r="AH100" s="52"/>
      <c r="AI100" s="50">
        <v>6</v>
      </c>
      <c r="AJ100" s="51"/>
      <c r="AK100" s="51"/>
      <c r="AL100" s="51"/>
      <c r="AM100" s="52"/>
      <c r="AN100" s="50">
        <v>7</v>
      </c>
      <c r="AO100" s="51"/>
      <c r="AP100" s="51"/>
      <c r="AQ100" s="51"/>
      <c r="AR100" s="52"/>
      <c r="AS100" s="50">
        <v>8</v>
      </c>
      <c r="AT100" s="51"/>
      <c r="AU100" s="51"/>
      <c r="AV100" s="51"/>
      <c r="AW100" s="52"/>
      <c r="AX100" s="45">
        <v>9</v>
      </c>
      <c r="AY100" s="45"/>
      <c r="AZ100" s="45"/>
      <c r="BA100" s="45"/>
      <c r="BB100" s="50">
        <v>10</v>
      </c>
      <c r="BC100" s="51"/>
      <c r="BD100" s="51"/>
      <c r="BE100" s="51"/>
      <c r="BF100" s="52"/>
      <c r="BG100" s="50">
        <v>11</v>
      </c>
      <c r="BH100" s="51"/>
      <c r="BI100" s="51"/>
      <c r="BJ100" s="51"/>
      <c r="BK100" s="52"/>
      <c r="BL100" s="45">
        <v>12</v>
      </c>
      <c r="BM100" s="45"/>
      <c r="BN100" s="45"/>
      <c r="BO100" s="45"/>
      <c r="BP100" s="45"/>
      <c r="BQ100" s="50">
        <v>13</v>
      </c>
      <c r="BR100" s="51"/>
      <c r="BS100" s="51"/>
      <c r="BT100" s="52"/>
      <c r="BU100" s="50">
        <v>14</v>
      </c>
      <c r="BV100" s="51"/>
      <c r="BW100" s="51"/>
      <c r="BX100" s="51"/>
      <c r="BY100" s="52"/>
    </row>
    <row r="101" spans="1:79" s="1" customFormat="1" ht="14.25" hidden="1" customHeight="1" x14ac:dyDescent="0.2">
      <c r="A101" s="47" t="s">
        <v>69</v>
      </c>
      <c r="B101" s="48"/>
      <c r="C101" s="48"/>
      <c r="D101" s="47" t="s">
        <v>57</v>
      </c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9"/>
      <c r="U101" s="27" t="s">
        <v>65</v>
      </c>
      <c r="V101" s="27"/>
      <c r="W101" s="27"/>
      <c r="X101" s="27"/>
      <c r="Y101" s="27"/>
      <c r="Z101" s="27" t="s">
        <v>66</v>
      </c>
      <c r="AA101" s="27"/>
      <c r="AB101" s="27"/>
      <c r="AC101" s="27"/>
      <c r="AD101" s="27"/>
      <c r="AE101" s="27" t="s">
        <v>91</v>
      </c>
      <c r="AF101" s="27"/>
      <c r="AG101" s="27"/>
      <c r="AH101" s="27"/>
      <c r="AI101" s="98" t="s">
        <v>170</v>
      </c>
      <c r="AJ101" s="98"/>
      <c r="AK101" s="98"/>
      <c r="AL101" s="98"/>
      <c r="AM101" s="98"/>
      <c r="AN101" s="27" t="s">
        <v>67</v>
      </c>
      <c r="AO101" s="27"/>
      <c r="AP101" s="27"/>
      <c r="AQ101" s="27"/>
      <c r="AR101" s="27"/>
      <c r="AS101" s="27" t="s">
        <v>68</v>
      </c>
      <c r="AT101" s="27"/>
      <c r="AU101" s="27"/>
      <c r="AV101" s="27"/>
      <c r="AW101" s="27"/>
      <c r="AX101" s="27" t="s">
        <v>92</v>
      </c>
      <c r="AY101" s="27"/>
      <c r="AZ101" s="27"/>
      <c r="BA101" s="27"/>
      <c r="BB101" s="98" t="s">
        <v>170</v>
      </c>
      <c r="BC101" s="98"/>
      <c r="BD101" s="98"/>
      <c r="BE101" s="98"/>
      <c r="BF101" s="98"/>
      <c r="BG101" s="27" t="s">
        <v>58</v>
      </c>
      <c r="BH101" s="27"/>
      <c r="BI101" s="27"/>
      <c r="BJ101" s="27"/>
      <c r="BK101" s="27"/>
      <c r="BL101" s="27" t="s">
        <v>59</v>
      </c>
      <c r="BM101" s="27"/>
      <c r="BN101" s="27"/>
      <c r="BO101" s="27"/>
      <c r="BP101" s="27"/>
      <c r="BQ101" s="27" t="s">
        <v>93</v>
      </c>
      <c r="BR101" s="27"/>
      <c r="BS101" s="27"/>
      <c r="BT101" s="27"/>
      <c r="BU101" s="98" t="s">
        <v>170</v>
      </c>
      <c r="BV101" s="98"/>
      <c r="BW101" s="98"/>
      <c r="BX101" s="98"/>
      <c r="BY101" s="98"/>
      <c r="CA101" t="s">
        <v>33</v>
      </c>
    </row>
    <row r="102" spans="1:79" s="25" customFormat="1" ht="38.25" customHeight="1" x14ac:dyDescent="0.2">
      <c r="A102" s="77">
        <v>1</v>
      </c>
      <c r="B102" s="78"/>
      <c r="C102" s="78"/>
      <c r="D102" s="55" t="s">
        <v>200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7"/>
      <c r="U102" s="81">
        <v>857688</v>
      </c>
      <c r="V102" s="82"/>
      <c r="W102" s="82"/>
      <c r="X102" s="82"/>
      <c r="Y102" s="83"/>
      <c r="Z102" s="81">
        <v>0</v>
      </c>
      <c r="AA102" s="82"/>
      <c r="AB102" s="82"/>
      <c r="AC102" s="82"/>
      <c r="AD102" s="83"/>
      <c r="AE102" s="81">
        <v>0</v>
      </c>
      <c r="AF102" s="82"/>
      <c r="AG102" s="82"/>
      <c r="AH102" s="83"/>
      <c r="AI102" s="81">
        <f>IF(ISNUMBER(U102),U102,0)+IF(ISNUMBER(Z102),Z102,0)</f>
        <v>857688</v>
      </c>
      <c r="AJ102" s="82"/>
      <c r="AK102" s="82"/>
      <c r="AL102" s="82"/>
      <c r="AM102" s="83"/>
      <c r="AN102" s="81">
        <v>1013496</v>
      </c>
      <c r="AO102" s="82"/>
      <c r="AP102" s="82"/>
      <c r="AQ102" s="82"/>
      <c r="AR102" s="83"/>
      <c r="AS102" s="81">
        <v>0</v>
      </c>
      <c r="AT102" s="82"/>
      <c r="AU102" s="82"/>
      <c r="AV102" s="82"/>
      <c r="AW102" s="83"/>
      <c r="AX102" s="81">
        <v>0</v>
      </c>
      <c r="AY102" s="82"/>
      <c r="AZ102" s="82"/>
      <c r="BA102" s="83"/>
      <c r="BB102" s="81">
        <f>IF(ISNUMBER(AN102),AN102,0)+IF(ISNUMBER(AS102),AS102,0)</f>
        <v>1013496</v>
      </c>
      <c r="BC102" s="82"/>
      <c r="BD102" s="82"/>
      <c r="BE102" s="82"/>
      <c r="BF102" s="83"/>
      <c r="BG102" s="81">
        <v>1265394</v>
      </c>
      <c r="BH102" s="82"/>
      <c r="BI102" s="82"/>
      <c r="BJ102" s="82"/>
      <c r="BK102" s="83"/>
      <c r="BL102" s="81">
        <v>0</v>
      </c>
      <c r="BM102" s="82"/>
      <c r="BN102" s="82"/>
      <c r="BO102" s="82"/>
      <c r="BP102" s="83"/>
      <c r="BQ102" s="81">
        <v>0</v>
      </c>
      <c r="BR102" s="82"/>
      <c r="BS102" s="82"/>
      <c r="BT102" s="83"/>
      <c r="BU102" s="81">
        <f>IF(ISNUMBER(BG102),BG102,0)+IF(ISNUMBER(BL102),BL102,0)</f>
        <v>1265394</v>
      </c>
      <c r="BV102" s="82"/>
      <c r="BW102" s="82"/>
      <c r="BX102" s="82"/>
      <c r="BY102" s="83"/>
      <c r="CA102" s="25" t="s">
        <v>34</v>
      </c>
    </row>
    <row r="103" spans="1:79" s="6" customFormat="1" ht="12.75" customHeight="1" x14ac:dyDescent="0.2">
      <c r="A103" s="99"/>
      <c r="B103" s="100"/>
      <c r="C103" s="100"/>
      <c r="D103" s="46" t="s">
        <v>147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9"/>
      <c r="U103" s="88">
        <v>857688</v>
      </c>
      <c r="V103" s="89"/>
      <c r="W103" s="89"/>
      <c r="X103" s="89"/>
      <c r="Y103" s="90"/>
      <c r="Z103" s="88">
        <v>0</v>
      </c>
      <c r="AA103" s="89"/>
      <c r="AB103" s="89"/>
      <c r="AC103" s="89"/>
      <c r="AD103" s="90"/>
      <c r="AE103" s="88">
        <v>0</v>
      </c>
      <c r="AF103" s="89"/>
      <c r="AG103" s="89"/>
      <c r="AH103" s="90"/>
      <c r="AI103" s="88">
        <f>IF(ISNUMBER(U103),U103,0)+IF(ISNUMBER(Z103),Z103,0)</f>
        <v>857688</v>
      </c>
      <c r="AJ103" s="89"/>
      <c r="AK103" s="89"/>
      <c r="AL103" s="89"/>
      <c r="AM103" s="90"/>
      <c r="AN103" s="88">
        <v>1013496</v>
      </c>
      <c r="AO103" s="89"/>
      <c r="AP103" s="89"/>
      <c r="AQ103" s="89"/>
      <c r="AR103" s="90"/>
      <c r="AS103" s="88">
        <v>0</v>
      </c>
      <c r="AT103" s="89"/>
      <c r="AU103" s="89"/>
      <c r="AV103" s="89"/>
      <c r="AW103" s="90"/>
      <c r="AX103" s="88">
        <v>0</v>
      </c>
      <c r="AY103" s="89"/>
      <c r="AZ103" s="89"/>
      <c r="BA103" s="90"/>
      <c r="BB103" s="88">
        <f>IF(ISNUMBER(AN103),AN103,0)+IF(ISNUMBER(AS103),AS103,0)</f>
        <v>1013496</v>
      </c>
      <c r="BC103" s="89"/>
      <c r="BD103" s="89"/>
      <c r="BE103" s="89"/>
      <c r="BF103" s="90"/>
      <c r="BG103" s="88">
        <v>1265394</v>
      </c>
      <c r="BH103" s="89"/>
      <c r="BI103" s="89"/>
      <c r="BJ103" s="89"/>
      <c r="BK103" s="90"/>
      <c r="BL103" s="88">
        <v>0</v>
      </c>
      <c r="BM103" s="89"/>
      <c r="BN103" s="89"/>
      <c r="BO103" s="89"/>
      <c r="BP103" s="90"/>
      <c r="BQ103" s="88">
        <v>0</v>
      </c>
      <c r="BR103" s="89"/>
      <c r="BS103" s="89"/>
      <c r="BT103" s="90"/>
      <c r="BU103" s="88">
        <f>IF(ISNUMBER(BG103),BG103,0)+IF(ISNUMBER(BL103),BL103,0)</f>
        <v>1265394</v>
      </c>
      <c r="BV103" s="89"/>
      <c r="BW103" s="89"/>
      <c r="BX103" s="89"/>
      <c r="BY103" s="90"/>
    </row>
    <row r="105" spans="1:79" ht="14.25" customHeight="1" x14ac:dyDescent="0.2">
      <c r="A105" s="59" t="s">
        <v>255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</row>
    <row r="106" spans="1:79" ht="15" customHeight="1" x14ac:dyDescent="0.2">
      <c r="A106" s="109" t="s">
        <v>183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</row>
    <row r="107" spans="1:79" ht="23.1" customHeight="1" x14ac:dyDescent="0.2">
      <c r="A107" s="68" t="s">
        <v>6</v>
      </c>
      <c r="B107" s="69"/>
      <c r="C107" s="69"/>
      <c r="D107" s="68" t="s">
        <v>121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70"/>
      <c r="U107" s="45" t="s">
        <v>187</v>
      </c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 t="s">
        <v>188</v>
      </c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</row>
    <row r="108" spans="1:79" ht="54" customHeight="1" x14ac:dyDescent="0.2">
      <c r="A108" s="71"/>
      <c r="B108" s="72"/>
      <c r="C108" s="72"/>
      <c r="D108" s="71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3"/>
      <c r="U108" s="50" t="s">
        <v>4</v>
      </c>
      <c r="V108" s="51"/>
      <c r="W108" s="51"/>
      <c r="X108" s="51"/>
      <c r="Y108" s="52"/>
      <c r="Z108" s="50" t="s">
        <v>3</v>
      </c>
      <c r="AA108" s="51"/>
      <c r="AB108" s="51"/>
      <c r="AC108" s="51"/>
      <c r="AD108" s="52"/>
      <c r="AE108" s="64" t="s">
        <v>116</v>
      </c>
      <c r="AF108" s="65"/>
      <c r="AG108" s="65"/>
      <c r="AH108" s="65"/>
      <c r="AI108" s="66"/>
      <c r="AJ108" s="50" t="s">
        <v>5</v>
      </c>
      <c r="AK108" s="51"/>
      <c r="AL108" s="51"/>
      <c r="AM108" s="51"/>
      <c r="AN108" s="52"/>
      <c r="AO108" s="50" t="s">
        <v>4</v>
      </c>
      <c r="AP108" s="51"/>
      <c r="AQ108" s="51"/>
      <c r="AR108" s="51"/>
      <c r="AS108" s="52"/>
      <c r="AT108" s="50" t="s">
        <v>3</v>
      </c>
      <c r="AU108" s="51"/>
      <c r="AV108" s="51"/>
      <c r="AW108" s="51"/>
      <c r="AX108" s="52"/>
      <c r="AY108" s="64" t="s">
        <v>116</v>
      </c>
      <c r="AZ108" s="65"/>
      <c r="BA108" s="65"/>
      <c r="BB108" s="65"/>
      <c r="BC108" s="66"/>
      <c r="BD108" s="45" t="s">
        <v>96</v>
      </c>
      <c r="BE108" s="45"/>
      <c r="BF108" s="45"/>
      <c r="BG108" s="45"/>
      <c r="BH108" s="45"/>
    </row>
    <row r="109" spans="1:79" ht="15" customHeight="1" x14ac:dyDescent="0.2">
      <c r="A109" s="50" t="s">
        <v>169</v>
      </c>
      <c r="B109" s="51"/>
      <c r="C109" s="51"/>
      <c r="D109" s="50">
        <v>2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2"/>
      <c r="U109" s="50">
        <v>3</v>
      </c>
      <c r="V109" s="51"/>
      <c r="W109" s="51"/>
      <c r="X109" s="51"/>
      <c r="Y109" s="52"/>
      <c r="Z109" s="50">
        <v>4</v>
      </c>
      <c r="AA109" s="51"/>
      <c r="AB109" s="51"/>
      <c r="AC109" s="51"/>
      <c r="AD109" s="52"/>
      <c r="AE109" s="50">
        <v>5</v>
      </c>
      <c r="AF109" s="51"/>
      <c r="AG109" s="51"/>
      <c r="AH109" s="51"/>
      <c r="AI109" s="52"/>
      <c r="AJ109" s="50">
        <v>6</v>
      </c>
      <c r="AK109" s="51"/>
      <c r="AL109" s="51"/>
      <c r="AM109" s="51"/>
      <c r="AN109" s="52"/>
      <c r="AO109" s="50">
        <v>7</v>
      </c>
      <c r="AP109" s="51"/>
      <c r="AQ109" s="51"/>
      <c r="AR109" s="51"/>
      <c r="AS109" s="52"/>
      <c r="AT109" s="50">
        <v>8</v>
      </c>
      <c r="AU109" s="51"/>
      <c r="AV109" s="51"/>
      <c r="AW109" s="51"/>
      <c r="AX109" s="52"/>
      <c r="AY109" s="50">
        <v>9</v>
      </c>
      <c r="AZ109" s="51"/>
      <c r="BA109" s="51"/>
      <c r="BB109" s="51"/>
      <c r="BC109" s="52"/>
      <c r="BD109" s="50">
        <v>10</v>
      </c>
      <c r="BE109" s="51"/>
      <c r="BF109" s="51"/>
      <c r="BG109" s="51"/>
      <c r="BH109" s="52"/>
    </row>
    <row r="110" spans="1:79" s="1" customFormat="1" ht="12.75" hidden="1" customHeight="1" x14ac:dyDescent="0.2">
      <c r="A110" s="47" t="s">
        <v>69</v>
      </c>
      <c r="B110" s="48"/>
      <c r="C110" s="48"/>
      <c r="D110" s="47" t="s">
        <v>57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9"/>
      <c r="U110" s="47" t="s">
        <v>60</v>
      </c>
      <c r="V110" s="48"/>
      <c r="W110" s="48"/>
      <c r="X110" s="48"/>
      <c r="Y110" s="49"/>
      <c r="Z110" s="47" t="s">
        <v>61</v>
      </c>
      <c r="AA110" s="48"/>
      <c r="AB110" s="48"/>
      <c r="AC110" s="48"/>
      <c r="AD110" s="49"/>
      <c r="AE110" s="47" t="s">
        <v>94</v>
      </c>
      <c r="AF110" s="48"/>
      <c r="AG110" s="48"/>
      <c r="AH110" s="48"/>
      <c r="AI110" s="49"/>
      <c r="AJ110" s="74" t="s">
        <v>171</v>
      </c>
      <c r="AK110" s="75"/>
      <c r="AL110" s="75"/>
      <c r="AM110" s="75"/>
      <c r="AN110" s="76"/>
      <c r="AO110" s="47" t="s">
        <v>62</v>
      </c>
      <c r="AP110" s="48"/>
      <c r="AQ110" s="48"/>
      <c r="AR110" s="48"/>
      <c r="AS110" s="49"/>
      <c r="AT110" s="47" t="s">
        <v>63</v>
      </c>
      <c r="AU110" s="48"/>
      <c r="AV110" s="48"/>
      <c r="AW110" s="48"/>
      <c r="AX110" s="49"/>
      <c r="AY110" s="47" t="s">
        <v>95</v>
      </c>
      <c r="AZ110" s="48"/>
      <c r="BA110" s="48"/>
      <c r="BB110" s="48"/>
      <c r="BC110" s="49"/>
      <c r="BD110" s="98" t="s">
        <v>171</v>
      </c>
      <c r="BE110" s="98"/>
      <c r="BF110" s="98"/>
      <c r="BG110" s="98"/>
      <c r="BH110" s="98"/>
      <c r="CA110" s="1" t="s">
        <v>35</v>
      </c>
    </row>
    <row r="111" spans="1:79" s="25" customFormat="1" ht="38.25" customHeight="1" x14ac:dyDescent="0.2">
      <c r="A111" s="77">
        <v>1</v>
      </c>
      <c r="B111" s="78"/>
      <c r="C111" s="78"/>
      <c r="D111" s="55" t="s">
        <v>200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7"/>
      <c r="U111" s="81">
        <v>1383643</v>
      </c>
      <c r="V111" s="82"/>
      <c r="W111" s="82"/>
      <c r="X111" s="82"/>
      <c r="Y111" s="83"/>
      <c r="Z111" s="81">
        <v>0</v>
      </c>
      <c r="AA111" s="82"/>
      <c r="AB111" s="82"/>
      <c r="AC111" s="82"/>
      <c r="AD111" s="83"/>
      <c r="AE111" s="80">
        <v>0</v>
      </c>
      <c r="AF111" s="80"/>
      <c r="AG111" s="80"/>
      <c r="AH111" s="80"/>
      <c r="AI111" s="80"/>
      <c r="AJ111" s="110">
        <f>IF(ISNUMBER(U111),U111,0)+IF(ISNUMBER(Z111),Z111,0)</f>
        <v>1383643</v>
      </c>
      <c r="AK111" s="110"/>
      <c r="AL111" s="110"/>
      <c r="AM111" s="110"/>
      <c r="AN111" s="110"/>
      <c r="AO111" s="80">
        <v>1477036</v>
      </c>
      <c r="AP111" s="80"/>
      <c r="AQ111" s="80"/>
      <c r="AR111" s="80"/>
      <c r="AS111" s="80"/>
      <c r="AT111" s="110">
        <v>0</v>
      </c>
      <c r="AU111" s="110"/>
      <c r="AV111" s="110"/>
      <c r="AW111" s="110"/>
      <c r="AX111" s="110"/>
      <c r="AY111" s="80">
        <v>0</v>
      </c>
      <c r="AZ111" s="80"/>
      <c r="BA111" s="80"/>
      <c r="BB111" s="80"/>
      <c r="BC111" s="80"/>
      <c r="BD111" s="110">
        <f>IF(ISNUMBER(AO111),AO111,0)+IF(ISNUMBER(AT111),AT111,0)</f>
        <v>1477036</v>
      </c>
      <c r="BE111" s="110"/>
      <c r="BF111" s="110"/>
      <c r="BG111" s="110"/>
      <c r="BH111" s="110"/>
      <c r="CA111" s="25" t="s">
        <v>36</v>
      </c>
    </row>
    <row r="112" spans="1:79" s="6" customFormat="1" ht="12.75" customHeight="1" x14ac:dyDescent="0.2">
      <c r="A112" s="99"/>
      <c r="B112" s="100"/>
      <c r="C112" s="100"/>
      <c r="D112" s="46" t="s">
        <v>147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9"/>
      <c r="U112" s="88">
        <v>1383643</v>
      </c>
      <c r="V112" s="89"/>
      <c r="W112" s="89"/>
      <c r="X112" s="89"/>
      <c r="Y112" s="90"/>
      <c r="Z112" s="88">
        <v>0</v>
      </c>
      <c r="AA112" s="89"/>
      <c r="AB112" s="89"/>
      <c r="AC112" s="89"/>
      <c r="AD112" s="90"/>
      <c r="AE112" s="91">
        <v>0</v>
      </c>
      <c r="AF112" s="91"/>
      <c r="AG112" s="91"/>
      <c r="AH112" s="91"/>
      <c r="AI112" s="91"/>
      <c r="AJ112" s="111">
        <f>IF(ISNUMBER(U112),U112,0)+IF(ISNUMBER(Z112),Z112,0)</f>
        <v>1383643</v>
      </c>
      <c r="AK112" s="111"/>
      <c r="AL112" s="111"/>
      <c r="AM112" s="111"/>
      <c r="AN112" s="111"/>
      <c r="AO112" s="91">
        <v>1477036</v>
      </c>
      <c r="AP112" s="91"/>
      <c r="AQ112" s="91"/>
      <c r="AR112" s="91"/>
      <c r="AS112" s="91"/>
      <c r="AT112" s="111">
        <v>0</v>
      </c>
      <c r="AU112" s="111"/>
      <c r="AV112" s="111"/>
      <c r="AW112" s="111"/>
      <c r="AX112" s="111"/>
      <c r="AY112" s="91">
        <v>0</v>
      </c>
      <c r="AZ112" s="91"/>
      <c r="BA112" s="91"/>
      <c r="BB112" s="91"/>
      <c r="BC112" s="91"/>
      <c r="BD112" s="111">
        <f>IF(ISNUMBER(AO112),AO112,0)+IF(ISNUMBER(AT112),AT112,0)</f>
        <v>1477036</v>
      </c>
      <c r="BE112" s="111"/>
      <c r="BF112" s="111"/>
      <c r="BG112" s="111"/>
      <c r="BH112" s="111"/>
    </row>
    <row r="113" spans="1:79" s="5" customFormat="1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 x14ac:dyDescent="0.2">
      <c r="A115" s="59" t="s">
        <v>152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</row>
    <row r="116" spans="1:79" ht="14.25" customHeight="1" x14ac:dyDescent="0.2">
      <c r="A116" s="59" t="s">
        <v>242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79" ht="23.1" customHeight="1" x14ac:dyDescent="0.2">
      <c r="A117" s="68" t="s">
        <v>6</v>
      </c>
      <c r="B117" s="69"/>
      <c r="C117" s="69"/>
      <c r="D117" s="45" t="s">
        <v>9</v>
      </c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 t="s">
        <v>8</v>
      </c>
      <c r="R117" s="45"/>
      <c r="S117" s="45"/>
      <c r="T117" s="45"/>
      <c r="U117" s="45"/>
      <c r="V117" s="45" t="s">
        <v>7</v>
      </c>
      <c r="W117" s="45"/>
      <c r="X117" s="45"/>
      <c r="Y117" s="45"/>
      <c r="Z117" s="45"/>
      <c r="AA117" s="45"/>
      <c r="AB117" s="45"/>
      <c r="AC117" s="45"/>
      <c r="AD117" s="45"/>
      <c r="AE117" s="45"/>
      <c r="AF117" s="50" t="s">
        <v>184</v>
      </c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2"/>
      <c r="AU117" s="50" t="s">
        <v>185</v>
      </c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2"/>
      <c r="BJ117" s="50" t="s">
        <v>186</v>
      </c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2"/>
    </row>
    <row r="118" spans="1:79" ht="32.25" customHeight="1" x14ac:dyDescent="0.2">
      <c r="A118" s="71"/>
      <c r="B118" s="72"/>
      <c r="C118" s="72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 t="s">
        <v>4</v>
      </c>
      <c r="AG118" s="45"/>
      <c r="AH118" s="45"/>
      <c r="AI118" s="45"/>
      <c r="AJ118" s="45"/>
      <c r="AK118" s="45" t="s">
        <v>3</v>
      </c>
      <c r="AL118" s="45"/>
      <c r="AM118" s="45"/>
      <c r="AN118" s="45"/>
      <c r="AO118" s="45"/>
      <c r="AP118" s="45" t="s">
        <v>123</v>
      </c>
      <c r="AQ118" s="45"/>
      <c r="AR118" s="45"/>
      <c r="AS118" s="45"/>
      <c r="AT118" s="45"/>
      <c r="AU118" s="45" t="s">
        <v>4</v>
      </c>
      <c r="AV118" s="45"/>
      <c r="AW118" s="45"/>
      <c r="AX118" s="45"/>
      <c r="AY118" s="45"/>
      <c r="AZ118" s="45" t="s">
        <v>3</v>
      </c>
      <c r="BA118" s="45"/>
      <c r="BB118" s="45"/>
      <c r="BC118" s="45"/>
      <c r="BD118" s="45"/>
      <c r="BE118" s="45" t="s">
        <v>90</v>
      </c>
      <c r="BF118" s="45"/>
      <c r="BG118" s="45"/>
      <c r="BH118" s="45"/>
      <c r="BI118" s="45"/>
      <c r="BJ118" s="45" t="s">
        <v>4</v>
      </c>
      <c r="BK118" s="45"/>
      <c r="BL118" s="45"/>
      <c r="BM118" s="45"/>
      <c r="BN118" s="45"/>
      <c r="BO118" s="45" t="s">
        <v>3</v>
      </c>
      <c r="BP118" s="45"/>
      <c r="BQ118" s="45"/>
      <c r="BR118" s="45"/>
      <c r="BS118" s="45"/>
      <c r="BT118" s="45" t="s">
        <v>97</v>
      </c>
      <c r="BU118" s="45"/>
      <c r="BV118" s="45"/>
      <c r="BW118" s="45"/>
      <c r="BX118" s="45"/>
    </row>
    <row r="119" spans="1:79" ht="15" customHeight="1" x14ac:dyDescent="0.2">
      <c r="A119" s="50">
        <v>1</v>
      </c>
      <c r="B119" s="51"/>
      <c r="C119" s="51"/>
      <c r="D119" s="45">
        <v>2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>
        <v>3</v>
      </c>
      <c r="R119" s="45"/>
      <c r="S119" s="45"/>
      <c r="T119" s="45"/>
      <c r="U119" s="45"/>
      <c r="V119" s="45">
        <v>4</v>
      </c>
      <c r="W119" s="45"/>
      <c r="X119" s="45"/>
      <c r="Y119" s="45"/>
      <c r="Z119" s="45"/>
      <c r="AA119" s="45"/>
      <c r="AB119" s="45"/>
      <c r="AC119" s="45"/>
      <c r="AD119" s="45"/>
      <c r="AE119" s="45"/>
      <c r="AF119" s="45">
        <v>5</v>
      </c>
      <c r="AG119" s="45"/>
      <c r="AH119" s="45"/>
      <c r="AI119" s="45"/>
      <c r="AJ119" s="45"/>
      <c r="AK119" s="45">
        <v>6</v>
      </c>
      <c r="AL119" s="45"/>
      <c r="AM119" s="45"/>
      <c r="AN119" s="45"/>
      <c r="AO119" s="45"/>
      <c r="AP119" s="45">
        <v>7</v>
      </c>
      <c r="AQ119" s="45"/>
      <c r="AR119" s="45"/>
      <c r="AS119" s="45"/>
      <c r="AT119" s="45"/>
      <c r="AU119" s="45">
        <v>8</v>
      </c>
      <c r="AV119" s="45"/>
      <c r="AW119" s="45"/>
      <c r="AX119" s="45"/>
      <c r="AY119" s="45"/>
      <c r="AZ119" s="45">
        <v>9</v>
      </c>
      <c r="BA119" s="45"/>
      <c r="BB119" s="45"/>
      <c r="BC119" s="45"/>
      <c r="BD119" s="45"/>
      <c r="BE119" s="45">
        <v>10</v>
      </c>
      <c r="BF119" s="45"/>
      <c r="BG119" s="45"/>
      <c r="BH119" s="45"/>
      <c r="BI119" s="45"/>
      <c r="BJ119" s="45">
        <v>11</v>
      </c>
      <c r="BK119" s="45"/>
      <c r="BL119" s="45"/>
      <c r="BM119" s="45"/>
      <c r="BN119" s="45"/>
      <c r="BO119" s="45">
        <v>12</v>
      </c>
      <c r="BP119" s="45"/>
      <c r="BQ119" s="45"/>
      <c r="BR119" s="45"/>
      <c r="BS119" s="45"/>
      <c r="BT119" s="45">
        <v>13</v>
      </c>
      <c r="BU119" s="45"/>
      <c r="BV119" s="45"/>
      <c r="BW119" s="45"/>
      <c r="BX119" s="45"/>
    </row>
    <row r="120" spans="1:79" ht="10.5" hidden="1" customHeight="1" x14ac:dyDescent="0.2">
      <c r="A120" s="47" t="s">
        <v>154</v>
      </c>
      <c r="B120" s="48"/>
      <c r="C120" s="48"/>
      <c r="D120" s="45" t="s">
        <v>57</v>
      </c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 t="s">
        <v>70</v>
      </c>
      <c r="R120" s="45"/>
      <c r="S120" s="45"/>
      <c r="T120" s="45"/>
      <c r="U120" s="45"/>
      <c r="V120" s="45" t="s">
        <v>71</v>
      </c>
      <c r="W120" s="45"/>
      <c r="X120" s="45"/>
      <c r="Y120" s="45"/>
      <c r="Z120" s="45"/>
      <c r="AA120" s="45"/>
      <c r="AB120" s="45"/>
      <c r="AC120" s="45"/>
      <c r="AD120" s="45"/>
      <c r="AE120" s="45"/>
      <c r="AF120" s="27" t="s">
        <v>111</v>
      </c>
      <c r="AG120" s="27"/>
      <c r="AH120" s="27"/>
      <c r="AI120" s="27"/>
      <c r="AJ120" s="27"/>
      <c r="AK120" s="35" t="s">
        <v>112</v>
      </c>
      <c r="AL120" s="35"/>
      <c r="AM120" s="35"/>
      <c r="AN120" s="35"/>
      <c r="AO120" s="35"/>
      <c r="AP120" s="98" t="s">
        <v>202</v>
      </c>
      <c r="AQ120" s="98"/>
      <c r="AR120" s="98"/>
      <c r="AS120" s="98"/>
      <c r="AT120" s="98"/>
      <c r="AU120" s="27" t="s">
        <v>113</v>
      </c>
      <c r="AV120" s="27"/>
      <c r="AW120" s="27"/>
      <c r="AX120" s="27"/>
      <c r="AY120" s="27"/>
      <c r="AZ120" s="35" t="s">
        <v>114</v>
      </c>
      <c r="BA120" s="35"/>
      <c r="BB120" s="35"/>
      <c r="BC120" s="35"/>
      <c r="BD120" s="35"/>
      <c r="BE120" s="98" t="s">
        <v>202</v>
      </c>
      <c r="BF120" s="98"/>
      <c r="BG120" s="98"/>
      <c r="BH120" s="98"/>
      <c r="BI120" s="98"/>
      <c r="BJ120" s="27" t="s">
        <v>105</v>
      </c>
      <c r="BK120" s="27"/>
      <c r="BL120" s="27"/>
      <c r="BM120" s="27"/>
      <c r="BN120" s="27"/>
      <c r="BO120" s="35" t="s">
        <v>106</v>
      </c>
      <c r="BP120" s="35"/>
      <c r="BQ120" s="35"/>
      <c r="BR120" s="35"/>
      <c r="BS120" s="35"/>
      <c r="BT120" s="98" t="s">
        <v>202</v>
      </c>
      <c r="BU120" s="98"/>
      <c r="BV120" s="98"/>
      <c r="BW120" s="98"/>
      <c r="BX120" s="98"/>
      <c r="CA120" t="s">
        <v>37</v>
      </c>
    </row>
    <row r="121" spans="1:79" s="6" customFormat="1" ht="15" customHeight="1" x14ac:dyDescent="0.2">
      <c r="A121" s="99">
        <v>0</v>
      </c>
      <c r="B121" s="100"/>
      <c r="C121" s="100"/>
      <c r="D121" s="113" t="s">
        <v>201</v>
      </c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CA121" s="6" t="s">
        <v>38</v>
      </c>
    </row>
    <row r="122" spans="1:79" s="25" customFormat="1" ht="15" customHeight="1" x14ac:dyDescent="0.2">
      <c r="A122" s="77">
        <v>0</v>
      </c>
      <c r="B122" s="78"/>
      <c r="C122" s="78"/>
      <c r="D122" s="131" t="s">
        <v>203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7"/>
      <c r="Q122" s="45" t="s">
        <v>172</v>
      </c>
      <c r="R122" s="45"/>
      <c r="S122" s="45"/>
      <c r="T122" s="45"/>
      <c r="U122" s="45"/>
      <c r="V122" s="45" t="s">
        <v>204</v>
      </c>
      <c r="W122" s="45"/>
      <c r="X122" s="45"/>
      <c r="Y122" s="45"/>
      <c r="Z122" s="45"/>
      <c r="AA122" s="45"/>
      <c r="AB122" s="45"/>
      <c r="AC122" s="45"/>
      <c r="AD122" s="45"/>
      <c r="AE122" s="45"/>
      <c r="AF122" s="114">
        <v>3</v>
      </c>
      <c r="AG122" s="114"/>
      <c r="AH122" s="114"/>
      <c r="AI122" s="114"/>
      <c r="AJ122" s="114"/>
      <c r="AK122" s="114">
        <v>0</v>
      </c>
      <c r="AL122" s="114"/>
      <c r="AM122" s="114"/>
      <c r="AN122" s="114"/>
      <c r="AO122" s="114"/>
      <c r="AP122" s="114">
        <v>3</v>
      </c>
      <c r="AQ122" s="114"/>
      <c r="AR122" s="114"/>
      <c r="AS122" s="114"/>
      <c r="AT122" s="114"/>
      <c r="AU122" s="114">
        <v>4</v>
      </c>
      <c r="AV122" s="114"/>
      <c r="AW122" s="114"/>
      <c r="AX122" s="114"/>
      <c r="AY122" s="114"/>
      <c r="AZ122" s="114">
        <v>0</v>
      </c>
      <c r="BA122" s="114"/>
      <c r="BB122" s="114"/>
      <c r="BC122" s="114"/>
      <c r="BD122" s="114"/>
      <c r="BE122" s="114">
        <v>4</v>
      </c>
      <c r="BF122" s="114"/>
      <c r="BG122" s="114"/>
      <c r="BH122" s="114"/>
      <c r="BI122" s="114"/>
      <c r="BJ122" s="114">
        <v>4</v>
      </c>
      <c r="BK122" s="114"/>
      <c r="BL122" s="114"/>
      <c r="BM122" s="114"/>
      <c r="BN122" s="114"/>
      <c r="BO122" s="114">
        <v>0</v>
      </c>
      <c r="BP122" s="114"/>
      <c r="BQ122" s="114"/>
      <c r="BR122" s="114"/>
      <c r="BS122" s="114"/>
      <c r="BT122" s="114">
        <v>4</v>
      </c>
      <c r="BU122" s="114"/>
      <c r="BV122" s="114"/>
      <c r="BW122" s="114"/>
      <c r="BX122" s="114"/>
    </row>
    <row r="123" spans="1:79" s="6" customFormat="1" ht="15" customHeight="1" x14ac:dyDescent="0.2">
      <c r="A123" s="99">
        <v>0</v>
      </c>
      <c r="B123" s="100"/>
      <c r="C123" s="100"/>
      <c r="D123" s="132" t="s">
        <v>205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</row>
    <row r="124" spans="1:79" s="25" customFormat="1" ht="28.5" customHeight="1" x14ac:dyDescent="0.2">
      <c r="A124" s="77">
        <v>0</v>
      </c>
      <c r="B124" s="78"/>
      <c r="C124" s="78"/>
      <c r="D124" s="131" t="s">
        <v>206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7"/>
      <c r="Q124" s="45" t="s">
        <v>172</v>
      </c>
      <c r="R124" s="45"/>
      <c r="S124" s="45"/>
      <c r="T124" s="45"/>
      <c r="U124" s="45"/>
      <c r="V124" s="131" t="s">
        <v>207</v>
      </c>
      <c r="W124" s="56"/>
      <c r="X124" s="56"/>
      <c r="Y124" s="56"/>
      <c r="Z124" s="56"/>
      <c r="AA124" s="56"/>
      <c r="AB124" s="56"/>
      <c r="AC124" s="56"/>
      <c r="AD124" s="56"/>
      <c r="AE124" s="57"/>
      <c r="AF124" s="114">
        <v>1069</v>
      </c>
      <c r="AG124" s="114"/>
      <c r="AH124" s="114"/>
      <c r="AI124" s="114"/>
      <c r="AJ124" s="114"/>
      <c r="AK124" s="114">
        <v>0</v>
      </c>
      <c r="AL124" s="114"/>
      <c r="AM124" s="114"/>
      <c r="AN124" s="114"/>
      <c r="AO124" s="114"/>
      <c r="AP124" s="114">
        <v>1069</v>
      </c>
      <c r="AQ124" s="114"/>
      <c r="AR124" s="114"/>
      <c r="AS124" s="114"/>
      <c r="AT124" s="114"/>
      <c r="AU124" s="114">
        <v>1200</v>
      </c>
      <c r="AV124" s="114"/>
      <c r="AW124" s="114"/>
      <c r="AX124" s="114"/>
      <c r="AY124" s="114"/>
      <c r="AZ124" s="114">
        <v>0</v>
      </c>
      <c r="BA124" s="114"/>
      <c r="BB124" s="114"/>
      <c r="BC124" s="114"/>
      <c r="BD124" s="114"/>
      <c r="BE124" s="114">
        <v>1200</v>
      </c>
      <c r="BF124" s="114"/>
      <c r="BG124" s="114"/>
      <c r="BH124" s="114"/>
      <c r="BI124" s="114"/>
      <c r="BJ124" s="114">
        <v>1200</v>
      </c>
      <c r="BK124" s="114"/>
      <c r="BL124" s="114"/>
      <c r="BM124" s="114"/>
      <c r="BN124" s="114"/>
      <c r="BO124" s="114">
        <v>0</v>
      </c>
      <c r="BP124" s="114"/>
      <c r="BQ124" s="114"/>
      <c r="BR124" s="114"/>
      <c r="BS124" s="114"/>
      <c r="BT124" s="114">
        <v>1200</v>
      </c>
      <c r="BU124" s="114"/>
      <c r="BV124" s="114"/>
      <c r="BW124" s="114"/>
      <c r="BX124" s="114"/>
    </row>
    <row r="125" spans="1:79" s="25" customFormat="1" ht="30" customHeight="1" x14ac:dyDescent="0.2">
      <c r="A125" s="77">
        <v>0</v>
      </c>
      <c r="B125" s="78"/>
      <c r="C125" s="78"/>
      <c r="D125" s="131" t="s">
        <v>208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7"/>
      <c r="Q125" s="45" t="s">
        <v>172</v>
      </c>
      <c r="R125" s="45"/>
      <c r="S125" s="45"/>
      <c r="T125" s="45"/>
      <c r="U125" s="45"/>
      <c r="V125" s="131" t="s">
        <v>209</v>
      </c>
      <c r="W125" s="56"/>
      <c r="X125" s="56"/>
      <c r="Y125" s="56"/>
      <c r="Z125" s="56"/>
      <c r="AA125" s="56"/>
      <c r="AB125" s="56"/>
      <c r="AC125" s="56"/>
      <c r="AD125" s="56"/>
      <c r="AE125" s="57"/>
      <c r="AF125" s="114">
        <v>334</v>
      </c>
      <c r="AG125" s="114"/>
      <c r="AH125" s="114"/>
      <c r="AI125" s="114"/>
      <c r="AJ125" s="114"/>
      <c r="AK125" s="114">
        <v>0</v>
      </c>
      <c r="AL125" s="114"/>
      <c r="AM125" s="114"/>
      <c r="AN125" s="114"/>
      <c r="AO125" s="114"/>
      <c r="AP125" s="114">
        <v>334</v>
      </c>
      <c r="AQ125" s="114"/>
      <c r="AR125" s="114"/>
      <c r="AS125" s="114"/>
      <c r="AT125" s="114"/>
      <c r="AU125" s="114">
        <v>356</v>
      </c>
      <c r="AV125" s="114"/>
      <c r="AW125" s="114"/>
      <c r="AX125" s="114"/>
      <c r="AY125" s="114"/>
      <c r="AZ125" s="114">
        <v>0</v>
      </c>
      <c r="BA125" s="114"/>
      <c r="BB125" s="114"/>
      <c r="BC125" s="114"/>
      <c r="BD125" s="114"/>
      <c r="BE125" s="114">
        <v>356</v>
      </c>
      <c r="BF125" s="114"/>
      <c r="BG125" s="114"/>
      <c r="BH125" s="114"/>
      <c r="BI125" s="114"/>
      <c r="BJ125" s="114">
        <v>356</v>
      </c>
      <c r="BK125" s="114"/>
      <c r="BL125" s="114"/>
      <c r="BM125" s="114"/>
      <c r="BN125" s="114"/>
      <c r="BO125" s="114">
        <v>0</v>
      </c>
      <c r="BP125" s="114"/>
      <c r="BQ125" s="114"/>
      <c r="BR125" s="114"/>
      <c r="BS125" s="114"/>
      <c r="BT125" s="114">
        <v>356</v>
      </c>
      <c r="BU125" s="114"/>
      <c r="BV125" s="114"/>
      <c r="BW125" s="114"/>
      <c r="BX125" s="114"/>
    </row>
    <row r="126" spans="1:79" s="6" customFormat="1" ht="15" customHeight="1" x14ac:dyDescent="0.2">
      <c r="A126" s="99">
        <v>0</v>
      </c>
      <c r="B126" s="100"/>
      <c r="C126" s="100"/>
      <c r="D126" s="132" t="s">
        <v>210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9"/>
      <c r="Q126" s="113"/>
      <c r="R126" s="113"/>
      <c r="S126" s="113"/>
      <c r="T126" s="113"/>
      <c r="U126" s="113"/>
      <c r="V126" s="132"/>
      <c r="W126" s="28"/>
      <c r="X126" s="28"/>
      <c r="Y126" s="28"/>
      <c r="Z126" s="28"/>
      <c r="AA126" s="28"/>
      <c r="AB126" s="28"/>
      <c r="AC126" s="28"/>
      <c r="AD126" s="28"/>
      <c r="AE126" s="29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</row>
    <row r="127" spans="1:79" s="25" customFormat="1" ht="42.75" customHeight="1" x14ac:dyDescent="0.2">
      <c r="A127" s="77">
        <v>0</v>
      </c>
      <c r="B127" s="78"/>
      <c r="C127" s="78"/>
      <c r="D127" s="131" t="s">
        <v>211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7"/>
      <c r="Q127" s="45" t="s">
        <v>172</v>
      </c>
      <c r="R127" s="45"/>
      <c r="S127" s="45"/>
      <c r="T127" s="45"/>
      <c r="U127" s="45"/>
      <c r="V127" s="131" t="s">
        <v>207</v>
      </c>
      <c r="W127" s="56"/>
      <c r="X127" s="56"/>
      <c r="Y127" s="56"/>
      <c r="Z127" s="56"/>
      <c r="AA127" s="56"/>
      <c r="AB127" s="56"/>
      <c r="AC127" s="56"/>
      <c r="AD127" s="56"/>
      <c r="AE127" s="57"/>
      <c r="AF127" s="114">
        <v>356</v>
      </c>
      <c r="AG127" s="114"/>
      <c r="AH127" s="114"/>
      <c r="AI127" s="114"/>
      <c r="AJ127" s="114"/>
      <c r="AK127" s="114">
        <v>0</v>
      </c>
      <c r="AL127" s="114"/>
      <c r="AM127" s="114"/>
      <c r="AN127" s="114"/>
      <c r="AO127" s="114"/>
      <c r="AP127" s="114">
        <v>356</v>
      </c>
      <c r="AQ127" s="114"/>
      <c r="AR127" s="114"/>
      <c r="AS127" s="114"/>
      <c r="AT127" s="114"/>
      <c r="AU127" s="114">
        <v>300</v>
      </c>
      <c r="AV127" s="114"/>
      <c r="AW127" s="114"/>
      <c r="AX127" s="114"/>
      <c r="AY127" s="114"/>
      <c r="AZ127" s="114">
        <v>0</v>
      </c>
      <c r="BA127" s="114"/>
      <c r="BB127" s="114"/>
      <c r="BC127" s="114"/>
      <c r="BD127" s="114"/>
      <c r="BE127" s="114">
        <v>300</v>
      </c>
      <c r="BF127" s="114"/>
      <c r="BG127" s="114"/>
      <c r="BH127" s="114"/>
      <c r="BI127" s="114"/>
      <c r="BJ127" s="114">
        <v>300</v>
      </c>
      <c r="BK127" s="114"/>
      <c r="BL127" s="114"/>
      <c r="BM127" s="114"/>
      <c r="BN127" s="114"/>
      <c r="BO127" s="114">
        <v>0</v>
      </c>
      <c r="BP127" s="114"/>
      <c r="BQ127" s="114"/>
      <c r="BR127" s="114"/>
      <c r="BS127" s="114"/>
      <c r="BT127" s="114">
        <v>300</v>
      </c>
      <c r="BU127" s="114"/>
      <c r="BV127" s="114"/>
      <c r="BW127" s="114"/>
      <c r="BX127" s="114"/>
    </row>
    <row r="128" spans="1:79" s="25" customFormat="1" ht="30" customHeight="1" x14ac:dyDescent="0.2">
      <c r="A128" s="77">
        <v>0</v>
      </c>
      <c r="B128" s="78"/>
      <c r="C128" s="78"/>
      <c r="D128" s="131" t="s">
        <v>212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7"/>
      <c r="Q128" s="45" t="s">
        <v>172</v>
      </c>
      <c r="R128" s="45"/>
      <c r="S128" s="45"/>
      <c r="T128" s="45"/>
      <c r="U128" s="45"/>
      <c r="V128" s="131" t="s">
        <v>209</v>
      </c>
      <c r="W128" s="56"/>
      <c r="X128" s="56"/>
      <c r="Y128" s="56"/>
      <c r="Z128" s="56"/>
      <c r="AA128" s="56"/>
      <c r="AB128" s="56"/>
      <c r="AC128" s="56"/>
      <c r="AD128" s="56"/>
      <c r="AE128" s="57"/>
      <c r="AF128" s="114">
        <v>111</v>
      </c>
      <c r="AG128" s="114"/>
      <c r="AH128" s="114"/>
      <c r="AI128" s="114"/>
      <c r="AJ128" s="114"/>
      <c r="AK128" s="114">
        <v>0</v>
      </c>
      <c r="AL128" s="114"/>
      <c r="AM128" s="114"/>
      <c r="AN128" s="114"/>
      <c r="AO128" s="114"/>
      <c r="AP128" s="114">
        <v>111</v>
      </c>
      <c r="AQ128" s="114"/>
      <c r="AR128" s="114"/>
      <c r="AS128" s="114"/>
      <c r="AT128" s="114"/>
      <c r="AU128" s="114">
        <v>89</v>
      </c>
      <c r="AV128" s="114"/>
      <c r="AW128" s="114"/>
      <c r="AX128" s="114"/>
      <c r="AY128" s="114"/>
      <c r="AZ128" s="114">
        <v>0</v>
      </c>
      <c r="BA128" s="114"/>
      <c r="BB128" s="114"/>
      <c r="BC128" s="114"/>
      <c r="BD128" s="114"/>
      <c r="BE128" s="114">
        <v>89</v>
      </c>
      <c r="BF128" s="114"/>
      <c r="BG128" s="114"/>
      <c r="BH128" s="114"/>
      <c r="BI128" s="114"/>
      <c r="BJ128" s="114">
        <v>89</v>
      </c>
      <c r="BK128" s="114"/>
      <c r="BL128" s="114"/>
      <c r="BM128" s="114"/>
      <c r="BN128" s="114"/>
      <c r="BO128" s="114">
        <v>0</v>
      </c>
      <c r="BP128" s="114"/>
      <c r="BQ128" s="114"/>
      <c r="BR128" s="114"/>
      <c r="BS128" s="114"/>
      <c r="BT128" s="114">
        <v>89</v>
      </c>
      <c r="BU128" s="114"/>
      <c r="BV128" s="114"/>
      <c r="BW128" s="114"/>
      <c r="BX128" s="114"/>
    </row>
    <row r="129" spans="1:79" s="25" customFormat="1" ht="30" customHeight="1" x14ac:dyDescent="0.2">
      <c r="A129" s="77">
        <v>0</v>
      </c>
      <c r="B129" s="78"/>
      <c r="C129" s="78"/>
      <c r="D129" s="131" t="s">
        <v>213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7"/>
      <c r="Q129" s="45" t="s">
        <v>214</v>
      </c>
      <c r="R129" s="45"/>
      <c r="S129" s="45"/>
      <c r="T129" s="45"/>
      <c r="U129" s="45"/>
      <c r="V129" s="131" t="s">
        <v>215</v>
      </c>
      <c r="W129" s="56"/>
      <c r="X129" s="56"/>
      <c r="Y129" s="56"/>
      <c r="Z129" s="56"/>
      <c r="AA129" s="56"/>
      <c r="AB129" s="56"/>
      <c r="AC129" s="56"/>
      <c r="AD129" s="56"/>
      <c r="AE129" s="57"/>
      <c r="AF129" s="114">
        <v>285.89999999999998</v>
      </c>
      <c r="AG129" s="114"/>
      <c r="AH129" s="114"/>
      <c r="AI129" s="114"/>
      <c r="AJ129" s="114"/>
      <c r="AK129" s="114">
        <v>0</v>
      </c>
      <c r="AL129" s="114"/>
      <c r="AM129" s="114"/>
      <c r="AN129" s="114"/>
      <c r="AO129" s="114"/>
      <c r="AP129" s="114">
        <v>285.89999999999998</v>
      </c>
      <c r="AQ129" s="114"/>
      <c r="AR129" s="114"/>
      <c r="AS129" s="114"/>
      <c r="AT129" s="114"/>
      <c r="AU129" s="114">
        <v>253.4</v>
      </c>
      <c r="AV129" s="114"/>
      <c r="AW129" s="114"/>
      <c r="AX129" s="114"/>
      <c r="AY129" s="114"/>
      <c r="AZ129" s="114">
        <v>0</v>
      </c>
      <c r="BA129" s="114"/>
      <c r="BB129" s="114"/>
      <c r="BC129" s="114"/>
      <c r="BD129" s="114"/>
      <c r="BE129" s="114">
        <v>253.4</v>
      </c>
      <c r="BF129" s="114"/>
      <c r="BG129" s="114"/>
      <c r="BH129" s="114"/>
      <c r="BI129" s="114"/>
      <c r="BJ129" s="114">
        <v>316.3</v>
      </c>
      <c r="BK129" s="114"/>
      <c r="BL129" s="114"/>
      <c r="BM129" s="114"/>
      <c r="BN129" s="114"/>
      <c r="BO129" s="114">
        <v>0</v>
      </c>
      <c r="BP129" s="114"/>
      <c r="BQ129" s="114"/>
      <c r="BR129" s="114"/>
      <c r="BS129" s="114"/>
      <c r="BT129" s="114">
        <v>316.3</v>
      </c>
      <c r="BU129" s="114"/>
      <c r="BV129" s="114"/>
      <c r="BW129" s="114"/>
      <c r="BX129" s="114"/>
    </row>
    <row r="131" spans="1:79" ht="14.25" customHeight="1" x14ac:dyDescent="0.2">
      <c r="A131" s="59" t="s">
        <v>256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</row>
    <row r="132" spans="1:79" ht="23.1" customHeight="1" x14ac:dyDescent="0.2">
      <c r="A132" s="68" t="s">
        <v>6</v>
      </c>
      <c r="B132" s="69"/>
      <c r="C132" s="69"/>
      <c r="D132" s="45" t="s">
        <v>9</v>
      </c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 t="s">
        <v>8</v>
      </c>
      <c r="R132" s="45"/>
      <c r="S132" s="45"/>
      <c r="T132" s="45"/>
      <c r="U132" s="45"/>
      <c r="V132" s="45" t="s">
        <v>7</v>
      </c>
      <c r="W132" s="45"/>
      <c r="X132" s="45"/>
      <c r="Y132" s="45"/>
      <c r="Z132" s="45"/>
      <c r="AA132" s="45"/>
      <c r="AB132" s="45"/>
      <c r="AC132" s="45"/>
      <c r="AD132" s="45"/>
      <c r="AE132" s="45"/>
      <c r="AF132" s="50" t="s">
        <v>187</v>
      </c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2"/>
      <c r="AU132" s="50" t="s">
        <v>188</v>
      </c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2"/>
    </row>
    <row r="133" spans="1:79" ht="28.5" customHeight="1" x14ac:dyDescent="0.2">
      <c r="A133" s="71"/>
      <c r="B133" s="72"/>
      <c r="C133" s="72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 t="s">
        <v>4</v>
      </c>
      <c r="AG133" s="45"/>
      <c r="AH133" s="45"/>
      <c r="AI133" s="45"/>
      <c r="AJ133" s="45"/>
      <c r="AK133" s="45" t="s">
        <v>3</v>
      </c>
      <c r="AL133" s="45"/>
      <c r="AM133" s="45"/>
      <c r="AN133" s="45"/>
      <c r="AO133" s="45"/>
      <c r="AP133" s="45" t="s">
        <v>123</v>
      </c>
      <c r="AQ133" s="45"/>
      <c r="AR133" s="45"/>
      <c r="AS133" s="45"/>
      <c r="AT133" s="45"/>
      <c r="AU133" s="45" t="s">
        <v>4</v>
      </c>
      <c r="AV133" s="45"/>
      <c r="AW133" s="45"/>
      <c r="AX133" s="45"/>
      <c r="AY133" s="45"/>
      <c r="AZ133" s="45" t="s">
        <v>3</v>
      </c>
      <c r="BA133" s="45"/>
      <c r="BB133" s="45"/>
      <c r="BC133" s="45"/>
      <c r="BD133" s="45"/>
      <c r="BE133" s="45" t="s">
        <v>90</v>
      </c>
      <c r="BF133" s="45"/>
      <c r="BG133" s="45"/>
      <c r="BH133" s="45"/>
      <c r="BI133" s="45"/>
    </row>
    <row r="134" spans="1:79" ht="15" customHeight="1" x14ac:dyDescent="0.2">
      <c r="A134" s="50">
        <v>1</v>
      </c>
      <c r="B134" s="51"/>
      <c r="C134" s="51"/>
      <c r="D134" s="45">
        <v>2</v>
      </c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>
        <v>3</v>
      </c>
      <c r="R134" s="45"/>
      <c r="S134" s="45"/>
      <c r="T134" s="45"/>
      <c r="U134" s="45"/>
      <c r="V134" s="45">
        <v>4</v>
      </c>
      <c r="W134" s="45"/>
      <c r="X134" s="45"/>
      <c r="Y134" s="45"/>
      <c r="Z134" s="45"/>
      <c r="AA134" s="45"/>
      <c r="AB134" s="45"/>
      <c r="AC134" s="45"/>
      <c r="AD134" s="45"/>
      <c r="AE134" s="45"/>
      <c r="AF134" s="45">
        <v>5</v>
      </c>
      <c r="AG134" s="45"/>
      <c r="AH134" s="45"/>
      <c r="AI134" s="45"/>
      <c r="AJ134" s="45"/>
      <c r="AK134" s="45">
        <v>6</v>
      </c>
      <c r="AL134" s="45"/>
      <c r="AM134" s="45"/>
      <c r="AN134" s="45"/>
      <c r="AO134" s="45"/>
      <c r="AP134" s="45">
        <v>7</v>
      </c>
      <c r="AQ134" s="45"/>
      <c r="AR134" s="45"/>
      <c r="AS134" s="45"/>
      <c r="AT134" s="45"/>
      <c r="AU134" s="45">
        <v>8</v>
      </c>
      <c r="AV134" s="45"/>
      <c r="AW134" s="45"/>
      <c r="AX134" s="45"/>
      <c r="AY134" s="45"/>
      <c r="AZ134" s="45">
        <v>9</v>
      </c>
      <c r="BA134" s="45"/>
      <c r="BB134" s="45"/>
      <c r="BC134" s="45"/>
      <c r="BD134" s="45"/>
      <c r="BE134" s="45">
        <v>10</v>
      </c>
      <c r="BF134" s="45"/>
      <c r="BG134" s="45"/>
      <c r="BH134" s="45"/>
      <c r="BI134" s="45"/>
    </row>
    <row r="135" spans="1:79" ht="15.75" hidden="1" customHeight="1" x14ac:dyDescent="0.2">
      <c r="A135" s="47" t="s">
        <v>154</v>
      </c>
      <c r="B135" s="48"/>
      <c r="C135" s="48"/>
      <c r="D135" s="45" t="s">
        <v>57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 t="s">
        <v>70</v>
      </c>
      <c r="R135" s="45"/>
      <c r="S135" s="45"/>
      <c r="T135" s="45"/>
      <c r="U135" s="45"/>
      <c r="V135" s="45" t="s">
        <v>71</v>
      </c>
      <c r="W135" s="45"/>
      <c r="X135" s="45"/>
      <c r="Y135" s="45"/>
      <c r="Z135" s="45"/>
      <c r="AA135" s="45"/>
      <c r="AB135" s="45"/>
      <c r="AC135" s="45"/>
      <c r="AD135" s="45"/>
      <c r="AE135" s="45"/>
      <c r="AF135" s="27" t="s">
        <v>107</v>
      </c>
      <c r="AG135" s="27"/>
      <c r="AH135" s="27"/>
      <c r="AI135" s="27"/>
      <c r="AJ135" s="27"/>
      <c r="AK135" s="35" t="s">
        <v>108</v>
      </c>
      <c r="AL135" s="35"/>
      <c r="AM135" s="35"/>
      <c r="AN135" s="35"/>
      <c r="AO135" s="35"/>
      <c r="AP135" s="98" t="s">
        <v>202</v>
      </c>
      <c r="AQ135" s="98"/>
      <c r="AR135" s="98"/>
      <c r="AS135" s="98"/>
      <c r="AT135" s="98"/>
      <c r="AU135" s="27" t="s">
        <v>109</v>
      </c>
      <c r="AV135" s="27"/>
      <c r="AW135" s="27"/>
      <c r="AX135" s="27"/>
      <c r="AY135" s="27"/>
      <c r="AZ135" s="35" t="s">
        <v>110</v>
      </c>
      <c r="BA135" s="35"/>
      <c r="BB135" s="35"/>
      <c r="BC135" s="35"/>
      <c r="BD135" s="35"/>
      <c r="BE135" s="98" t="s">
        <v>202</v>
      </c>
      <c r="BF135" s="98"/>
      <c r="BG135" s="98"/>
      <c r="BH135" s="98"/>
      <c r="BI135" s="98"/>
      <c r="CA135" t="s">
        <v>39</v>
      </c>
    </row>
    <row r="136" spans="1:79" s="6" customFormat="1" ht="14.25" x14ac:dyDescent="0.2">
      <c r="A136" s="99">
        <v>0</v>
      </c>
      <c r="B136" s="100"/>
      <c r="C136" s="100"/>
      <c r="D136" s="113" t="s">
        <v>201</v>
      </c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CA136" s="6" t="s">
        <v>40</v>
      </c>
    </row>
    <row r="137" spans="1:79" s="25" customFormat="1" ht="14.25" customHeight="1" x14ac:dyDescent="0.2">
      <c r="A137" s="77">
        <v>0</v>
      </c>
      <c r="B137" s="78"/>
      <c r="C137" s="78"/>
      <c r="D137" s="131" t="s">
        <v>203</v>
      </c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7"/>
      <c r="Q137" s="45" t="s">
        <v>172</v>
      </c>
      <c r="R137" s="45"/>
      <c r="S137" s="45"/>
      <c r="T137" s="45"/>
      <c r="U137" s="45"/>
      <c r="V137" s="45" t="s">
        <v>204</v>
      </c>
      <c r="W137" s="45"/>
      <c r="X137" s="45"/>
      <c r="Y137" s="45"/>
      <c r="Z137" s="45"/>
      <c r="AA137" s="45"/>
      <c r="AB137" s="45"/>
      <c r="AC137" s="45"/>
      <c r="AD137" s="45"/>
      <c r="AE137" s="45"/>
      <c r="AF137" s="114">
        <v>4</v>
      </c>
      <c r="AG137" s="114"/>
      <c r="AH137" s="114"/>
      <c r="AI137" s="114"/>
      <c r="AJ137" s="114"/>
      <c r="AK137" s="114">
        <v>0</v>
      </c>
      <c r="AL137" s="114"/>
      <c r="AM137" s="114"/>
      <c r="AN137" s="114"/>
      <c r="AO137" s="114"/>
      <c r="AP137" s="114">
        <v>4</v>
      </c>
      <c r="AQ137" s="114"/>
      <c r="AR137" s="114"/>
      <c r="AS137" s="114"/>
      <c r="AT137" s="114"/>
      <c r="AU137" s="114">
        <v>4</v>
      </c>
      <c r="AV137" s="114"/>
      <c r="AW137" s="114"/>
      <c r="AX137" s="114"/>
      <c r="AY137" s="114"/>
      <c r="AZ137" s="114">
        <v>0</v>
      </c>
      <c r="BA137" s="114"/>
      <c r="BB137" s="114"/>
      <c r="BC137" s="114"/>
      <c r="BD137" s="114"/>
      <c r="BE137" s="114">
        <v>4</v>
      </c>
      <c r="BF137" s="114"/>
      <c r="BG137" s="114"/>
      <c r="BH137" s="114"/>
      <c r="BI137" s="114"/>
    </row>
    <row r="138" spans="1:79" s="6" customFormat="1" ht="14.25" x14ac:dyDescent="0.2">
      <c r="A138" s="99">
        <v>0</v>
      </c>
      <c r="B138" s="100"/>
      <c r="C138" s="100"/>
      <c r="D138" s="132" t="s">
        <v>205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9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</row>
    <row r="139" spans="1:79" s="25" customFormat="1" ht="28.5" customHeight="1" x14ac:dyDescent="0.2">
      <c r="A139" s="77">
        <v>0</v>
      </c>
      <c r="B139" s="78"/>
      <c r="C139" s="78"/>
      <c r="D139" s="131" t="s">
        <v>206</v>
      </c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7"/>
      <c r="Q139" s="45" t="s">
        <v>172</v>
      </c>
      <c r="R139" s="45"/>
      <c r="S139" s="45"/>
      <c r="T139" s="45"/>
      <c r="U139" s="45"/>
      <c r="V139" s="131" t="s">
        <v>207</v>
      </c>
      <c r="W139" s="56"/>
      <c r="X139" s="56"/>
      <c r="Y139" s="56"/>
      <c r="Z139" s="56"/>
      <c r="AA139" s="56"/>
      <c r="AB139" s="56"/>
      <c r="AC139" s="56"/>
      <c r="AD139" s="56"/>
      <c r="AE139" s="57"/>
      <c r="AF139" s="114">
        <v>1200</v>
      </c>
      <c r="AG139" s="114"/>
      <c r="AH139" s="114"/>
      <c r="AI139" s="114"/>
      <c r="AJ139" s="114"/>
      <c r="AK139" s="114">
        <v>0</v>
      </c>
      <c r="AL139" s="114"/>
      <c r="AM139" s="114"/>
      <c r="AN139" s="114"/>
      <c r="AO139" s="114"/>
      <c r="AP139" s="114">
        <v>1200</v>
      </c>
      <c r="AQ139" s="114"/>
      <c r="AR139" s="114"/>
      <c r="AS139" s="114"/>
      <c r="AT139" s="114"/>
      <c r="AU139" s="114">
        <v>1200</v>
      </c>
      <c r="AV139" s="114"/>
      <c r="AW139" s="114"/>
      <c r="AX139" s="114"/>
      <c r="AY139" s="114"/>
      <c r="AZ139" s="114">
        <v>0</v>
      </c>
      <c r="BA139" s="114"/>
      <c r="BB139" s="114"/>
      <c r="BC139" s="114"/>
      <c r="BD139" s="114"/>
      <c r="BE139" s="114">
        <v>1200</v>
      </c>
      <c r="BF139" s="114"/>
      <c r="BG139" s="114"/>
      <c r="BH139" s="114"/>
      <c r="BI139" s="114"/>
    </row>
    <row r="140" spans="1:79" s="25" customFormat="1" ht="30" customHeight="1" x14ac:dyDescent="0.2">
      <c r="A140" s="77">
        <v>0</v>
      </c>
      <c r="B140" s="78"/>
      <c r="C140" s="78"/>
      <c r="D140" s="131" t="s">
        <v>208</v>
      </c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7"/>
      <c r="Q140" s="45" t="s">
        <v>172</v>
      </c>
      <c r="R140" s="45"/>
      <c r="S140" s="45"/>
      <c r="T140" s="45"/>
      <c r="U140" s="45"/>
      <c r="V140" s="131" t="s">
        <v>209</v>
      </c>
      <c r="W140" s="56"/>
      <c r="X140" s="56"/>
      <c r="Y140" s="56"/>
      <c r="Z140" s="56"/>
      <c r="AA140" s="56"/>
      <c r="AB140" s="56"/>
      <c r="AC140" s="56"/>
      <c r="AD140" s="56"/>
      <c r="AE140" s="57"/>
      <c r="AF140" s="114">
        <v>356</v>
      </c>
      <c r="AG140" s="114"/>
      <c r="AH140" s="114"/>
      <c r="AI140" s="114"/>
      <c r="AJ140" s="114"/>
      <c r="AK140" s="114">
        <v>0</v>
      </c>
      <c r="AL140" s="114"/>
      <c r="AM140" s="114"/>
      <c r="AN140" s="114"/>
      <c r="AO140" s="114"/>
      <c r="AP140" s="114">
        <v>356</v>
      </c>
      <c r="AQ140" s="114"/>
      <c r="AR140" s="114"/>
      <c r="AS140" s="114"/>
      <c r="AT140" s="114"/>
      <c r="AU140" s="114">
        <v>356</v>
      </c>
      <c r="AV140" s="114"/>
      <c r="AW140" s="114"/>
      <c r="AX140" s="114"/>
      <c r="AY140" s="114"/>
      <c r="AZ140" s="114">
        <v>0</v>
      </c>
      <c r="BA140" s="114"/>
      <c r="BB140" s="114"/>
      <c r="BC140" s="114"/>
      <c r="BD140" s="114"/>
      <c r="BE140" s="114">
        <v>356</v>
      </c>
      <c r="BF140" s="114"/>
      <c r="BG140" s="114"/>
      <c r="BH140" s="114"/>
      <c r="BI140" s="114"/>
    </row>
    <row r="141" spans="1:79" s="6" customFormat="1" ht="14.25" x14ac:dyDescent="0.2">
      <c r="A141" s="99">
        <v>0</v>
      </c>
      <c r="B141" s="100"/>
      <c r="C141" s="100"/>
      <c r="D141" s="132" t="s">
        <v>210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9"/>
      <c r="Q141" s="113"/>
      <c r="R141" s="113"/>
      <c r="S141" s="113"/>
      <c r="T141" s="113"/>
      <c r="U141" s="113"/>
      <c r="V141" s="132"/>
      <c r="W141" s="28"/>
      <c r="X141" s="28"/>
      <c r="Y141" s="28"/>
      <c r="Z141" s="28"/>
      <c r="AA141" s="28"/>
      <c r="AB141" s="28"/>
      <c r="AC141" s="28"/>
      <c r="AD141" s="28"/>
      <c r="AE141" s="29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</row>
    <row r="142" spans="1:79" s="25" customFormat="1" ht="42.75" customHeight="1" x14ac:dyDescent="0.2">
      <c r="A142" s="77">
        <v>0</v>
      </c>
      <c r="B142" s="78"/>
      <c r="C142" s="78"/>
      <c r="D142" s="131" t="s">
        <v>211</v>
      </c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7"/>
      <c r="Q142" s="45" t="s">
        <v>172</v>
      </c>
      <c r="R142" s="45"/>
      <c r="S142" s="45"/>
      <c r="T142" s="45"/>
      <c r="U142" s="45"/>
      <c r="V142" s="131" t="s">
        <v>207</v>
      </c>
      <c r="W142" s="56"/>
      <c r="X142" s="56"/>
      <c r="Y142" s="56"/>
      <c r="Z142" s="56"/>
      <c r="AA142" s="56"/>
      <c r="AB142" s="56"/>
      <c r="AC142" s="56"/>
      <c r="AD142" s="56"/>
      <c r="AE142" s="57"/>
      <c r="AF142" s="114">
        <v>300</v>
      </c>
      <c r="AG142" s="114"/>
      <c r="AH142" s="114"/>
      <c r="AI142" s="114"/>
      <c r="AJ142" s="114"/>
      <c r="AK142" s="114">
        <v>0</v>
      </c>
      <c r="AL142" s="114"/>
      <c r="AM142" s="114"/>
      <c r="AN142" s="114"/>
      <c r="AO142" s="114"/>
      <c r="AP142" s="114">
        <v>300</v>
      </c>
      <c r="AQ142" s="114"/>
      <c r="AR142" s="114"/>
      <c r="AS142" s="114"/>
      <c r="AT142" s="114"/>
      <c r="AU142" s="114">
        <v>300</v>
      </c>
      <c r="AV142" s="114"/>
      <c r="AW142" s="114"/>
      <c r="AX142" s="114"/>
      <c r="AY142" s="114"/>
      <c r="AZ142" s="114">
        <v>0</v>
      </c>
      <c r="BA142" s="114"/>
      <c r="BB142" s="114"/>
      <c r="BC142" s="114"/>
      <c r="BD142" s="114"/>
      <c r="BE142" s="114">
        <v>300</v>
      </c>
      <c r="BF142" s="114"/>
      <c r="BG142" s="114"/>
      <c r="BH142" s="114"/>
      <c r="BI142" s="114"/>
    </row>
    <row r="143" spans="1:79" s="25" customFormat="1" ht="30" customHeight="1" x14ac:dyDescent="0.2">
      <c r="A143" s="77">
        <v>0</v>
      </c>
      <c r="B143" s="78"/>
      <c r="C143" s="78"/>
      <c r="D143" s="131" t="s">
        <v>212</v>
      </c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7"/>
      <c r="Q143" s="45" t="s">
        <v>172</v>
      </c>
      <c r="R143" s="45"/>
      <c r="S143" s="45"/>
      <c r="T143" s="45"/>
      <c r="U143" s="45"/>
      <c r="V143" s="131" t="s">
        <v>209</v>
      </c>
      <c r="W143" s="56"/>
      <c r="X143" s="56"/>
      <c r="Y143" s="56"/>
      <c r="Z143" s="56"/>
      <c r="AA143" s="56"/>
      <c r="AB143" s="56"/>
      <c r="AC143" s="56"/>
      <c r="AD143" s="56"/>
      <c r="AE143" s="57"/>
      <c r="AF143" s="114">
        <v>89</v>
      </c>
      <c r="AG143" s="114"/>
      <c r="AH143" s="114"/>
      <c r="AI143" s="114"/>
      <c r="AJ143" s="114"/>
      <c r="AK143" s="114">
        <v>0</v>
      </c>
      <c r="AL143" s="114"/>
      <c r="AM143" s="114"/>
      <c r="AN143" s="114"/>
      <c r="AO143" s="114"/>
      <c r="AP143" s="114">
        <v>89</v>
      </c>
      <c r="AQ143" s="114"/>
      <c r="AR143" s="114"/>
      <c r="AS143" s="114"/>
      <c r="AT143" s="114"/>
      <c r="AU143" s="114">
        <v>89</v>
      </c>
      <c r="AV143" s="114"/>
      <c r="AW143" s="114"/>
      <c r="AX143" s="114"/>
      <c r="AY143" s="114"/>
      <c r="AZ143" s="114">
        <v>0</v>
      </c>
      <c r="BA143" s="114"/>
      <c r="BB143" s="114"/>
      <c r="BC143" s="114"/>
      <c r="BD143" s="114"/>
      <c r="BE143" s="114">
        <v>89</v>
      </c>
      <c r="BF143" s="114"/>
      <c r="BG143" s="114"/>
      <c r="BH143" s="114"/>
      <c r="BI143" s="114"/>
    </row>
    <row r="144" spans="1:79" s="25" customFormat="1" ht="30" customHeight="1" x14ac:dyDescent="0.2">
      <c r="A144" s="77">
        <v>0</v>
      </c>
      <c r="B144" s="78"/>
      <c r="C144" s="78"/>
      <c r="D144" s="131" t="s">
        <v>213</v>
      </c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7"/>
      <c r="Q144" s="45" t="s">
        <v>214</v>
      </c>
      <c r="R144" s="45"/>
      <c r="S144" s="45"/>
      <c r="T144" s="45"/>
      <c r="U144" s="45"/>
      <c r="V144" s="131" t="s">
        <v>215</v>
      </c>
      <c r="W144" s="56"/>
      <c r="X144" s="56"/>
      <c r="Y144" s="56"/>
      <c r="Z144" s="56"/>
      <c r="AA144" s="56"/>
      <c r="AB144" s="56"/>
      <c r="AC144" s="56"/>
      <c r="AD144" s="56"/>
      <c r="AE144" s="57"/>
      <c r="AF144" s="114">
        <v>345.9</v>
      </c>
      <c r="AG144" s="114"/>
      <c r="AH144" s="114"/>
      <c r="AI144" s="114"/>
      <c r="AJ144" s="114"/>
      <c r="AK144" s="114">
        <v>0</v>
      </c>
      <c r="AL144" s="114"/>
      <c r="AM144" s="114"/>
      <c r="AN144" s="114"/>
      <c r="AO144" s="114"/>
      <c r="AP144" s="114">
        <v>345.9</v>
      </c>
      <c r="AQ144" s="114"/>
      <c r="AR144" s="114"/>
      <c r="AS144" s="114"/>
      <c r="AT144" s="114"/>
      <c r="AU144" s="114">
        <v>369.3</v>
      </c>
      <c r="AV144" s="114"/>
      <c r="AW144" s="114"/>
      <c r="AX144" s="114"/>
      <c r="AY144" s="114"/>
      <c r="AZ144" s="114">
        <v>0</v>
      </c>
      <c r="BA144" s="114"/>
      <c r="BB144" s="114"/>
      <c r="BC144" s="114"/>
      <c r="BD144" s="114"/>
      <c r="BE144" s="114">
        <v>369.3</v>
      </c>
      <c r="BF144" s="114"/>
      <c r="BG144" s="114"/>
      <c r="BH144" s="114"/>
      <c r="BI144" s="114"/>
    </row>
    <row r="146" spans="1:79" ht="14.25" customHeight="1" x14ac:dyDescent="0.2">
      <c r="A146" s="59" t="s">
        <v>124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</row>
    <row r="147" spans="1:79" ht="15" customHeight="1" x14ac:dyDescent="0.2">
      <c r="A147" s="87" t="s">
        <v>183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</row>
    <row r="148" spans="1:79" ht="12.95" customHeight="1" x14ac:dyDescent="0.2">
      <c r="A148" s="68" t="s">
        <v>19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70"/>
      <c r="U148" s="45" t="s">
        <v>184</v>
      </c>
      <c r="V148" s="45"/>
      <c r="W148" s="45"/>
      <c r="X148" s="45"/>
      <c r="Y148" s="45"/>
      <c r="Z148" s="45"/>
      <c r="AA148" s="45"/>
      <c r="AB148" s="45"/>
      <c r="AC148" s="45"/>
      <c r="AD148" s="45"/>
      <c r="AE148" s="45" t="s">
        <v>185</v>
      </c>
      <c r="AF148" s="45"/>
      <c r="AG148" s="45"/>
      <c r="AH148" s="45"/>
      <c r="AI148" s="45"/>
      <c r="AJ148" s="45"/>
      <c r="AK148" s="45"/>
      <c r="AL148" s="45"/>
      <c r="AM148" s="45"/>
      <c r="AN148" s="45"/>
      <c r="AO148" s="45" t="s">
        <v>186</v>
      </c>
      <c r="AP148" s="45"/>
      <c r="AQ148" s="45"/>
      <c r="AR148" s="45"/>
      <c r="AS148" s="45"/>
      <c r="AT148" s="45"/>
      <c r="AU148" s="45"/>
      <c r="AV148" s="45"/>
      <c r="AW148" s="45"/>
      <c r="AX148" s="45"/>
      <c r="AY148" s="45" t="s">
        <v>187</v>
      </c>
      <c r="AZ148" s="45"/>
      <c r="BA148" s="45"/>
      <c r="BB148" s="45"/>
      <c r="BC148" s="45"/>
      <c r="BD148" s="45"/>
      <c r="BE148" s="45"/>
      <c r="BF148" s="45"/>
      <c r="BG148" s="45"/>
      <c r="BH148" s="45"/>
      <c r="BI148" s="45" t="s">
        <v>188</v>
      </c>
      <c r="BJ148" s="45"/>
      <c r="BK148" s="45"/>
      <c r="BL148" s="45"/>
      <c r="BM148" s="45"/>
      <c r="BN148" s="45"/>
      <c r="BO148" s="45"/>
      <c r="BP148" s="45"/>
      <c r="BQ148" s="45"/>
      <c r="BR148" s="45"/>
    </row>
    <row r="149" spans="1:79" ht="30" customHeight="1" x14ac:dyDescent="0.2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3"/>
      <c r="U149" s="45" t="s">
        <v>4</v>
      </c>
      <c r="V149" s="45"/>
      <c r="W149" s="45"/>
      <c r="X149" s="45"/>
      <c r="Y149" s="45"/>
      <c r="Z149" s="45" t="s">
        <v>3</v>
      </c>
      <c r="AA149" s="45"/>
      <c r="AB149" s="45"/>
      <c r="AC149" s="45"/>
      <c r="AD149" s="45"/>
      <c r="AE149" s="45" t="s">
        <v>4</v>
      </c>
      <c r="AF149" s="45"/>
      <c r="AG149" s="45"/>
      <c r="AH149" s="45"/>
      <c r="AI149" s="45"/>
      <c r="AJ149" s="45" t="s">
        <v>3</v>
      </c>
      <c r="AK149" s="45"/>
      <c r="AL149" s="45"/>
      <c r="AM149" s="45"/>
      <c r="AN149" s="45"/>
      <c r="AO149" s="45" t="s">
        <v>4</v>
      </c>
      <c r="AP149" s="45"/>
      <c r="AQ149" s="45"/>
      <c r="AR149" s="45"/>
      <c r="AS149" s="45"/>
      <c r="AT149" s="45" t="s">
        <v>3</v>
      </c>
      <c r="AU149" s="45"/>
      <c r="AV149" s="45"/>
      <c r="AW149" s="45"/>
      <c r="AX149" s="45"/>
      <c r="AY149" s="45" t="s">
        <v>4</v>
      </c>
      <c r="AZ149" s="45"/>
      <c r="BA149" s="45"/>
      <c r="BB149" s="45"/>
      <c r="BC149" s="45"/>
      <c r="BD149" s="45" t="s">
        <v>3</v>
      </c>
      <c r="BE149" s="45"/>
      <c r="BF149" s="45"/>
      <c r="BG149" s="45"/>
      <c r="BH149" s="45"/>
      <c r="BI149" s="45" t="s">
        <v>4</v>
      </c>
      <c r="BJ149" s="45"/>
      <c r="BK149" s="45"/>
      <c r="BL149" s="45"/>
      <c r="BM149" s="45"/>
      <c r="BN149" s="45" t="s">
        <v>3</v>
      </c>
      <c r="BO149" s="45"/>
      <c r="BP149" s="45"/>
      <c r="BQ149" s="45"/>
      <c r="BR149" s="45"/>
    </row>
    <row r="150" spans="1:79" ht="15" customHeight="1" x14ac:dyDescent="0.2">
      <c r="A150" s="50">
        <v>1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2"/>
      <c r="U150" s="45">
        <v>2</v>
      </c>
      <c r="V150" s="45"/>
      <c r="W150" s="45"/>
      <c r="X150" s="45"/>
      <c r="Y150" s="45"/>
      <c r="Z150" s="45">
        <v>3</v>
      </c>
      <c r="AA150" s="45"/>
      <c r="AB150" s="45"/>
      <c r="AC150" s="45"/>
      <c r="AD150" s="45"/>
      <c r="AE150" s="45">
        <v>4</v>
      </c>
      <c r="AF150" s="45"/>
      <c r="AG150" s="45"/>
      <c r="AH150" s="45"/>
      <c r="AI150" s="45"/>
      <c r="AJ150" s="45">
        <v>5</v>
      </c>
      <c r="AK150" s="45"/>
      <c r="AL150" s="45"/>
      <c r="AM150" s="45"/>
      <c r="AN150" s="45"/>
      <c r="AO150" s="45">
        <v>6</v>
      </c>
      <c r="AP150" s="45"/>
      <c r="AQ150" s="45"/>
      <c r="AR150" s="45"/>
      <c r="AS150" s="45"/>
      <c r="AT150" s="45">
        <v>7</v>
      </c>
      <c r="AU150" s="45"/>
      <c r="AV150" s="45"/>
      <c r="AW150" s="45"/>
      <c r="AX150" s="45"/>
      <c r="AY150" s="45">
        <v>8</v>
      </c>
      <c r="AZ150" s="45"/>
      <c r="BA150" s="45"/>
      <c r="BB150" s="45"/>
      <c r="BC150" s="45"/>
      <c r="BD150" s="45">
        <v>9</v>
      </c>
      <c r="BE150" s="45"/>
      <c r="BF150" s="45"/>
      <c r="BG150" s="45"/>
      <c r="BH150" s="45"/>
      <c r="BI150" s="45">
        <v>10</v>
      </c>
      <c r="BJ150" s="45"/>
      <c r="BK150" s="45"/>
      <c r="BL150" s="45"/>
      <c r="BM150" s="45"/>
      <c r="BN150" s="45">
        <v>11</v>
      </c>
      <c r="BO150" s="45"/>
      <c r="BP150" s="45"/>
      <c r="BQ150" s="45"/>
      <c r="BR150" s="45"/>
    </row>
    <row r="151" spans="1:79" s="1" customFormat="1" ht="15.75" hidden="1" customHeight="1" x14ac:dyDescent="0.2">
      <c r="A151" s="47" t="s">
        <v>57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9"/>
      <c r="U151" s="27" t="s">
        <v>65</v>
      </c>
      <c r="V151" s="27"/>
      <c r="W151" s="27"/>
      <c r="X151" s="27"/>
      <c r="Y151" s="27"/>
      <c r="Z151" s="35" t="s">
        <v>66</v>
      </c>
      <c r="AA151" s="35"/>
      <c r="AB151" s="35"/>
      <c r="AC151" s="35"/>
      <c r="AD151" s="35"/>
      <c r="AE151" s="27" t="s">
        <v>67</v>
      </c>
      <c r="AF151" s="27"/>
      <c r="AG151" s="27"/>
      <c r="AH151" s="27"/>
      <c r="AI151" s="27"/>
      <c r="AJ151" s="35" t="s">
        <v>68</v>
      </c>
      <c r="AK151" s="35"/>
      <c r="AL151" s="35"/>
      <c r="AM151" s="35"/>
      <c r="AN151" s="35"/>
      <c r="AO151" s="27" t="s">
        <v>58</v>
      </c>
      <c r="AP151" s="27"/>
      <c r="AQ151" s="27"/>
      <c r="AR151" s="27"/>
      <c r="AS151" s="27"/>
      <c r="AT151" s="35" t="s">
        <v>59</v>
      </c>
      <c r="AU151" s="35"/>
      <c r="AV151" s="35"/>
      <c r="AW151" s="35"/>
      <c r="AX151" s="35"/>
      <c r="AY151" s="27" t="s">
        <v>60</v>
      </c>
      <c r="AZ151" s="27"/>
      <c r="BA151" s="27"/>
      <c r="BB151" s="27"/>
      <c r="BC151" s="27"/>
      <c r="BD151" s="35" t="s">
        <v>61</v>
      </c>
      <c r="BE151" s="35"/>
      <c r="BF151" s="35"/>
      <c r="BG151" s="35"/>
      <c r="BH151" s="35"/>
      <c r="BI151" s="27" t="s">
        <v>62</v>
      </c>
      <c r="BJ151" s="27"/>
      <c r="BK151" s="27"/>
      <c r="BL151" s="27"/>
      <c r="BM151" s="27"/>
      <c r="BN151" s="35" t="s">
        <v>63</v>
      </c>
      <c r="BO151" s="35"/>
      <c r="BP151" s="35"/>
      <c r="BQ151" s="35"/>
      <c r="BR151" s="35"/>
      <c r="CA151" t="s">
        <v>41</v>
      </c>
    </row>
    <row r="152" spans="1:79" s="6" customFormat="1" ht="12.75" customHeight="1" x14ac:dyDescent="0.2">
      <c r="A152" s="46" t="s">
        <v>216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9"/>
      <c r="U152" s="116">
        <v>411846</v>
      </c>
      <c r="V152" s="116"/>
      <c r="W152" s="116"/>
      <c r="X152" s="116"/>
      <c r="Y152" s="116"/>
      <c r="Z152" s="116">
        <v>0</v>
      </c>
      <c r="AA152" s="116"/>
      <c r="AB152" s="116"/>
      <c r="AC152" s="116"/>
      <c r="AD152" s="116"/>
      <c r="AE152" s="116">
        <v>488889</v>
      </c>
      <c r="AF152" s="116"/>
      <c r="AG152" s="116"/>
      <c r="AH152" s="116"/>
      <c r="AI152" s="116"/>
      <c r="AJ152" s="116">
        <v>0</v>
      </c>
      <c r="AK152" s="116"/>
      <c r="AL152" s="116"/>
      <c r="AM152" s="116"/>
      <c r="AN152" s="116"/>
      <c r="AO152" s="116">
        <v>536062</v>
      </c>
      <c r="AP152" s="116"/>
      <c r="AQ152" s="116"/>
      <c r="AR152" s="116"/>
      <c r="AS152" s="116"/>
      <c r="AT152" s="116">
        <v>0</v>
      </c>
      <c r="AU152" s="116"/>
      <c r="AV152" s="116"/>
      <c r="AW152" s="116"/>
      <c r="AX152" s="116"/>
      <c r="AY152" s="116">
        <v>586988</v>
      </c>
      <c r="AZ152" s="116"/>
      <c r="BA152" s="116"/>
      <c r="BB152" s="116"/>
      <c r="BC152" s="116"/>
      <c r="BD152" s="116">
        <v>0</v>
      </c>
      <c r="BE152" s="116"/>
      <c r="BF152" s="116"/>
      <c r="BG152" s="116"/>
      <c r="BH152" s="116"/>
      <c r="BI152" s="116">
        <v>626903</v>
      </c>
      <c r="BJ152" s="116"/>
      <c r="BK152" s="116"/>
      <c r="BL152" s="116"/>
      <c r="BM152" s="116"/>
      <c r="BN152" s="116">
        <v>0</v>
      </c>
      <c r="BO152" s="116"/>
      <c r="BP152" s="116"/>
      <c r="BQ152" s="116"/>
      <c r="BR152" s="116"/>
      <c r="CA152" s="6" t="s">
        <v>42</v>
      </c>
    </row>
    <row r="153" spans="1:79" s="25" customFormat="1" ht="12.75" customHeight="1" x14ac:dyDescent="0.2">
      <c r="A153" s="55" t="s">
        <v>217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7"/>
      <c r="U153" s="115">
        <v>231567</v>
      </c>
      <c r="V153" s="115"/>
      <c r="W153" s="115"/>
      <c r="X153" s="115"/>
      <c r="Y153" s="115"/>
      <c r="Z153" s="115">
        <v>0</v>
      </c>
      <c r="AA153" s="115"/>
      <c r="AB153" s="115"/>
      <c r="AC153" s="115"/>
      <c r="AD153" s="115"/>
      <c r="AE153" s="115">
        <v>297336</v>
      </c>
      <c r="AF153" s="115"/>
      <c r="AG153" s="115"/>
      <c r="AH153" s="115"/>
      <c r="AI153" s="115"/>
      <c r="AJ153" s="115">
        <v>0</v>
      </c>
      <c r="AK153" s="115"/>
      <c r="AL153" s="115"/>
      <c r="AM153" s="115"/>
      <c r="AN153" s="115"/>
      <c r="AO153" s="115">
        <v>302100</v>
      </c>
      <c r="AP153" s="115"/>
      <c r="AQ153" s="115"/>
      <c r="AR153" s="115"/>
      <c r="AS153" s="115"/>
      <c r="AT153" s="115">
        <v>0</v>
      </c>
      <c r="AU153" s="115"/>
      <c r="AV153" s="115"/>
      <c r="AW153" s="115"/>
      <c r="AX153" s="115"/>
      <c r="AY153" s="115">
        <v>330800</v>
      </c>
      <c r="AZ153" s="115"/>
      <c r="BA153" s="115"/>
      <c r="BB153" s="115"/>
      <c r="BC153" s="115"/>
      <c r="BD153" s="115">
        <v>0</v>
      </c>
      <c r="BE153" s="115"/>
      <c r="BF153" s="115"/>
      <c r="BG153" s="115"/>
      <c r="BH153" s="115"/>
      <c r="BI153" s="115">
        <v>353294</v>
      </c>
      <c r="BJ153" s="115"/>
      <c r="BK153" s="115"/>
      <c r="BL153" s="115"/>
      <c r="BM153" s="115"/>
      <c r="BN153" s="115">
        <v>0</v>
      </c>
      <c r="BO153" s="115"/>
      <c r="BP153" s="115"/>
      <c r="BQ153" s="115"/>
      <c r="BR153" s="115"/>
    </row>
    <row r="154" spans="1:79" s="25" customFormat="1" ht="12.75" customHeight="1" x14ac:dyDescent="0.2">
      <c r="A154" s="55" t="s">
        <v>218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7"/>
      <c r="U154" s="115">
        <v>180279</v>
      </c>
      <c r="V154" s="115"/>
      <c r="W154" s="115"/>
      <c r="X154" s="115"/>
      <c r="Y154" s="115"/>
      <c r="Z154" s="115">
        <v>0</v>
      </c>
      <c r="AA154" s="115"/>
      <c r="AB154" s="115"/>
      <c r="AC154" s="115"/>
      <c r="AD154" s="115"/>
      <c r="AE154" s="115">
        <v>191553</v>
      </c>
      <c r="AF154" s="115"/>
      <c r="AG154" s="115"/>
      <c r="AH154" s="115"/>
      <c r="AI154" s="115"/>
      <c r="AJ154" s="115">
        <v>0</v>
      </c>
      <c r="AK154" s="115"/>
      <c r="AL154" s="115"/>
      <c r="AM154" s="115"/>
      <c r="AN154" s="115"/>
      <c r="AO154" s="115">
        <v>233962</v>
      </c>
      <c r="AP154" s="115"/>
      <c r="AQ154" s="115"/>
      <c r="AR154" s="115"/>
      <c r="AS154" s="115"/>
      <c r="AT154" s="115">
        <v>0</v>
      </c>
      <c r="AU154" s="115"/>
      <c r="AV154" s="115"/>
      <c r="AW154" s="115"/>
      <c r="AX154" s="115"/>
      <c r="AY154" s="115">
        <v>256188</v>
      </c>
      <c r="AZ154" s="115"/>
      <c r="BA154" s="115"/>
      <c r="BB154" s="115"/>
      <c r="BC154" s="115"/>
      <c r="BD154" s="115">
        <v>0</v>
      </c>
      <c r="BE154" s="115"/>
      <c r="BF154" s="115"/>
      <c r="BG154" s="115"/>
      <c r="BH154" s="115"/>
      <c r="BI154" s="115">
        <v>273609</v>
      </c>
      <c r="BJ154" s="115"/>
      <c r="BK154" s="115"/>
      <c r="BL154" s="115"/>
      <c r="BM154" s="115"/>
      <c r="BN154" s="115">
        <v>0</v>
      </c>
      <c r="BO154" s="115"/>
      <c r="BP154" s="115"/>
      <c r="BQ154" s="115"/>
      <c r="BR154" s="115"/>
    </row>
    <row r="155" spans="1:79" s="25" customFormat="1" ht="12.75" customHeight="1" x14ac:dyDescent="0.2">
      <c r="A155" s="55" t="s">
        <v>219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7"/>
      <c r="U155" s="115">
        <v>181593</v>
      </c>
      <c r="V155" s="115"/>
      <c r="W155" s="115"/>
      <c r="X155" s="115"/>
      <c r="Y155" s="115"/>
      <c r="Z155" s="115">
        <v>0</v>
      </c>
      <c r="AA155" s="115"/>
      <c r="AB155" s="115"/>
      <c r="AC155" s="115"/>
      <c r="AD155" s="115"/>
      <c r="AE155" s="115">
        <v>265064</v>
      </c>
      <c r="AF155" s="115"/>
      <c r="AG155" s="115"/>
      <c r="AH155" s="115"/>
      <c r="AI155" s="115"/>
      <c r="AJ155" s="115">
        <v>0</v>
      </c>
      <c r="AK155" s="115"/>
      <c r="AL155" s="115"/>
      <c r="AM155" s="115"/>
      <c r="AN155" s="115"/>
      <c r="AO155" s="115">
        <v>398687</v>
      </c>
      <c r="AP155" s="115"/>
      <c r="AQ155" s="115"/>
      <c r="AR155" s="115"/>
      <c r="AS155" s="115"/>
      <c r="AT155" s="115">
        <v>0</v>
      </c>
      <c r="AU155" s="115"/>
      <c r="AV155" s="115"/>
      <c r="AW155" s="115"/>
      <c r="AX155" s="115"/>
      <c r="AY155" s="115">
        <v>436562</v>
      </c>
      <c r="AZ155" s="115"/>
      <c r="BA155" s="115"/>
      <c r="BB155" s="115"/>
      <c r="BC155" s="115"/>
      <c r="BD155" s="115">
        <v>0</v>
      </c>
      <c r="BE155" s="115"/>
      <c r="BF155" s="115"/>
      <c r="BG155" s="115"/>
      <c r="BH155" s="115"/>
      <c r="BI155" s="115">
        <v>466248</v>
      </c>
      <c r="BJ155" s="115"/>
      <c r="BK155" s="115"/>
      <c r="BL155" s="115"/>
      <c r="BM155" s="115"/>
      <c r="BN155" s="115">
        <v>0</v>
      </c>
      <c r="BO155" s="115"/>
      <c r="BP155" s="115"/>
      <c r="BQ155" s="115"/>
      <c r="BR155" s="115"/>
    </row>
    <row r="156" spans="1:79" s="6" customFormat="1" ht="12.75" customHeight="1" x14ac:dyDescent="0.2">
      <c r="A156" s="46" t="s">
        <v>220</v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9"/>
      <c r="U156" s="116">
        <v>95730</v>
      </c>
      <c r="V156" s="116"/>
      <c r="W156" s="116"/>
      <c r="X156" s="116"/>
      <c r="Y156" s="116"/>
      <c r="Z156" s="116">
        <v>0</v>
      </c>
      <c r="AA156" s="116"/>
      <c r="AB156" s="116"/>
      <c r="AC156" s="116"/>
      <c r="AD156" s="116"/>
      <c r="AE156" s="116">
        <v>58412</v>
      </c>
      <c r="AF156" s="116"/>
      <c r="AG156" s="116"/>
      <c r="AH156" s="116"/>
      <c r="AI156" s="116"/>
      <c r="AJ156" s="116">
        <v>0</v>
      </c>
      <c r="AK156" s="116"/>
      <c r="AL156" s="116"/>
      <c r="AM156" s="116"/>
      <c r="AN156" s="116"/>
      <c r="AO156" s="116">
        <v>75798</v>
      </c>
      <c r="AP156" s="116"/>
      <c r="AQ156" s="116"/>
      <c r="AR156" s="116"/>
      <c r="AS156" s="116"/>
      <c r="AT156" s="116">
        <v>0</v>
      </c>
      <c r="AU156" s="116"/>
      <c r="AV156" s="116"/>
      <c r="AW156" s="116"/>
      <c r="AX156" s="116"/>
      <c r="AY156" s="116">
        <v>82999</v>
      </c>
      <c r="AZ156" s="116"/>
      <c r="BA156" s="116"/>
      <c r="BB156" s="116"/>
      <c r="BC156" s="116"/>
      <c r="BD156" s="116">
        <v>0</v>
      </c>
      <c r="BE156" s="116"/>
      <c r="BF156" s="116"/>
      <c r="BG156" s="116"/>
      <c r="BH156" s="116"/>
      <c r="BI156" s="116">
        <v>88643</v>
      </c>
      <c r="BJ156" s="116"/>
      <c r="BK156" s="116"/>
      <c r="BL156" s="116"/>
      <c r="BM156" s="116"/>
      <c r="BN156" s="116">
        <v>0</v>
      </c>
      <c r="BO156" s="116"/>
      <c r="BP156" s="116"/>
      <c r="BQ156" s="116"/>
      <c r="BR156" s="116"/>
    </row>
    <row r="157" spans="1:79" s="25" customFormat="1" ht="12.75" customHeight="1" x14ac:dyDescent="0.2">
      <c r="A157" s="55" t="s">
        <v>221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7"/>
      <c r="U157" s="115">
        <v>48560</v>
      </c>
      <c r="V157" s="115"/>
      <c r="W157" s="115"/>
      <c r="X157" s="115"/>
      <c r="Y157" s="115"/>
      <c r="Z157" s="115">
        <v>0</v>
      </c>
      <c r="AA157" s="115"/>
      <c r="AB157" s="115"/>
      <c r="AC157" s="115"/>
      <c r="AD157" s="115"/>
      <c r="AE157" s="115">
        <v>58412</v>
      </c>
      <c r="AF157" s="115"/>
      <c r="AG157" s="115"/>
      <c r="AH157" s="115"/>
      <c r="AI157" s="115"/>
      <c r="AJ157" s="115">
        <v>0</v>
      </c>
      <c r="AK157" s="115"/>
      <c r="AL157" s="115"/>
      <c r="AM157" s="115"/>
      <c r="AN157" s="115"/>
      <c r="AO157" s="115">
        <v>75798</v>
      </c>
      <c r="AP157" s="115"/>
      <c r="AQ157" s="115"/>
      <c r="AR157" s="115"/>
      <c r="AS157" s="115"/>
      <c r="AT157" s="115">
        <v>0</v>
      </c>
      <c r="AU157" s="115"/>
      <c r="AV157" s="115"/>
      <c r="AW157" s="115"/>
      <c r="AX157" s="115"/>
      <c r="AY157" s="115">
        <v>82999</v>
      </c>
      <c r="AZ157" s="115"/>
      <c r="BA157" s="115"/>
      <c r="BB157" s="115"/>
      <c r="BC157" s="115"/>
      <c r="BD157" s="115">
        <v>0</v>
      </c>
      <c r="BE157" s="115"/>
      <c r="BF157" s="115"/>
      <c r="BG157" s="115"/>
      <c r="BH157" s="115"/>
      <c r="BI157" s="115">
        <v>88643</v>
      </c>
      <c r="BJ157" s="115"/>
      <c r="BK157" s="115"/>
      <c r="BL157" s="115"/>
      <c r="BM157" s="115"/>
      <c r="BN157" s="115">
        <v>0</v>
      </c>
      <c r="BO157" s="115"/>
      <c r="BP157" s="115"/>
      <c r="BQ157" s="115"/>
      <c r="BR157" s="115"/>
    </row>
    <row r="158" spans="1:79" s="25" customFormat="1" ht="12.75" customHeight="1" x14ac:dyDescent="0.2">
      <c r="A158" s="55" t="s">
        <v>222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7"/>
      <c r="U158" s="115">
        <v>47170</v>
      </c>
      <c r="V158" s="115"/>
      <c r="W158" s="115"/>
      <c r="X158" s="115"/>
      <c r="Y158" s="115"/>
      <c r="Z158" s="115">
        <v>0</v>
      </c>
      <c r="AA158" s="115"/>
      <c r="AB158" s="115"/>
      <c r="AC158" s="115"/>
      <c r="AD158" s="115"/>
      <c r="AE158" s="115">
        <v>0</v>
      </c>
      <c r="AF158" s="115"/>
      <c r="AG158" s="115"/>
      <c r="AH158" s="115"/>
      <c r="AI158" s="115"/>
      <c r="AJ158" s="115">
        <v>0</v>
      </c>
      <c r="AK158" s="115"/>
      <c r="AL158" s="115"/>
      <c r="AM158" s="115"/>
      <c r="AN158" s="115"/>
      <c r="AO158" s="115">
        <v>0</v>
      </c>
      <c r="AP158" s="115"/>
      <c r="AQ158" s="115"/>
      <c r="AR158" s="115"/>
      <c r="AS158" s="115"/>
      <c r="AT158" s="115">
        <v>0</v>
      </c>
      <c r="AU158" s="115"/>
      <c r="AV158" s="115"/>
      <c r="AW158" s="115"/>
      <c r="AX158" s="115"/>
      <c r="AY158" s="115">
        <v>0</v>
      </c>
      <c r="AZ158" s="115"/>
      <c r="BA158" s="115"/>
      <c r="BB158" s="115"/>
      <c r="BC158" s="115"/>
      <c r="BD158" s="115">
        <v>0</v>
      </c>
      <c r="BE158" s="115"/>
      <c r="BF158" s="115"/>
      <c r="BG158" s="115"/>
      <c r="BH158" s="115"/>
      <c r="BI158" s="115">
        <v>0</v>
      </c>
      <c r="BJ158" s="115"/>
      <c r="BK158" s="115"/>
      <c r="BL158" s="115"/>
      <c r="BM158" s="115"/>
      <c r="BN158" s="115">
        <v>0</v>
      </c>
      <c r="BO158" s="115"/>
      <c r="BP158" s="115"/>
      <c r="BQ158" s="115"/>
      <c r="BR158" s="115"/>
    </row>
    <row r="159" spans="1:79" s="25" customFormat="1" ht="12.75" customHeight="1" x14ac:dyDescent="0.2">
      <c r="A159" s="55" t="s">
        <v>223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7"/>
      <c r="U159" s="115">
        <v>0</v>
      </c>
      <c r="V159" s="115"/>
      <c r="W159" s="115"/>
      <c r="X159" s="115"/>
      <c r="Y159" s="115"/>
      <c r="Z159" s="115">
        <v>0</v>
      </c>
      <c r="AA159" s="115"/>
      <c r="AB159" s="115"/>
      <c r="AC159" s="115"/>
      <c r="AD159" s="115"/>
      <c r="AE159" s="115">
        <v>0</v>
      </c>
      <c r="AF159" s="115"/>
      <c r="AG159" s="115"/>
      <c r="AH159" s="115"/>
      <c r="AI159" s="115"/>
      <c r="AJ159" s="115">
        <v>0</v>
      </c>
      <c r="AK159" s="115"/>
      <c r="AL159" s="115"/>
      <c r="AM159" s="115"/>
      <c r="AN159" s="115"/>
      <c r="AO159" s="115">
        <v>0</v>
      </c>
      <c r="AP159" s="115"/>
      <c r="AQ159" s="115"/>
      <c r="AR159" s="115"/>
      <c r="AS159" s="115"/>
      <c r="AT159" s="115">
        <v>0</v>
      </c>
      <c r="AU159" s="115"/>
      <c r="AV159" s="115"/>
      <c r="AW159" s="115"/>
      <c r="AX159" s="115"/>
      <c r="AY159" s="115">
        <v>0</v>
      </c>
      <c r="AZ159" s="115"/>
      <c r="BA159" s="115"/>
      <c r="BB159" s="115"/>
      <c r="BC159" s="115"/>
      <c r="BD159" s="115">
        <v>0</v>
      </c>
      <c r="BE159" s="115"/>
      <c r="BF159" s="115"/>
      <c r="BG159" s="115"/>
      <c r="BH159" s="115"/>
      <c r="BI159" s="115">
        <v>0</v>
      </c>
      <c r="BJ159" s="115"/>
      <c r="BK159" s="115"/>
      <c r="BL159" s="115"/>
      <c r="BM159" s="115"/>
      <c r="BN159" s="115">
        <v>0</v>
      </c>
      <c r="BO159" s="115"/>
      <c r="BP159" s="115"/>
      <c r="BQ159" s="115"/>
      <c r="BR159" s="115"/>
    </row>
    <row r="160" spans="1:79" s="6" customFormat="1" ht="12.75" customHeight="1" x14ac:dyDescent="0.2">
      <c r="A160" s="46" t="s">
        <v>147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9"/>
      <c r="U160" s="116">
        <v>689169</v>
      </c>
      <c r="V160" s="116"/>
      <c r="W160" s="116"/>
      <c r="X160" s="116"/>
      <c r="Y160" s="116"/>
      <c r="Z160" s="116">
        <v>0</v>
      </c>
      <c r="AA160" s="116"/>
      <c r="AB160" s="116"/>
      <c r="AC160" s="116"/>
      <c r="AD160" s="116"/>
      <c r="AE160" s="116">
        <v>812365</v>
      </c>
      <c r="AF160" s="116"/>
      <c r="AG160" s="116"/>
      <c r="AH160" s="116"/>
      <c r="AI160" s="116"/>
      <c r="AJ160" s="116">
        <v>0</v>
      </c>
      <c r="AK160" s="116"/>
      <c r="AL160" s="116"/>
      <c r="AM160" s="116"/>
      <c r="AN160" s="116"/>
      <c r="AO160" s="116">
        <v>1010547</v>
      </c>
      <c r="AP160" s="116"/>
      <c r="AQ160" s="116"/>
      <c r="AR160" s="116"/>
      <c r="AS160" s="116"/>
      <c r="AT160" s="116">
        <v>0</v>
      </c>
      <c r="AU160" s="116"/>
      <c r="AV160" s="116"/>
      <c r="AW160" s="116"/>
      <c r="AX160" s="116"/>
      <c r="AY160" s="116">
        <v>1106549</v>
      </c>
      <c r="AZ160" s="116"/>
      <c r="BA160" s="116"/>
      <c r="BB160" s="116"/>
      <c r="BC160" s="116"/>
      <c r="BD160" s="116">
        <v>0</v>
      </c>
      <c r="BE160" s="116"/>
      <c r="BF160" s="116"/>
      <c r="BG160" s="116"/>
      <c r="BH160" s="116"/>
      <c r="BI160" s="116">
        <v>1181794</v>
      </c>
      <c r="BJ160" s="116"/>
      <c r="BK160" s="116"/>
      <c r="BL160" s="116"/>
      <c r="BM160" s="116"/>
      <c r="BN160" s="116">
        <v>0</v>
      </c>
      <c r="BO160" s="116"/>
      <c r="BP160" s="116"/>
      <c r="BQ160" s="116"/>
      <c r="BR160" s="116"/>
    </row>
    <row r="161" spans="1:79" s="25" customFormat="1" ht="38.25" customHeight="1" x14ac:dyDescent="0.2">
      <c r="A161" s="55" t="s">
        <v>224</v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7"/>
      <c r="U161" s="115" t="s">
        <v>190</v>
      </c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 t="s">
        <v>190</v>
      </c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 t="s">
        <v>190</v>
      </c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 t="s">
        <v>190</v>
      </c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 t="s">
        <v>190</v>
      </c>
      <c r="BJ161" s="115"/>
      <c r="BK161" s="115"/>
      <c r="BL161" s="115"/>
      <c r="BM161" s="115"/>
      <c r="BN161" s="115"/>
      <c r="BO161" s="115"/>
      <c r="BP161" s="115"/>
      <c r="BQ161" s="115"/>
      <c r="BR161" s="115"/>
    </row>
    <row r="164" spans="1:79" ht="14.25" customHeight="1" x14ac:dyDescent="0.2">
      <c r="A164" s="59" t="s">
        <v>125</v>
      </c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</row>
    <row r="165" spans="1:79" ht="15" customHeight="1" x14ac:dyDescent="0.2">
      <c r="A165" s="68" t="s">
        <v>6</v>
      </c>
      <c r="B165" s="69"/>
      <c r="C165" s="69"/>
      <c r="D165" s="68" t="s">
        <v>10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70"/>
      <c r="W165" s="45" t="s">
        <v>184</v>
      </c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 t="s">
        <v>233</v>
      </c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 t="s">
        <v>243</v>
      </c>
      <c r="AV165" s="45"/>
      <c r="AW165" s="45"/>
      <c r="AX165" s="45"/>
      <c r="AY165" s="45"/>
      <c r="AZ165" s="45"/>
      <c r="BA165" s="45" t="s">
        <v>249</v>
      </c>
      <c r="BB165" s="45"/>
      <c r="BC165" s="45"/>
      <c r="BD165" s="45"/>
      <c r="BE165" s="45"/>
      <c r="BF165" s="45"/>
      <c r="BG165" s="45" t="s">
        <v>257</v>
      </c>
      <c r="BH165" s="45"/>
      <c r="BI165" s="45"/>
      <c r="BJ165" s="45"/>
      <c r="BK165" s="45"/>
      <c r="BL165" s="45"/>
    </row>
    <row r="166" spans="1:79" ht="15" customHeight="1" x14ac:dyDescent="0.2">
      <c r="A166" s="117"/>
      <c r="B166" s="118"/>
      <c r="C166" s="118"/>
      <c r="D166" s="11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9"/>
      <c r="W166" s="45" t="s">
        <v>4</v>
      </c>
      <c r="X166" s="45"/>
      <c r="Y166" s="45"/>
      <c r="Z166" s="45"/>
      <c r="AA166" s="45"/>
      <c r="AB166" s="45"/>
      <c r="AC166" s="45" t="s">
        <v>3</v>
      </c>
      <c r="AD166" s="45"/>
      <c r="AE166" s="45"/>
      <c r="AF166" s="45"/>
      <c r="AG166" s="45"/>
      <c r="AH166" s="45"/>
      <c r="AI166" s="45" t="s">
        <v>4</v>
      </c>
      <c r="AJ166" s="45"/>
      <c r="AK166" s="45"/>
      <c r="AL166" s="45"/>
      <c r="AM166" s="45"/>
      <c r="AN166" s="45"/>
      <c r="AO166" s="45" t="s">
        <v>3</v>
      </c>
      <c r="AP166" s="45"/>
      <c r="AQ166" s="45"/>
      <c r="AR166" s="45"/>
      <c r="AS166" s="45"/>
      <c r="AT166" s="45"/>
      <c r="AU166" s="105" t="s">
        <v>4</v>
      </c>
      <c r="AV166" s="105"/>
      <c r="AW166" s="105"/>
      <c r="AX166" s="105" t="s">
        <v>3</v>
      </c>
      <c r="AY166" s="105"/>
      <c r="AZ166" s="105"/>
      <c r="BA166" s="105" t="s">
        <v>4</v>
      </c>
      <c r="BB166" s="105"/>
      <c r="BC166" s="105"/>
      <c r="BD166" s="105" t="s">
        <v>3</v>
      </c>
      <c r="BE166" s="105"/>
      <c r="BF166" s="105"/>
      <c r="BG166" s="105" t="s">
        <v>4</v>
      </c>
      <c r="BH166" s="105"/>
      <c r="BI166" s="105"/>
      <c r="BJ166" s="105" t="s">
        <v>3</v>
      </c>
      <c r="BK166" s="105"/>
      <c r="BL166" s="105"/>
    </row>
    <row r="167" spans="1:79" ht="57" customHeight="1" x14ac:dyDescent="0.2">
      <c r="A167" s="71"/>
      <c r="B167" s="72"/>
      <c r="C167" s="72"/>
      <c r="D167" s="71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3"/>
      <c r="W167" s="45" t="s">
        <v>12</v>
      </c>
      <c r="X167" s="45"/>
      <c r="Y167" s="45"/>
      <c r="Z167" s="45" t="s">
        <v>11</v>
      </c>
      <c r="AA167" s="45"/>
      <c r="AB167" s="45"/>
      <c r="AC167" s="45" t="s">
        <v>12</v>
      </c>
      <c r="AD167" s="45"/>
      <c r="AE167" s="45"/>
      <c r="AF167" s="45" t="s">
        <v>11</v>
      </c>
      <c r="AG167" s="45"/>
      <c r="AH167" s="45"/>
      <c r="AI167" s="45" t="s">
        <v>12</v>
      </c>
      <c r="AJ167" s="45"/>
      <c r="AK167" s="45"/>
      <c r="AL167" s="45" t="s">
        <v>11</v>
      </c>
      <c r="AM167" s="45"/>
      <c r="AN167" s="45"/>
      <c r="AO167" s="45" t="s">
        <v>12</v>
      </c>
      <c r="AP167" s="45"/>
      <c r="AQ167" s="45"/>
      <c r="AR167" s="45" t="s">
        <v>11</v>
      </c>
      <c r="AS167" s="45"/>
      <c r="AT167" s="4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</row>
    <row r="168" spans="1:79" ht="15" customHeight="1" x14ac:dyDescent="0.2">
      <c r="A168" s="50">
        <v>1</v>
      </c>
      <c r="B168" s="51"/>
      <c r="C168" s="51"/>
      <c r="D168" s="50">
        <v>2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2"/>
      <c r="W168" s="45">
        <v>3</v>
      </c>
      <c r="X168" s="45"/>
      <c r="Y168" s="45"/>
      <c r="Z168" s="45">
        <v>4</v>
      </c>
      <c r="AA168" s="45"/>
      <c r="AB168" s="45"/>
      <c r="AC168" s="45">
        <v>5</v>
      </c>
      <c r="AD168" s="45"/>
      <c r="AE168" s="45"/>
      <c r="AF168" s="45">
        <v>6</v>
      </c>
      <c r="AG168" s="45"/>
      <c r="AH168" s="45"/>
      <c r="AI168" s="45">
        <v>7</v>
      </c>
      <c r="AJ168" s="45"/>
      <c r="AK168" s="45"/>
      <c r="AL168" s="45">
        <v>8</v>
      </c>
      <c r="AM168" s="45"/>
      <c r="AN168" s="45"/>
      <c r="AO168" s="45">
        <v>9</v>
      </c>
      <c r="AP168" s="45"/>
      <c r="AQ168" s="45"/>
      <c r="AR168" s="45">
        <v>10</v>
      </c>
      <c r="AS168" s="45"/>
      <c r="AT168" s="45"/>
      <c r="AU168" s="45">
        <v>11</v>
      </c>
      <c r="AV168" s="45"/>
      <c r="AW168" s="45"/>
      <c r="AX168" s="45">
        <v>12</v>
      </c>
      <c r="AY168" s="45"/>
      <c r="AZ168" s="45"/>
      <c r="BA168" s="45">
        <v>13</v>
      </c>
      <c r="BB168" s="45"/>
      <c r="BC168" s="45"/>
      <c r="BD168" s="45">
        <v>14</v>
      </c>
      <c r="BE168" s="45"/>
      <c r="BF168" s="45"/>
      <c r="BG168" s="45">
        <v>15</v>
      </c>
      <c r="BH168" s="45"/>
      <c r="BI168" s="45"/>
      <c r="BJ168" s="45">
        <v>16</v>
      </c>
      <c r="BK168" s="45"/>
      <c r="BL168" s="45"/>
    </row>
    <row r="169" spans="1:79" s="1" customFormat="1" ht="12.75" hidden="1" customHeight="1" x14ac:dyDescent="0.2">
      <c r="A169" s="47" t="s">
        <v>69</v>
      </c>
      <c r="B169" s="48"/>
      <c r="C169" s="48"/>
      <c r="D169" s="47" t="s">
        <v>57</v>
      </c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9"/>
      <c r="W169" s="27" t="s">
        <v>72</v>
      </c>
      <c r="X169" s="27"/>
      <c r="Y169" s="27"/>
      <c r="Z169" s="27" t="s">
        <v>73</v>
      </c>
      <c r="AA169" s="27"/>
      <c r="AB169" s="27"/>
      <c r="AC169" s="35" t="s">
        <v>74</v>
      </c>
      <c r="AD169" s="35"/>
      <c r="AE169" s="35"/>
      <c r="AF169" s="35" t="s">
        <v>75</v>
      </c>
      <c r="AG169" s="35"/>
      <c r="AH169" s="35"/>
      <c r="AI169" s="27" t="s">
        <v>76</v>
      </c>
      <c r="AJ169" s="27"/>
      <c r="AK169" s="27"/>
      <c r="AL169" s="27" t="s">
        <v>77</v>
      </c>
      <c r="AM169" s="27"/>
      <c r="AN169" s="27"/>
      <c r="AO169" s="35" t="s">
        <v>104</v>
      </c>
      <c r="AP169" s="35"/>
      <c r="AQ169" s="35"/>
      <c r="AR169" s="35" t="s">
        <v>78</v>
      </c>
      <c r="AS169" s="35"/>
      <c r="AT169" s="35"/>
      <c r="AU169" s="27" t="s">
        <v>105</v>
      </c>
      <c r="AV169" s="27"/>
      <c r="AW169" s="27"/>
      <c r="AX169" s="35" t="s">
        <v>106</v>
      </c>
      <c r="AY169" s="35"/>
      <c r="AZ169" s="35"/>
      <c r="BA169" s="27" t="s">
        <v>107</v>
      </c>
      <c r="BB169" s="27"/>
      <c r="BC169" s="27"/>
      <c r="BD169" s="35" t="s">
        <v>108</v>
      </c>
      <c r="BE169" s="35"/>
      <c r="BF169" s="35"/>
      <c r="BG169" s="27" t="s">
        <v>109</v>
      </c>
      <c r="BH169" s="27"/>
      <c r="BI169" s="27"/>
      <c r="BJ169" s="35" t="s">
        <v>110</v>
      </c>
      <c r="BK169" s="35"/>
      <c r="BL169" s="35"/>
      <c r="CA169" s="1" t="s">
        <v>103</v>
      </c>
    </row>
    <row r="170" spans="1:79" s="25" customFormat="1" ht="12.75" customHeight="1" x14ac:dyDescent="0.2">
      <c r="A170" s="77">
        <v>1</v>
      </c>
      <c r="B170" s="78"/>
      <c r="C170" s="78"/>
      <c r="D170" s="55" t="s">
        <v>225</v>
      </c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7"/>
      <c r="W170" s="114">
        <v>4</v>
      </c>
      <c r="X170" s="114"/>
      <c r="Y170" s="114"/>
      <c r="Z170" s="114">
        <v>3</v>
      </c>
      <c r="AA170" s="114"/>
      <c r="AB170" s="114"/>
      <c r="AC170" s="114">
        <v>0</v>
      </c>
      <c r="AD170" s="114"/>
      <c r="AE170" s="114"/>
      <c r="AF170" s="114">
        <v>0</v>
      </c>
      <c r="AG170" s="114"/>
      <c r="AH170" s="114"/>
      <c r="AI170" s="114">
        <v>4</v>
      </c>
      <c r="AJ170" s="114"/>
      <c r="AK170" s="114"/>
      <c r="AL170" s="114">
        <v>0</v>
      </c>
      <c r="AM170" s="114"/>
      <c r="AN170" s="114"/>
      <c r="AO170" s="114"/>
      <c r="AP170" s="114"/>
      <c r="AQ170" s="114"/>
      <c r="AR170" s="114">
        <v>0</v>
      </c>
      <c r="AS170" s="114"/>
      <c r="AT170" s="114"/>
      <c r="AU170" s="114">
        <v>4</v>
      </c>
      <c r="AV170" s="114"/>
      <c r="AW170" s="114"/>
      <c r="AX170" s="114">
        <v>0</v>
      </c>
      <c r="AY170" s="114"/>
      <c r="AZ170" s="114"/>
      <c r="BA170" s="114">
        <v>4</v>
      </c>
      <c r="BB170" s="114"/>
      <c r="BC170" s="114"/>
      <c r="BD170" s="114">
        <v>0</v>
      </c>
      <c r="BE170" s="114"/>
      <c r="BF170" s="114"/>
      <c r="BG170" s="114">
        <v>0</v>
      </c>
      <c r="BH170" s="114"/>
      <c r="BI170" s="114"/>
      <c r="BJ170" s="114">
        <v>0</v>
      </c>
      <c r="BK170" s="114"/>
      <c r="BL170" s="114"/>
      <c r="CA170" s="25" t="s">
        <v>43</v>
      </c>
    </row>
    <row r="171" spans="1:79" s="6" customFormat="1" ht="12.75" customHeight="1" x14ac:dyDescent="0.2">
      <c r="A171" s="99">
        <v>2</v>
      </c>
      <c r="B171" s="100"/>
      <c r="C171" s="100"/>
      <c r="D171" s="46" t="s">
        <v>226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9"/>
      <c r="W171" s="112">
        <v>4</v>
      </c>
      <c r="X171" s="112"/>
      <c r="Y171" s="112"/>
      <c r="Z171" s="112">
        <v>3</v>
      </c>
      <c r="AA171" s="112"/>
      <c r="AB171" s="112"/>
      <c r="AC171" s="112">
        <v>0</v>
      </c>
      <c r="AD171" s="112"/>
      <c r="AE171" s="112"/>
      <c r="AF171" s="112">
        <v>0</v>
      </c>
      <c r="AG171" s="112"/>
      <c r="AH171" s="112"/>
      <c r="AI171" s="112">
        <v>4</v>
      </c>
      <c r="AJ171" s="112"/>
      <c r="AK171" s="112"/>
      <c r="AL171" s="112">
        <v>0</v>
      </c>
      <c r="AM171" s="112"/>
      <c r="AN171" s="112"/>
      <c r="AO171" s="112"/>
      <c r="AP171" s="112"/>
      <c r="AQ171" s="112"/>
      <c r="AR171" s="112">
        <v>0</v>
      </c>
      <c r="AS171" s="112"/>
      <c r="AT171" s="112"/>
      <c r="AU171" s="112">
        <v>4</v>
      </c>
      <c r="AV171" s="112"/>
      <c r="AW171" s="112"/>
      <c r="AX171" s="112">
        <v>0</v>
      </c>
      <c r="AY171" s="112"/>
      <c r="AZ171" s="112"/>
      <c r="BA171" s="112">
        <v>4</v>
      </c>
      <c r="BB171" s="112"/>
      <c r="BC171" s="112"/>
      <c r="BD171" s="112">
        <v>0</v>
      </c>
      <c r="BE171" s="112"/>
      <c r="BF171" s="112"/>
      <c r="BG171" s="112">
        <v>0</v>
      </c>
      <c r="BH171" s="112"/>
      <c r="BI171" s="112"/>
      <c r="BJ171" s="112">
        <v>0</v>
      </c>
      <c r="BK171" s="112"/>
      <c r="BL171" s="112"/>
    </row>
    <row r="172" spans="1:79" s="25" customFormat="1" ht="25.5" customHeight="1" x14ac:dyDescent="0.2">
      <c r="A172" s="77">
        <v>3</v>
      </c>
      <c r="B172" s="78"/>
      <c r="C172" s="78"/>
      <c r="D172" s="55" t="s">
        <v>227</v>
      </c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7"/>
      <c r="W172" s="114" t="s">
        <v>190</v>
      </c>
      <c r="X172" s="114"/>
      <c r="Y172" s="114"/>
      <c r="Z172" s="114" t="s">
        <v>190</v>
      </c>
      <c r="AA172" s="114"/>
      <c r="AB172" s="114"/>
      <c r="AC172" s="114"/>
      <c r="AD172" s="114"/>
      <c r="AE172" s="114"/>
      <c r="AF172" s="114"/>
      <c r="AG172" s="114"/>
      <c r="AH172" s="114"/>
      <c r="AI172" s="114" t="s">
        <v>190</v>
      </c>
      <c r="AJ172" s="114"/>
      <c r="AK172" s="114"/>
      <c r="AL172" s="114" t="s">
        <v>190</v>
      </c>
      <c r="AM172" s="114"/>
      <c r="AN172" s="114"/>
      <c r="AO172" s="114"/>
      <c r="AP172" s="114"/>
      <c r="AQ172" s="114"/>
      <c r="AR172" s="114"/>
      <c r="AS172" s="114"/>
      <c r="AT172" s="114"/>
      <c r="AU172" s="114" t="s">
        <v>190</v>
      </c>
      <c r="AV172" s="114"/>
      <c r="AW172" s="114"/>
      <c r="AX172" s="114"/>
      <c r="AY172" s="114"/>
      <c r="AZ172" s="114"/>
      <c r="BA172" s="114" t="s">
        <v>190</v>
      </c>
      <c r="BB172" s="114"/>
      <c r="BC172" s="114"/>
      <c r="BD172" s="114"/>
      <c r="BE172" s="114"/>
      <c r="BF172" s="114"/>
      <c r="BG172" s="114" t="s">
        <v>190</v>
      </c>
      <c r="BH172" s="114"/>
      <c r="BI172" s="114"/>
      <c r="BJ172" s="114"/>
      <c r="BK172" s="114"/>
      <c r="BL172" s="114"/>
    </row>
    <row r="175" spans="1:79" ht="14.25" customHeight="1" x14ac:dyDescent="0.2">
      <c r="A175" s="59" t="s">
        <v>153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</row>
    <row r="176" spans="1:79" ht="14.25" customHeight="1" x14ac:dyDescent="0.2">
      <c r="A176" s="59" t="s">
        <v>244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</row>
    <row r="177" spans="1:79" ht="15" customHeight="1" x14ac:dyDescent="0.2">
      <c r="A177" s="36" t="s">
        <v>183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</row>
    <row r="178" spans="1:79" ht="15" customHeight="1" x14ac:dyDescent="0.2">
      <c r="A178" s="45" t="s">
        <v>6</v>
      </c>
      <c r="B178" s="45"/>
      <c r="C178" s="45"/>
      <c r="D178" s="45"/>
      <c r="E178" s="45"/>
      <c r="F178" s="45"/>
      <c r="G178" s="45" t="s">
        <v>126</v>
      </c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 t="s">
        <v>13</v>
      </c>
      <c r="U178" s="45"/>
      <c r="V178" s="45"/>
      <c r="W178" s="45"/>
      <c r="X178" s="45"/>
      <c r="Y178" s="45"/>
      <c r="Z178" s="45"/>
      <c r="AA178" s="50" t="s">
        <v>184</v>
      </c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1"/>
      <c r="AP178" s="50" t="s">
        <v>185</v>
      </c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2"/>
      <c r="BE178" s="50" t="s">
        <v>186</v>
      </c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2"/>
    </row>
    <row r="179" spans="1:79" ht="32.1" customHeight="1" x14ac:dyDescent="0.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 t="s">
        <v>4</v>
      </c>
      <c r="AB179" s="45"/>
      <c r="AC179" s="45"/>
      <c r="AD179" s="45"/>
      <c r="AE179" s="45"/>
      <c r="AF179" s="45" t="s">
        <v>3</v>
      </c>
      <c r="AG179" s="45"/>
      <c r="AH179" s="45"/>
      <c r="AI179" s="45"/>
      <c r="AJ179" s="45"/>
      <c r="AK179" s="45" t="s">
        <v>89</v>
      </c>
      <c r="AL179" s="45"/>
      <c r="AM179" s="45"/>
      <c r="AN179" s="45"/>
      <c r="AO179" s="45"/>
      <c r="AP179" s="45" t="s">
        <v>4</v>
      </c>
      <c r="AQ179" s="45"/>
      <c r="AR179" s="45"/>
      <c r="AS179" s="45"/>
      <c r="AT179" s="45"/>
      <c r="AU179" s="45" t="s">
        <v>3</v>
      </c>
      <c r="AV179" s="45"/>
      <c r="AW179" s="45"/>
      <c r="AX179" s="45"/>
      <c r="AY179" s="45"/>
      <c r="AZ179" s="45" t="s">
        <v>96</v>
      </c>
      <c r="BA179" s="45"/>
      <c r="BB179" s="45"/>
      <c r="BC179" s="45"/>
      <c r="BD179" s="45"/>
      <c r="BE179" s="45" t="s">
        <v>4</v>
      </c>
      <c r="BF179" s="45"/>
      <c r="BG179" s="45"/>
      <c r="BH179" s="45"/>
      <c r="BI179" s="45"/>
      <c r="BJ179" s="45" t="s">
        <v>3</v>
      </c>
      <c r="BK179" s="45"/>
      <c r="BL179" s="45"/>
      <c r="BM179" s="45"/>
      <c r="BN179" s="45"/>
      <c r="BO179" s="45" t="s">
        <v>127</v>
      </c>
      <c r="BP179" s="45"/>
      <c r="BQ179" s="45"/>
      <c r="BR179" s="45"/>
      <c r="BS179" s="45"/>
    </row>
    <row r="180" spans="1:79" ht="15" customHeight="1" x14ac:dyDescent="0.2">
      <c r="A180" s="45">
        <v>1</v>
      </c>
      <c r="B180" s="45"/>
      <c r="C180" s="45"/>
      <c r="D180" s="45"/>
      <c r="E180" s="45"/>
      <c r="F180" s="45"/>
      <c r="G180" s="45">
        <v>2</v>
      </c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>
        <v>3</v>
      </c>
      <c r="U180" s="45"/>
      <c r="V180" s="45"/>
      <c r="W180" s="45"/>
      <c r="X180" s="45"/>
      <c r="Y180" s="45"/>
      <c r="Z180" s="45"/>
      <c r="AA180" s="45">
        <v>4</v>
      </c>
      <c r="AB180" s="45"/>
      <c r="AC180" s="45"/>
      <c r="AD180" s="45"/>
      <c r="AE180" s="45"/>
      <c r="AF180" s="45">
        <v>5</v>
      </c>
      <c r="AG180" s="45"/>
      <c r="AH180" s="45"/>
      <c r="AI180" s="45"/>
      <c r="AJ180" s="45"/>
      <c r="AK180" s="45">
        <v>6</v>
      </c>
      <c r="AL180" s="45"/>
      <c r="AM180" s="45"/>
      <c r="AN180" s="45"/>
      <c r="AO180" s="45"/>
      <c r="AP180" s="45">
        <v>7</v>
      </c>
      <c r="AQ180" s="45"/>
      <c r="AR180" s="45"/>
      <c r="AS180" s="45"/>
      <c r="AT180" s="45"/>
      <c r="AU180" s="45">
        <v>8</v>
      </c>
      <c r="AV180" s="45"/>
      <c r="AW180" s="45"/>
      <c r="AX180" s="45"/>
      <c r="AY180" s="45"/>
      <c r="AZ180" s="45">
        <v>9</v>
      </c>
      <c r="BA180" s="45"/>
      <c r="BB180" s="45"/>
      <c r="BC180" s="45"/>
      <c r="BD180" s="45"/>
      <c r="BE180" s="45">
        <v>10</v>
      </c>
      <c r="BF180" s="45"/>
      <c r="BG180" s="45"/>
      <c r="BH180" s="45"/>
      <c r="BI180" s="45"/>
      <c r="BJ180" s="45">
        <v>11</v>
      </c>
      <c r="BK180" s="45"/>
      <c r="BL180" s="45"/>
      <c r="BM180" s="45"/>
      <c r="BN180" s="45"/>
      <c r="BO180" s="45">
        <v>12</v>
      </c>
      <c r="BP180" s="45"/>
      <c r="BQ180" s="45"/>
      <c r="BR180" s="45"/>
      <c r="BS180" s="45"/>
    </row>
    <row r="181" spans="1:79" s="1" customFormat="1" ht="15" hidden="1" customHeight="1" x14ac:dyDescent="0.2">
      <c r="A181" s="27" t="s">
        <v>69</v>
      </c>
      <c r="B181" s="27"/>
      <c r="C181" s="27"/>
      <c r="D181" s="27"/>
      <c r="E181" s="27"/>
      <c r="F181" s="27"/>
      <c r="G181" s="122" t="s">
        <v>57</v>
      </c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 t="s">
        <v>79</v>
      </c>
      <c r="U181" s="122"/>
      <c r="V181" s="122"/>
      <c r="W181" s="122"/>
      <c r="X181" s="122"/>
      <c r="Y181" s="122"/>
      <c r="Z181" s="122"/>
      <c r="AA181" s="35" t="s">
        <v>65</v>
      </c>
      <c r="AB181" s="35"/>
      <c r="AC181" s="35"/>
      <c r="AD181" s="35"/>
      <c r="AE181" s="35"/>
      <c r="AF181" s="35" t="s">
        <v>66</v>
      </c>
      <c r="AG181" s="35"/>
      <c r="AH181" s="35"/>
      <c r="AI181" s="35"/>
      <c r="AJ181" s="35"/>
      <c r="AK181" s="98" t="s">
        <v>122</v>
      </c>
      <c r="AL181" s="98"/>
      <c r="AM181" s="98"/>
      <c r="AN181" s="98"/>
      <c r="AO181" s="98"/>
      <c r="AP181" s="35" t="s">
        <v>67</v>
      </c>
      <c r="AQ181" s="35"/>
      <c r="AR181" s="35"/>
      <c r="AS181" s="35"/>
      <c r="AT181" s="35"/>
      <c r="AU181" s="35" t="s">
        <v>68</v>
      </c>
      <c r="AV181" s="35"/>
      <c r="AW181" s="35"/>
      <c r="AX181" s="35"/>
      <c r="AY181" s="35"/>
      <c r="AZ181" s="98" t="s">
        <v>122</v>
      </c>
      <c r="BA181" s="98"/>
      <c r="BB181" s="98"/>
      <c r="BC181" s="98"/>
      <c r="BD181" s="98"/>
      <c r="BE181" s="35" t="s">
        <v>58</v>
      </c>
      <c r="BF181" s="35"/>
      <c r="BG181" s="35"/>
      <c r="BH181" s="35"/>
      <c r="BI181" s="35"/>
      <c r="BJ181" s="35" t="s">
        <v>59</v>
      </c>
      <c r="BK181" s="35"/>
      <c r="BL181" s="35"/>
      <c r="BM181" s="35"/>
      <c r="BN181" s="35"/>
      <c r="BO181" s="98" t="s">
        <v>122</v>
      </c>
      <c r="BP181" s="98"/>
      <c r="BQ181" s="98"/>
      <c r="BR181" s="98"/>
      <c r="BS181" s="98"/>
      <c r="CA181" s="1" t="s">
        <v>44</v>
      </c>
    </row>
    <row r="182" spans="1:79" s="6" customFormat="1" ht="12.75" customHeight="1" x14ac:dyDescent="0.2">
      <c r="A182" s="111"/>
      <c r="B182" s="111"/>
      <c r="C182" s="111"/>
      <c r="D182" s="111"/>
      <c r="E182" s="111"/>
      <c r="F182" s="111"/>
      <c r="G182" s="123" t="s">
        <v>147</v>
      </c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4"/>
      <c r="U182" s="124"/>
      <c r="V182" s="124"/>
      <c r="W182" s="124"/>
      <c r="X182" s="124"/>
      <c r="Y182" s="124"/>
      <c r="Z182" s="124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>
        <f>IF(ISNUMBER(AA182),AA182,0)+IF(ISNUMBER(AF182),AF182,0)</f>
        <v>0</v>
      </c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>
        <f>IF(ISNUMBER(AP182),AP182,0)+IF(ISNUMBER(AU182),AU182,0)</f>
        <v>0</v>
      </c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>
        <f>IF(ISNUMBER(BE182),BE182,0)+IF(ISNUMBER(BJ182),BJ182,0)</f>
        <v>0</v>
      </c>
      <c r="BP182" s="116"/>
      <c r="BQ182" s="116"/>
      <c r="BR182" s="116"/>
      <c r="BS182" s="116"/>
      <c r="CA182" s="6" t="s">
        <v>45</v>
      </c>
    </row>
    <row r="184" spans="1:79" ht="13.5" customHeight="1" x14ac:dyDescent="0.2">
      <c r="A184" s="59" t="s">
        <v>258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</row>
    <row r="185" spans="1:79" ht="15" customHeight="1" x14ac:dyDescent="0.2">
      <c r="A185" s="87" t="s">
        <v>183</v>
      </c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</row>
    <row r="186" spans="1:79" ht="15" customHeight="1" x14ac:dyDescent="0.2">
      <c r="A186" s="45" t="s">
        <v>6</v>
      </c>
      <c r="B186" s="45"/>
      <c r="C186" s="45"/>
      <c r="D186" s="45"/>
      <c r="E186" s="45"/>
      <c r="F186" s="45"/>
      <c r="G186" s="45" t="s">
        <v>126</v>
      </c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 t="s">
        <v>13</v>
      </c>
      <c r="U186" s="45"/>
      <c r="V186" s="45"/>
      <c r="W186" s="45"/>
      <c r="X186" s="45"/>
      <c r="Y186" s="45"/>
      <c r="Z186" s="45"/>
      <c r="AA186" s="50" t="s">
        <v>187</v>
      </c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1"/>
      <c r="AP186" s="50" t="s">
        <v>188</v>
      </c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2"/>
    </row>
    <row r="187" spans="1:79" ht="32.1" customHeight="1" x14ac:dyDescent="0.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 t="s">
        <v>4</v>
      </c>
      <c r="AB187" s="45"/>
      <c r="AC187" s="45"/>
      <c r="AD187" s="45"/>
      <c r="AE187" s="45"/>
      <c r="AF187" s="45" t="s">
        <v>3</v>
      </c>
      <c r="AG187" s="45"/>
      <c r="AH187" s="45"/>
      <c r="AI187" s="45"/>
      <c r="AJ187" s="45"/>
      <c r="AK187" s="45" t="s">
        <v>89</v>
      </c>
      <c r="AL187" s="45"/>
      <c r="AM187" s="45"/>
      <c r="AN187" s="45"/>
      <c r="AO187" s="45"/>
      <c r="AP187" s="45" t="s">
        <v>4</v>
      </c>
      <c r="AQ187" s="45"/>
      <c r="AR187" s="45"/>
      <c r="AS187" s="45"/>
      <c r="AT187" s="45"/>
      <c r="AU187" s="45" t="s">
        <v>3</v>
      </c>
      <c r="AV187" s="45"/>
      <c r="AW187" s="45"/>
      <c r="AX187" s="45"/>
      <c r="AY187" s="45"/>
      <c r="AZ187" s="45" t="s">
        <v>96</v>
      </c>
      <c r="BA187" s="45"/>
      <c r="BB187" s="45"/>
      <c r="BC187" s="45"/>
      <c r="BD187" s="45"/>
    </row>
    <row r="188" spans="1:79" ht="15" customHeight="1" x14ac:dyDescent="0.2">
      <c r="A188" s="45">
        <v>1</v>
      </c>
      <c r="B188" s="45"/>
      <c r="C188" s="45"/>
      <c r="D188" s="45"/>
      <c r="E188" s="45"/>
      <c r="F188" s="45"/>
      <c r="G188" s="45">
        <v>2</v>
      </c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>
        <v>3</v>
      </c>
      <c r="U188" s="45"/>
      <c r="V188" s="45"/>
      <c r="W188" s="45"/>
      <c r="X188" s="45"/>
      <c r="Y188" s="45"/>
      <c r="Z188" s="45"/>
      <c r="AA188" s="45">
        <v>4</v>
      </c>
      <c r="AB188" s="45"/>
      <c r="AC188" s="45"/>
      <c r="AD188" s="45"/>
      <c r="AE188" s="45"/>
      <c r="AF188" s="45">
        <v>5</v>
      </c>
      <c r="AG188" s="45"/>
      <c r="AH188" s="45"/>
      <c r="AI188" s="45"/>
      <c r="AJ188" s="45"/>
      <c r="AK188" s="45">
        <v>6</v>
      </c>
      <c r="AL188" s="45"/>
      <c r="AM188" s="45"/>
      <c r="AN188" s="45"/>
      <c r="AO188" s="45"/>
      <c r="AP188" s="45">
        <v>7</v>
      </c>
      <c r="AQ188" s="45"/>
      <c r="AR188" s="45"/>
      <c r="AS188" s="45"/>
      <c r="AT188" s="45"/>
      <c r="AU188" s="45">
        <v>8</v>
      </c>
      <c r="AV188" s="45"/>
      <c r="AW188" s="45"/>
      <c r="AX188" s="45"/>
      <c r="AY188" s="45"/>
      <c r="AZ188" s="45">
        <v>9</v>
      </c>
      <c r="BA188" s="45"/>
      <c r="BB188" s="45"/>
      <c r="BC188" s="45"/>
      <c r="BD188" s="45"/>
    </row>
    <row r="189" spans="1:79" s="1" customFormat="1" ht="12" hidden="1" customHeight="1" x14ac:dyDescent="0.2">
      <c r="A189" s="27" t="s">
        <v>69</v>
      </c>
      <c r="B189" s="27"/>
      <c r="C189" s="27"/>
      <c r="D189" s="27"/>
      <c r="E189" s="27"/>
      <c r="F189" s="27"/>
      <c r="G189" s="122" t="s">
        <v>57</v>
      </c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 t="s">
        <v>79</v>
      </c>
      <c r="U189" s="122"/>
      <c r="V189" s="122"/>
      <c r="W189" s="122"/>
      <c r="X189" s="122"/>
      <c r="Y189" s="122"/>
      <c r="Z189" s="122"/>
      <c r="AA189" s="35" t="s">
        <v>60</v>
      </c>
      <c r="AB189" s="35"/>
      <c r="AC189" s="35"/>
      <c r="AD189" s="35"/>
      <c r="AE189" s="35"/>
      <c r="AF189" s="35" t="s">
        <v>61</v>
      </c>
      <c r="AG189" s="35"/>
      <c r="AH189" s="35"/>
      <c r="AI189" s="35"/>
      <c r="AJ189" s="35"/>
      <c r="AK189" s="98" t="s">
        <v>122</v>
      </c>
      <c r="AL189" s="98"/>
      <c r="AM189" s="98"/>
      <c r="AN189" s="98"/>
      <c r="AO189" s="98"/>
      <c r="AP189" s="35" t="s">
        <v>62</v>
      </c>
      <c r="AQ189" s="35"/>
      <c r="AR189" s="35"/>
      <c r="AS189" s="35"/>
      <c r="AT189" s="35"/>
      <c r="AU189" s="35" t="s">
        <v>63</v>
      </c>
      <c r="AV189" s="35"/>
      <c r="AW189" s="35"/>
      <c r="AX189" s="35"/>
      <c r="AY189" s="35"/>
      <c r="AZ189" s="98" t="s">
        <v>122</v>
      </c>
      <c r="BA189" s="98"/>
      <c r="BB189" s="98"/>
      <c r="BC189" s="98"/>
      <c r="BD189" s="98"/>
      <c r="CA189" s="1" t="s">
        <v>46</v>
      </c>
    </row>
    <row r="190" spans="1:79" s="6" customFormat="1" x14ac:dyDescent="0.2">
      <c r="A190" s="111"/>
      <c r="B190" s="111"/>
      <c r="C190" s="111"/>
      <c r="D190" s="111"/>
      <c r="E190" s="111"/>
      <c r="F190" s="111"/>
      <c r="G190" s="123" t="s">
        <v>147</v>
      </c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4"/>
      <c r="U190" s="124"/>
      <c r="V190" s="124"/>
      <c r="W190" s="124"/>
      <c r="X190" s="124"/>
      <c r="Y190" s="124"/>
      <c r="Z190" s="124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>
        <f>IF(ISNUMBER(AA190),AA190,0)+IF(ISNUMBER(AF190),AF190,0)</f>
        <v>0</v>
      </c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>
        <f>IF(ISNUMBER(AP190),AP190,0)+IF(ISNUMBER(AU190),AU190,0)</f>
        <v>0</v>
      </c>
      <c r="BA190" s="116"/>
      <c r="BB190" s="116"/>
      <c r="BC190" s="116"/>
      <c r="BD190" s="116"/>
      <c r="CA190" s="6" t="s">
        <v>47</v>
      </c>
    </row>
    <row r="193" spans="1:79" ht="14.25" customHeight="1" x14ac:dyDescent="0.2">
      <c r="A193" s="59" t="s">
        <v>259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</row>
    <row r="194" spans="1:79" ht="15" customHeight="1" x14ac:dyDescent="0.2">
      <c r="A194" s="87" t="s">
        <v>183</v>
      </c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</row>
    <row r="195" spans="1:79" ht="23.1" customHeight="1" x14ac:dyDescent="0.2">
      <c r="A195" s="45" t="s">
        <v>128</v>
      </c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68" t="s">
        <v>129</v>
      </c>
      <c r="O195" s="69"/>
      <c r="P195" s="69"/>
      <c r="Q195" s="69"/>
      <c r="R195" s="69"/>
      <c r="S195" s="69"/>
      <c r="T195" s="69"/>
      <c r="U195" s="70"/>
      <c r="V195" s="68" t="s">
        <v>130</v>
      </c>
      <c r="W195" s="69"/>
      <c r="X195" s="69"/>
      <c r="Y195" s="69"/>
      <c r="Z195" s="70"/>
      <c r="AA195" s="45" t="s">
        <v>184</v>
      </c>
      <c r="AB195" s="45"/>
      <c r="AC195" s="45"/>
      <c r="AD195" s="45"/>
      <c r="AE195" s="45"/>
      <c r="AF195" s="45"/>
      <c r="AG195" s="45"/>
      <c r="AH195" s="45"/>
      <c r="AI195" s="45"/>
      <c r="AJ195" s="45" t="s">
        <v>185</v>
      </c>
      <c r="AK195" s="45"/>
      <c r="AL195" s="45"/>
      <c r="AM195" s="45"/>
      <c r="AN195" s="45"/>
      <c r="AO195" s="45"/>
      <c r="AP195" s="45"/>
      <c r="AQ195" s="45"/>
      <c r="AR195" s="45"/>
      <c r="AS195" s="45" t="s">
        <v>186</v>
      </c>
      <c r="AT195" s="45"/>
      <c r="AU195" s="45"/>
      <c r="AV195" s="45"/>
      <c r="AW195" s="45"/>
      <c r="AX195" s="45"/>
      <c r="AY195" s="45"/>
      <c r="AZ195" s="45"/>
      <c r="BA195" s="45"/>
      <c r="BB195" s="45" t="s">
        <v>187</v>
      </c>
      <c r="BC195" s="45"/>
      <c r="BD195" s="45"/>
      <c r="BE195" s="45"/>
      <c r="BF195" s="45"/>
      <c r="BG195" s="45"/>
      <c r="BH195" s="45"/>
      <c r="BI195" s="45"/>
      <c r="BJ195" s="45"/>
      <c r="BK195" s="45" t="s">
        <v>188</v>
      </c>
      <c r="BL195" s="45"/>
      <c r="BM195" s="45"/>
      <c r="BN195" s="45"/>
      <c r="BO195" s="45"/>
      <c r="BP195" s="45"/>
      <c r="BQ195" s="45"/>
      <c r="BR195" s="45"/>
      <c r="BS195" s="45"/>
    </row>
    <row r="196" spans="1:79" ht="95.25" customHeight="1" x14ac:dyDescent="0.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71"/>
      <c r="O196" s="72"/>
      <c r="P196" s="72"/>
      <c r="Q196" s="72"/>
      <c r="R196" s="72"/>
      <c r="S196" s="72"/>
      <c r="T196" s="72"/>
      <c r="U196" s="73"/>
      <c r="V196" s="71"/>
      <c r="W196" s="72"/>
      <c r="X196" s="72"/>
      <c r="Y196" s="72"/>
      <c r="Z196" s="73"/>
      <c r="AA196" s="105" t="s">
        <v>133</v>
      </c>
      <c r="AB196" s="105"/>
      <c r="AC196" s="105"/>
      <c r="AD196" s="105"/>
      <c r="AE196" s="105"/>
      <c r="AF196" s="105" t="s">
        <v>134</v>
      </c>
      <c r="AG196" s="105"/>
      <c r="AH196" s="105"/>
      <c r="AI196" s="105"/>
      <c r="AJ196" s="105" t="s">
        <v>133</v>
      </c>
      <c r="AK196" s="105"/>
      <c r="AL196" s="105"/>
      <c r="AM196" s="105"/>
      <c r="AN196" s="105"/>
      <c r="AO196" s="105" t="s">
        <v>134</v>
      </c>
      <c r="AP196" s="105"/>
      <c r="AQ196" s="105"/>
      <c r="AR196" s="105"/>
      <c r="AS196" s="105" t="s">
        <v>133</v>
      </c>
      <c r="AT196" s="105"/>
      <c r="AU196" s="105"/>
      <c r="AV196" s="105"/>
      <c r="AW196" s="105"/>
      <c r="AX196" s="105" t="s">
        <v>134</v>
      </c>
      <c r="AY196" s="105"/>
      <c r="AZ196" s="105"/>
      <c r="BA196" s="105"/>
      <c r="BB196" s="105" t="s">
        <v>133</v>
      </c>
      <c r="BC196" s="105"/>
      <c r="BD196" s="105"/>
      <c r="BE196" s="105"/>
      <c r="BF196" s="105"/>
      <c r="BG196" s="105" t="s">
        <v>134</v>
      </c>
      <c r="BH196" s="105"/>
      <c r="BI196" s="105"/>
      <c r="BJ196" s="105"/>
      <c r="BK196" s="105" t="s">
        <v>133</v>
      </c>
      <c r="BL196" s="105"/>
      <c r="BM196" s="105"/>
      <c r="BN196" s="105"/>
      <c r="BO196" s="105"/>
      <c r="BP196" s="105" t="s">
        <v>134</v>
      </c>
      <c r="BQ196" s="105"/>
      <c r="BR196" s="105"/>
      <c r="BS196" s="105"/>
    </row>
    <row r="197" spans="1:79" ht="15" customHeight="1" x14ac:dyDescent="0.2">
      <c r="A197" s="45">
        <v>1</v>
      </c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50">
        <v>2</v>
      </c>
      <c r="O197" s="51"/>
      <c r="P197" s="51"/>
      <c r="Q197" s="51"/>
      <c r="R197" s="51"/>
      <c r="S197" s="51"/>
      <c r="T197" s="51"/>
      <c r="U197" s="52"/>
      <c r="V197" s="45">
        <v>3</v>
      </c>
      <c r="W197" s="45"/>
      <c r="X197" s="45"/>
      <c r="Y197" s="45"/>
      <c r="Z197" s="45"/>
      <c r="AA197" s="45">
        <v>4</v>
      </c>
      <c r="AB197" s="45"/>
      <c r="AC197" s="45"/>
      <c r="AD197" s="45"/>
      <c r="AE197" s="45"/>
      <c r="AF197" s="45">
        <v>5</v>
      </c>
      <c r="AG197" s="45"/>
      <c r="AH197" s="45"/>
      <c r="AI197" s="45"/>
      <c r="AJ197" s="45">
        <v>6</v>
      </c>
      <c r="AK197" s="45"/>
      <c r="AL197" s="45"/>
      <c r="AM197" s="45"/>
      <c r="AN197" s="45"/>
      <c r="AO197" s="45">
        <v>7</v>
      </c>
      <c r="AP197" s="45"/>
      <c r="AQ197" s="45"/>
      <c r="AR197" s="45"/>
      <c r="AS197" s="45">
        <v>8</v>
      </c>
      <c r="AT197" s="45"/>
      <c r="AU197" s="45"/>
      <c r="AV197" s="45"/>
      <c r="AW197" s="45"/>
      <c r="AX197" s="45">
        <v>9</v>
      </c>
      <c r="AY197" s="45"/>
      <c r="AZ197" s="45"/>
      <c r="BA197" s="45"/>
      <c r="BB197" s="45">
        <v>10</v>
      </c>
      <c r="BC197" s="45"/>
      <c r="BD197" s="45"/>
      <c r="BE197" s="45"/>
      <c r="BF197" s="45"/>
      <c r="BG197" s="45">
        <v>11</v>
      </c>
      <c r="BH197" s="45"/>
      <c r="BI197" s="45"/>
      <c r="BJ197" s="45"/>
      <c r="BK197" s="45">
        <v>12</v>
      </c>
      <c r="BL197" s="45"/>
      <c r="BM197" s="45"/>
      <c r="BN197" s="45"/>
      <c r="BO197" s="45"/>
      <c r="BP197" s="45">
        <v>13</v>
      </c>
      <c r="BQ197" s="45"/>
      <c r="BR197" s="45"/>
      <c r="BS197" s="45"/>
    </row>
    <row r="198" spans="1:79" s="1" customFormat="1" ht="12" hidden="1" customHeight="1" x14ac:dyDescent="0.2">
      <c r="A198" s="122" t="s">
        <v>146</v>
      </c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27" t="s">
        <v>131</v>
      </c>
      <c r="O198" s="27"/>
      <c r="P198" s="27"/>
      <c r="Q198" s="27"/>
      <c r="R198" s="27"/>
      <c r="S198" s="27"/>
      <c r="T198" s="27"/>
      <c r="U198" s="27"/>
      <c r="V198" s="27" t="s">
        <v>132</v>
      </c>
      <c r="W198" s="27"/>
      <c r="X198" s="27"/>
      <c r="Y198" s="27"/>
      <c r="Z198" s="27"/>
      <c r="AA198" s="35" t="s">
        <v>65</v>
      </c>
      <c r="AB198" s="35"/>
      <c r="AC198" s="35"/>
      <c r="AD198" s="35"/>
      <c r="AE198" s="35"/>
      <c r="AF198" s="35" t="s">
        <v>66</v>
      </c>
      <c r="AG198" s="35"/>
      <c r="AH198" s="35"/>
      <c r="AI198" s="35"/>
      <c r="AJ198" s="35" t="s">
        <v>67</v>
      </c>
      <c r="AK198" s="35"/>
      <c r="AL198" s="35"/>
      <c r="AM198" s="35"/>
      <c r="AN198" s="35"/>
      <c r="AO198" s="35" t="s">
        <v>68</v>
      </c>
      <c r="AP198" s="35"/>
      <c r="AQ198" s="35"/>
      <c r="AR198" s="35"/>
      <c r="AS198" s="35" t="s">
        <v>58</v>
      </c>
      <c r="AT198" s="35"/>
      <c r="AU198" s="35"/>
      <c r="AV198" s="35"/>
      <c r="AW198" s="35"/>
      <c r="AX198" s="35" t="s">
        <v>59</v>
      </c>
      <c r="AY198" s="35"/>
      <c r="AZ198" s="35"/>
      <c r="BA198" s="35"/>
      <c r="BB198" s="35" t="s">
        <v>60</v>
      </c>
      <c r="BC198" s="35"/>
      <c r="BD198" s="35"/>
      <c r="BE198" s="35"/>
      <c r="BF198" s="35"/>
      <c r="BG198" s="35" t="s">
        <v>61</v>
      </c>
      <c r="BH198" s="35"/>
      <c r="BI198" s="35"/>
      <c r="BJ198" s="35"/>
      <c r="BK198" s="35" t="s">
        <v>62</v>
      </c>
      <c r="BL198" s="35"/>
      <c r="BM198" s="35"/>
      <c r="BN198" s="35"/>
      <c r="BO198" s="35"/>
      <c r="BP198" s="35" t="s">
        <v>63</v>
      </c>
      <c r="BQ198" s="35"/>
      <c r="BR198" s="35"/>
      <c r="BS198" s="35"/>
      <c r="CA198" s="1" t="s">
        <v>48</v>
      </c>
    </row>
    <row r="199" spans="1:79" s="6" customFormat="1" ht="12.75" customHeight="1" x14ac:dyDescent="0.2">
      <c r="A199" s="123" t="s">
        <v>147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99"/>
      <c r="O199" s="100"/>
      <c r="P199" s="100"/>
      <c r="Q199" s="100"/>
      <c r="R199" s="100"/>
      <c r="S199" s="100"/>
      <c r="T199" s="100"/>
      <c r="U199" s="101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29"/>
      <c r="BO199" s="129"/>
      <c r="BP199" s="125"/>
      <c r="BQ199" s="126"/>
      <c r="BR199" s="126"/>
      <c r="BS199" s="127"/>
      <c r="CA199" s="6" t="s">
        <v>49</v>
      </c>
    </row>
    <row r="202" spans="1:79" ht="35.25" customHeight="1" x14ac:dyDescent="0.2">
      <c r="A202" s="59" t="s">
        <v>260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</row>
    <row r="203" spans="1:79" ht="15" x14ac:dyDescent="0.2">
      <c r="A203" s="128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</row>
    <row r="204" spans="1:79" ht="1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6" spans="1:79" ht="28.5" customHeight="1" x14ac:dyDescent="0.2">
      <c r="A206" s="41" t="s">
        <v>245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</row>
    <row r="207" spans="1:79" ht="14.25" customHeight="1" x14ac:dyDescent="0.2">
      <c r="A207" s="59" t="s">
        <v>231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</row>
    <row r="208" spans="1:79" ht="15" customHeight="1" x14ac:dyDescent="0.2">
      <c r="A208" s="36" t="s">
        <v>183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</row>
    <row r="209" spans="1:79" ht="42.95" customHeight="1" x14ac:dyDescent="0.2">
      <c r="A209" s="105" t="s">
        <v>135</v>
      </c>
      <c r="B209" s="105"/>
      <c r="C209" s="105"/>
      <c r="D209" s="105"/>
      <c r="E209" s="105"/>
      <c r="F209" s="105"/>
      <c r="G209" s="45" t="s">
        <v>19</v>
      </c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 t="s">
        <v>15</v>
      </c>
      <c r="U209" s="45"/>
      <c r="V209" s="45"/>
      <c r="W209" s="45"/>
      <c r="X209" s="45"/>
      <c r="Y209" s="45"/>
      <c r="Z209" s="45" t="s">
        <v>14</v>
      </c>
      <c r="AA209" s="45"/>
      <c r="AB209" s="45"/>
      <c r="AC209" s="45"/>
      <c r="AD209" s="45"/>
      <c r="AE209" s="45" t="s">
        <v>136</v>
      </c>
      <c r="AF209" s="45"/>
      <c r="AG209" s="45"/>
      <c r="AH209" s="45"/>
      <c r="AI209" s="45"/>
      <c r="AJ209" s="45"/>
      <c r="AK209" s="45" t="s">
        <v>137</v>
      </c>
      <c r="AL209" s="45"/>
      <c r="AM209" s="45"/>
      <c r="AN209" s="45"/>
      <c r="AO209" s="45"/>
      <c r="AP209" s="45"/>
      <c r="AQ209" s="45" t="s">
        <v>138</v>
      </c>
      <c r="AR209" s="45"/>
      <c r="AS209" s="45"/>
      <c r="AT209" s="45"/>
      <c r="AU209" s="45"/>
      <c r="AV209" s="45"/>
      <c r="AW209" s="45" t="s">
        <v>98</v>
      </c>
      <c r="AX209" s="45"/>
      <c r="AY209" s="45"/>
      <c r="AZ209" s="45"/>
      <c r="BA209" s="45"/>
      <c r="BB209" s="45"/>
      <c r="BC209" s="45"/>
      <c r="BD209" s="45"/>
      <c r="BE209" s="45"/>
      <c r="BF209" s="45"/>
      <c r="BG209" s="45" t="s">
        <v>139</v>
      </c>
      <c r="BH209" s="45"/>
      <c r="BI209" s="45"/>
      <c r="BJ209" s="45"/>
      <c r="BK209" s="45"/>
      <c r="BL209" s="45"/>
    </row>
    <row r="210" spans="1:79" ht="39.950000000000003" customHeight="1" x14ac:dyDescent="0.2">
      <c r="A210" s="105"/>
      <c r="B210" s="105"/>
      <c r="C210" s="105"/>
      <c r="D210" s="105"/>
      <c r="E210" s="105"/>
      <c r="F210" s="10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 t="s">
        <v>17</v>
      </c>
      <c r="AX210" s="45"/>
      <c r="AY210" s="45"/>
      <c r="AZ210" s="45"/>
      <c r="BA210" s="45"/>
      <c r="BB210" s="45" t="s">
        <v>16</v>
      </c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</row>
    <row r="211" spans="1:79" ht="15" customHeight="1" x14ac:dyDescent="0.2">
      <c r="A211" s="45">
        <v>1</v>
      </c>
      <c r="B211" s="45"/>
      <c r="C211" s="45"/>
      <c r="D211" s="45"/>
      <c r="E211" s="45"/>
      <c r="F211" s="45"/>
      <c r="G211" s="45">
        <v>2</v>
      </c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>
        <v>3</v>
      </c>
      <c r="U211" s="45"/>
      <c r="V211" s="45"/>
      <c r="W211" s="45"/>
      <c r="X211" s="45"/>
      <c r="Y211" s="45"/>
      <c r="Z211" s="45">
        <v>4</v>
      </c>
      <c r="AA211" s="45"/>
      <c r="AB211" s="45"/>
      <c r="AC211" s="45"/>
      <c r="AD211" s="45"/>
      <c r="AE211" s="45">
        <v>5</v>
      </c>
      <c r="AF211" s="45"/>
      <c r="AG211" s="45"/>
      <c r="AH211" s="45"/>
      <c r="AI211" s="45"/>
      <c r="AJ211" s="45"/>
      <c r="AK211" s="45">
        <v>6</v>
      </c>
      <c r="AL211" s="45"/>
      <c r="AM211" s="45"/>
      <c r="AN211" s="45"/>
      <c r="AO211" s="45"/>
      <c r="AP211" s="45"/>
      <c r="AQ211" s="45">
        <v>7</v>
      </c>
      <c r="AR211" s="45"/>
      <c r="AS211" s="45"/>
      <c r="AT211" s="45"/>
      <c r="AU211" s="45"/>
      <c r="AV211" s="45"/>
      <c r="AW211" s="45">
        <v>8</v>
      </c>
      <c r="AX211" s="45"/>
      <c r="AY211" s="45"/>
      <c r="AZ211" s="45"/>
      <c r="BA211" s="45"/>
      <c r="BB211" s="45">
        <v>9</v>
      </c>
      <c r="BC211" s="45"/>
      <c r="BD211" s="45"/>
      <c r="BE211" s="45"/>
      <c r="BF211" s="45"/>
      <c r="BG211" s="45">
        <v>10</v>
      </c>
      <c r="BH211" s="45"/>
      <c r="BI211" s="45"/>
      <c r="BJ211" s="45"/>
      <c r="BK211" s="45"/>
      <c r="BL211" s="45"/>
    </row>
    <row r="212" spans="1:79" s="1" customFormat="1" ht="12" hidden="1" customHeight="1" x14ac:dyDescent="0.2">
      <c r="A212" s="27" t="s">
        <v>64</v>
      </c>
      <c r="B212" s="27"/>
      <c r="C212" s="27"/>
      <c r="D212" s="27"/>
      <c r="E212" s="27"/>
      <c r="F212" s="27"/>
      <c r="G212" s="122" t="s">
        <v>57</v>
      </c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35" t="s">
        <v>80</v>
      </c>
      <c r="U212" s="35"/>
      <c r="V212" s="35"/>
      <c r="W212" s="35"/>
      <c r="X212" s="35"/>
      <c r="Y212" s="35"/>
      <c r="Z212" s="35" t="s">
        <v>81</v>
      </c>
      <c r="AA212" s="35"/>
      <c r="AB212" s="35"/>
      <c r="AC212" s="35"/>
      <c r="AD212" s="35"/>
      <c r="AE212" s="35" t="s">
        <v>82</v>
      </c>
      <c r="AF212" s="35"/>
      <c r="AG212" s="35"/>
      <c r="AH212" s="35"/>
      <c r="AI212" s="35"/>
      <c r="AJ212" s="35"/>
      <c r="AK212" s="35" t="s">
        <v>83</v>
      </c>
      <c r="AL212" s="35"/>
      <c r="AM212" s="35"/>
      <c r="AN212" s="35"/>
      <c r="AO212" s="35"/>
      <c r="AP212" s="35"/>
      <c r="AQ212" s="130" t="s">
        <v>99</v>
      </c>
      <c r="AR212" s="35"/>
      <c r="AS212" s="35"/>
      <c r="AT212" s="35"/>
      <c r="AU212" s="35"/>
      <c r="AV212" s="35"/>
      <c r="AW212" s="35" t="s">
        <v>84</v>
      </c>
      <c r="AX212" s="35"/>
      <c r="AY212" s="35"/>
      <c r="AZ212" s="35"/>
      <c r="BA212" s="35"/>
      <c r="BB212" s="35" t="s">
        <v>85</v>
      </c>
      <c r="BC212" s="35"/>
      <c r="BD212" s="35"/>
      <c r="BE212" s="35"/>
      <c r="BF212" s="35"/>
      <c r="BG212" s="130" t="s">
        <v>100</v>
      </c>
      <c r="BH212" s="35"/>
      <c r="BI212" s="35"/>
      <c r="BJ212" s="35"/>
      <c r="BK212" s="35"/>
      <c r="BL212" s="35"/>
      <c r="CA212" s="1" t="s">
        <v>50</v>
      </c>
    </row>
    <row r="213" spans="1:79" s="6" customFormat="1" ht="12.75" customHeight="1" x14ac:dyDescent="0.2">
      <c r="A213" s="111"/>
      <c r="B213" s="111"/>
      <c r="C213" s="111"/>
      <c r="D213" s="111"/>
      <c r="E213" s="111"/>
      <c r="F213" s="111"/>
      <c r="G213" s="123" t="s">
        <v>147</v>
      </c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>
        <f>IF(ISNUMBER(AK213),AK213,0)-IF(ISNUMBER(AE213),AE213,0)</f>
        <v>0</v>
      </c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>
        <f>IF(ISNUMBER(Z213),Z213,0)+IF(ISNUMBER(AK213),AK213,0)</f>
        <v>0</v>
      </c>
      <c r="BH213" s="116"/>
      <c r="BI213" s="116"/>
      <c r="BJ213" s="116"/>
      <c r="BK213" s="116"/>
      <c r="BL213" s="116"/>
      <c r="CA213" s="6" t="s">
        <v>51</v>
      </c>
    </row>
    <row r="215" spans="1:79" ht="14.25" customHeight="1" x14ac:dyDescent="0.2">
      <c r="A215" s="59" t="s">
        <v>246</v>
      </c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</row>
    <row r="216" spans="1:79" ht="15" customHeight="1" x14ac:dyDescent="0.2">
      <c r="A216" s="36" t="s">
        <v>183</v>
      </c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</row>
    <row r="217" spans="1:79" ht="18" customHeight="1" x14ac:dyDescent="0.2">
      <c r="A217" s="45" t="s">
        <v>135</v>
      </c>
      <c r="B217" s="45"/>
      <c r="C217" s="45"/>
      <c r="D217" s="45"/>
      <c r="E217" s="45"/>
      <c r="F217" s="45"/>
      <c r="G217" s="45" t="s">
        <v>19</v>
      </c>
      <c r="H217" s="45"/>
      <c r="I217" s="45"/>
      <c r="J217" s="45"/>
      <c r="K217" s="45"/>
      <c r="L217" s="45"/>
      <c r="M217" s="45"/>
      <c r="N217" s="45"/>
      <c r="O217" s="45"/>
      <c r="P217" s="45"/>
      <c r="Q217" s="45" t="s">
        <v>234</v>
      </c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 t="s">
        <v>243</v>
      </c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</row>
    <row r="218" spans="1:79" ht="42.95" customHeight="1" x14ac:dyDescent="0.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 t="s">
        <v>140</v>
      </c>
      <c r="R218" s="45"/>
      <c r="S218" s="45"/>
      <c r="T218" s="45"/>
      <c r="U218" s="45"/>
      <c r="V218" s="105" t="s">
        <v>141</v>
      </c>
      <c r="W218" s="105"/>
      <c r="X218" s="105"/>
      <c r="Y218" s="105"/>
      <c r="Z218" s="45" t="s">
        <v>142</v>
      </c>
      <c r="AA218" s="45"/>
      <c r="AB218" s="45"/>
      <c r="AC218" s="45"/>
      <c r="AD218" s="45"/>
      <c r="AE218" s="45"/>
      <c r="AF218" s="45"/>
      <c r="AG218" s="45"/>
      <c r="AH218" s="45"/>
      <c r="AI218" s="45"/>
      <c r="AJ218" s="45" t="s">
        <v>143</v>
      </c>
      <c r="AK218" s="45"/>
      <c r="AL218" s="45"/>
      <c r="AM218" s="45"/>
      <c r="AN218" s="45"/>
      <c r="AO218" s="45" t="s">
        <v>20</v>
      </c>
      <c r="AP218" s="45"/>
      <c r="AQ218" s="45"/>
      <c r="AR218" s="45"/>
      <c r="AS218" s="45"/>
      <c r="AT218" s="105" t="s">
        <v>144</v>
      </c>
      <c r="AU218" s="105"/>
      <c r="AV218" s="105"/>
      <c r="AW218" s="105"/>
      <c r="AX218" s="45" t="s">
        <v>142</v>
      </c>
      <c r="AY218" s="45"/>
      <c r="AZ218" s="45"/>
      <c r="BA218" s="45"/>
      <c r="BB218" s="45"/>
      <c r="BC218" s="45"/>
      <c r="BD218" s="45"/>
      <c r="BE218" s="45"/>
      <c r="BF218" s="45"/>
      <c r="BG218" s="45"/>
      <c r="BH218" s="45" t="s">
        <v>145</v>
      </c>
      <c r="BI218" s="45"/>
      <c r="BJ218" s="45"/>
      <c r="BK218" s="45"/>
      <c r="BL218" s="45"/>
    </row>
    <row r="219" spans="1:79" ht="63" customHeight="1" x14ac:dyDescent="0.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105"/>
      <c r="W219" s="105"/>
      <c r="X219" s="105"/>
      <c r="Y219" s="105"/>
      <c r="Z219" s="45" t="s">
        <v>17</v>
      </c>
      <c r="AA219" s="45"/>
      <c r="AB219" s="45"/>
      <c r="AC219" s="45"/>
      <c r="AD219" s="45"/>
      <c r="AE219" s="45" t="s">
        <v>16</v>
      </c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105"/>
      <c r="AU219" s="105"/>
      <c r="AV219" s="105"/>
      <c r="AW219" s="105"/>
      <c r="AX219" s="45" t="s">
        <v>17</v>
      </c>
      <c r="AY219" s="45"/>
      <c r="AZ219" s="45"/>
      <c r="BA219" s="45"/>
      <c r="BB219" s="45"/>
      <c r="BC219" s="45" t="s">
        <v>16</v>
      </c>
      <c r="BD219" s="45"/>
      <c r="BE219" s="45"/>
      <c r="BF219" s="45"/>
      <c r="BG219" s="45"/>
      <c r="BH219" s="45"/>
      <c r="BI219" s="45"/>
      <c r="BJ219" s="45"/>
      <c r="BK219" s="45"/>
      <c r="BL219" s="45"/>
    </row>
    <row r="220" spans="1:79" ht="15" customHeight="1" x14ac:dyDescent="0.2">
      <c r="A220" s="45">
        <v>1</v>
      </c>
      <c r="B220" s="45"/>
      <c r="C220" s="45"/>
      <c r="D220" s="45"/>
      <c r="E220" s="45"/>
      <c r="F220" s="45"/>
      <c r="G220" s="45">
        <v>2</v>
      </c>
      <c r="H220" s="45"/>
      <c r="I220" s="45"/>
      <c r="J220" s="45"/>
      <c r="K220" s="45"/>
      <c r="L220" s="45"/>
      <c r="M220" s="45"/>
      <c r="N220" s="45"/>
      <c r="O220" s="45"/>
      <c r="P220" s="45"/>
      <c r="Q220" s="45">
        <v>3</v>
      </c>
      <c r="R220" s="45"/>
      <c r="S220" s="45"/>
      <c r="T220" s="45"/>
      <c r="U220" s="45"/>
      <c r="V220" s="45">
        <v>4</v>
      </c>
      <c r="W220" s="45"/>
      <c r="X220" s="45"/>
      <c r="Y220" s="45"/>
      <c r="Z220" s="45">
        <v>5</v>
      </c>
      <c r="AA220" s="45"/>
      <c r="AB220" s="45"/>
      <c r="AC220" s="45"/>
      <c r="AD220" s="45"/>
      <c r="AE220" s="45">
        <v>6</v>
      </c>
      <c r="AF220" s="45"/>
      <c r="AG220" s="45"/>
      <c r="AH220" s="45"/>
      <c r="AI220" s="45"/>
      <c r="AJ220" s="45">
        <v>7</v>
      </c>
      <c r="AK220" s="45"/>
      <c r="AL220" s="45"/>
      <c r="AM220" s="45"/>
      <c r="AN220" s="45"/>
      <c r="AO220" s="45">
        <v>8</v>
      </c>
      <c r="AP220" s="45"/>
      <c r="AQ220" s="45"/>
      <c r="AR220" s="45"/>
      <c r="AS220" s="45"/>
      <c r="AT220" s="45">
        <v>9</v>
      </c>
      <c r="AU220" s="45"/>
      <c r="AV220" s="45"/>
      <c r="AW220" s="45"/>
      <c r="AX220" s="45">
        <v>10</v>
      </c>
      <c r="AY220" s="45"/>
      <c r="AZ220" s="45"/>
      <c r="BA220" s="45"/>
      <c r="BB220" s="45"/>
      <c r="BC220" s="45">
        <v>11</v>
      </c>
      <c r="BD220" s="45"/>
      <c r="BE220" s="45"/>
      <c r="BF220" s="45"/>
      <c r="BG220" s="45"/>
      <c r="BH220" s="45">
        <v>12</v>
      </c>
      <c r="BI220" s="45"/>
      <c r="BJ220" s="45"/>
      <c r="BK220" s="45"/>
      <c r="BL220" s="45"/>
    </row>
    <row r="221" spans="1:79" s="1" customFormat="1" ht="12" hidden="1" customHeight="1" x14ac:dyDescent="0.2">
      <c r="A221" s="27" t="s">
        <v>64</v>
      </c>
      <c r="B221" s="27"/>
      <c r="C221" s="27"/>
      <c r="D221" s="27"/>
      <c r="E221" s="27"/>
      <c r="F221" s="27"/>
      <c r="G221" s="122" t="s">
        <v>57</v>
      </c>
      <c r="H221" s="122"/>
      <c r="I221" s="122"/>
      <c r="J221" s="122"/>
      <c r="K221" s="122"/>
      <c r="L221" s="122"/>
      <c r="M221" s="122"/>
      <c r="N221" s="122"/>
      <c r="O221" s="122"/>
      <c r="P221" s="122"/>
      <c r="Q221" s="35" t="s">
        <v>80</v>
      </c>
      <c r="R221" s="35"/>
      <c r="S221" s="35"/>
      <c r="T221" s="35"/>
      <c r="U221" s="35"/>
      <c r="V221" s="35" t="s">
        <v>81</v>
      </c>
      <c r="W221" s="35"/>
      <c r="X221" s="35"/>
      <c r="Y221" s="35"/>
      <c r="Z221" s="35" t="s">
        <v>82</v>
      </c>
      <c r="AA221" s="35"/>
      <c r="AB221" s="35"/>
      <c r="AC221" s="35"/>
      <c r="AD221" s="35"/>
      <c r="AE221" s="35" t="s">
        <v>83</v>
      </c>
      <c r="AF221" s="35"/>
      <c r="AG221" s="35"/>
      <c r="AH221" s="35"/>
      <c r="AI221" s="35"/>
      <c r="AJ221" s="130" t="s">
        <v>101</v>
      </c>
      <c r="AK221" s="35"/>
      <c r="AL221" s="35"/>
      <c r="AM221" s="35"/>
      <c r="AN221" s="35"/>
      <c r="AO221" s="35" t="s">
        <v>84</v>
      </c>
      <c r="AP221" s="35"/>
      <c r="AQ221" s="35"/>
      <c r="AR221" s="35"/>
      <c r="AS221" s="35"/>
      <c r="AT221" s="130" t="s">
        <v>102</v>
      </c>
      <c r="AU221" s="35"/>
      <c r="AV221" s="35"/>
      <c r="AW221" s="35"/>
      <c r="AX221" s="35" t="s">
        <v>85</v>
      </c>
      <c r="AY221" s="35"/>
      <c r="AZ221" s="35"/>
      <c r="BA221" s="35"/>
      <c r="BB221" s="35"/>
      <c r="BC221" s="35" t="s">
        <v>86</v>
      </c>
      <c r="BD221" s="35"/>
      <c r="BE221" s="35"/>
      <c r="BF221" s="35"/>
      <c r="BG221" s="35"/>
      <c r="BH221" s="130" t="s">
        <v>101</v>
      </c>
      <c r="BI221" s="35"/>
      <c r="BJ221" s="35"/>
      <c r="BK221" s="35"/>
      <c r="BL221" s="35"/>
      <c r="CA221" s="1" t="s">
        <v>52</v>
      </c>
    </row>
    <row r="222" spans="1:79" s="6" customFormat="1" ht="12.75" customHeight="1" x14ac:dyDescent="0.2">
      <c r="A222" s="111"/>
      <c r="B222" s="111"/>
      <c r="C222" s="111"/>
      <c r="D222" s="111"/>
      <c r="E222" s="111"/>
      <c r="F222" s="111"/>
      <c r="G222" s="123" t="s">
        <v>147</v>
      </c>
      <c r="H222" s="123"/>
      <c r="I222" s="123"/>
      <c r="J222" s="123"/>
      <c r="K222" s="123"/>
      <c r="L222" s="123"/>
      <c r="M222" s="123"/>
      <c r="N222" s="123"/>
      <c r="O222" s="123"/>
      <c r="P222" s="123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>
        <f>IF(ISNUMBER(Q222),Q222,0)-IF(ISNUMBER(Z222),Z222,0)</f>
        <v>0</v>
      </c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>
        <f>IF(ISNUMBER(V222),V222,0)-IF(ISNUMBER(Z222),Z222,0)-IF(ISNUMBER(AE222),AE222,0)</f>
        <v>0</v>
      </c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>
        <f>IF(ISNUMBER(AO222),AO222,0)-IF(ISNUMBER(AX222),AX222,0)</f>
        <v>0</v>
      </c>
      <c r="BI222" s="116"/>
      <c r="BJ222" s="116"/>
      <c r="BK222" s="116"/>
      <c r="BL222" s="116"/>
      <c r="CA222" s="6" t="s">
        <v>53</v>
      </c>
    </row>
    <row r="224" spans="1:79" ht="14.25" customHeight="1" x14ac:dyDescent="0.2">
      <c r="A224" s="59" t="s">
        <v>235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</row>
    <row r="225" spans="1:79" ht="15" customHeight="1" x14ac:dyDescent="0.2">
      <c r="A225" s="36" t="s">
        <v>183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</row>
    <row r="226" spans="1:79" ht="42.95" customHeight="1" x14ac:dyDescent="0.2">
      <c r="A226" s="105" t="s">
        <v>135</v>
      </c>
      <c r="B226" s="105"/>
      <c r="C226" s="105"/>
      <c r="D226" s="105"/>
      <c r="E226" s="105"/>
      <c r="F226" s="105"/>
      <c r="G226" s="45" t="s">
        <v>19</v>
      </c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 t="s">
        <v>15</v>
      </c>
      <c r="U226" s="45"/>
      <c r="V226" s="45"/>
      <c r="W226" s="45"/>
      <c r="X226" s="45"/>
      <c r="Y226" s="45"/>
      <c r="Z226" s="45" t="s">
        <v>14</v>
      </c>
      <c r="AA226" s="45"/>
      <c r="AB226" s="45"/>
      <c r="AC226" s="45"/>
      <c r="AD226" s="45"/>
      <c r="AE226" s="45" t="s">
        <v>232</v>
      </c>
      <c r="AF226" s="45"/>
      <c r="AG226" s="45"/>
      <c r="AH226" s="45"/>
      <c r="AI226" s="45"/>
      <c r="AJ226" s="45"/>
      <c r="AK226" s="45" t="s">
        <v>236</v>
      </c>
      <c r="AL226" s="45"/>
      <c r="AM226" s="45"/>
      <c r="AN226" s="45"/>
      <c r="AO226" s="45"/>
      <c r="AP226" s="45"/>
      <c r="AQ226" s="45" t="s">
        <v>247</v>
      </c>
      <c r="AR226" s="45"/>
      <c r="AS226" s="45"/>
      <c r="AT226" s="45"/>
      <c r="AU226" s="45"/>
      <c r="AV226" s="45"/>
      <c r="AW226" s="45" t="s">
        <v>18</v>
      </c>
      <c r="AX226" s="45"/>
      <c r="AY226" s="45"/>
      <c r="AZ226" s="45"/>
      <c r="BA226" s="45"/>
      <c r="BB226" s="45"/>
      <c r="BC226" s="45"/>
      <c r="BD226" s="45"/>
      <c r="BE226" s="45" t="s">
        <v>156</v>
      </c>
      <c r="BF226" s="45"/>
      <c r="BG226" s="45"/>
      <c r="BH226" s="45"/>
      <c r="BI226" s="45"/>
      <c r="BJ226" s="45"/>
      <c r="BK226" s="45"/>
      <c r="BL226" s="45"/>
    </row>
    <row r="227" spans="1:79" ht="21.75" customHeight="1" x14ac:dyDescent="0.2">
      <c r="A227" s="105"/>
      <c r="B227" s="105"/>
      <c r="C227" s="105"/>
      <c r="D227" s="105"/>
      <c r="E227" s="105"/>
      <c r="F227" s="10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</row>
    <row r="228" spans="1:79" ht="15" customHeight="1" x14ac:dyDescent="0.2">
      <c r="A228" s="45">
        <v>1</v>
      </c>
      <c r="B228" s="45"/>
      <c r="C228" s="45"/>
      <c r="D228" s="45"/>
      <c r="E228" s="45"/>
      <c r="F228" s="45"/>
      <c r="G228" s="45">
        <v>2</v>
      </c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>
        <v>3</v>
      </c>
      <c r="U228" s="45"/>
      <c r="V228" s="45"/>
      <c r="W228" s="45"/>
      <c r="X228" s="45"/>
      <c r="Y228" s="45"/>
      <c r="Z228" s="45">
        <v>4</v>
      </c>
      <c r="AA228" s="45"/>
      <c r="AB228" s="45"/>
      <c r="AC228" s="45"/>
      <c r="AD228" s="45"/>
      <c r="AE228" s="45">
        <v>5</v>
      </c>
      <c r="AF228" s="45"/>
      <c r="AG228" s="45"/>
      <c r="AH228" s="45"/>
      <c r="AI228" s="45"/>
      <c r="AJ228" s="45"/>
      <c r="AK228" s="45">
        <v>6</v>
      </c>
      <c r="AL228" s="45"/>
      <c r="AM228" s="45"/>
      <c r="AN228" s="45"/>
      <c r="AO228" s="45"/>
      <c r="AP228" s="45"/>
      <c r="AQ228" s="45">
        <v>7</v>
      </c>
      <c r="AR228" s="45"/>
      <c r="AS228" s="45"/>
      <c r="AT228" s="45"/>
      <c r="AU228" s="45"/>
      <c r="AV228" s="45"/>
      <c r="AW228" s="27">
        <v>8</v>
      </c>
      <c r="AX228" s="27"/>
      <c r="AY228" s="27"/>
      <c r="AZ228" s="27"/>
      <c r="BA228" s="27"/>
      <c r="BB228" s="27"/>
      <c r="BC228" s="27"/>
      <c r="BD228" s="27"/>
      <c r="BE228" s="27">
        <v>9</v>
      </c>
      <c r="BF228" s="27"/>
      <c r="BG228" s="27"/>
      <c r="BH228" s="27"/>
      <c r="BI228" s="27"/>
      <c r="BJ228" s="27"/>
      <c r="BK228" s="27"/>
      <c r="BL228" s="27"/>
    </row>
    <row r="229" spans="1:79" s="1" customFormat="1" ht="18.75" hidden="1" customHeight="1" x14ac:dyDescent="0.2">
      <c r="A229" s="27" t="s">
        <v>64</v>
      </c>
      <c r="B229" s="27"/>
      <c r="C229" s="27"/>
      <c r="D229" s="27"/>
      <c r="E229" s="27"/>
      <c r="F229" s="27"/>
      <c r="G229" s="122" t="s">
        <v>57</v>
      </c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35" t="s">
        <v>80</v>
      </c>
      <c r="U229" s="35"/>
      <c r="V229" s="35"/>
      <c r="W229" s="35"/>
      <c r="X229" s="35"/>
      <c r="Y229" s="35"/>
      <c r="Z229" s="35" t="s">
        <v>81</v>
      </c>
      <c r="AA229" s="35"/>
      <c r="AB229" s="35"/>
      <c r="AC229" s="35"/>
      <c r="AD229" s="35"/>
      <c r="AE229" s="35" t="s">
        <v>82</v>
      </c>
      <c r="AF229" s="35"/>
      <c r="AG229" s="35"/>
      <c r="AH229" s="35"/>
      <c r="AI229" s="35"/>
      <c r="AJ229" s="35"/>
      <c r="AK229" s="35" t="s">
        <v>83</v>
      </c>
      <c r="AL229" s="35"/>
      <c r="AM229" s="35"/>
      <c r="AN229" s="35"/>
      <c r="AO229" s="35"/>
      <c r="AP229" s="35"/>
      <c r="AQ229" s="35" t="s">
        <v>84</v>
      </c>
      <c r="AR229" s="35"/>
      <c r="AS229" s="35"/>
      <c r="AT229" s="35"/>
      <c r="AU229" s="35"/>
      <c r="AV229" s="35"/>
      <c r="AW229" s="122" t="s">
        <v>87</v>
      </c>
      <c r="AX229" s="122"/>
      <c r="AY229" s="122"/>
      <c r="AZ229" s="122"/>
      <c r="BA229" s="122"/>
      <c r="BB229" s="122"/>
      <c r="BC229" s="122"/>
      <c r="BD229" s="122"/>
      <c r="BE229" s="122" t="s">
        <v>88</v>
      </c>
      <c r="BF229" s="122"/>
      <c r="BG229" s="122"/>
      <c r="BH229" s="122"/>
      <c r="BI229" s="122"/>
      <c r="BJ229" s="122"/>
      <c r="BK229" s="122"/>
      <c r="BL229" s="122"/>
      <c r="CA229" s="1" t="s">
        <v>54</v>
      </c>
    </row>
    <row r="230" spans="1:79" s="6" customFormat="1" ht="12.75" customHeight="1" x14ac:dyDescent="0.2">
      <c r="A230" s="111"/>
      <c r="B230" s="111"/>
      <c r="C230" s="111"/>
      <c r="D230" s="111"/>
      <c r="E230" s="111"/>
      <c r="F230" s="111"/>
      <c r="G230" s="123" t="s">
        <v>147</v>
      </c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123"/>
      <c r="BK230" s="123"/>
      <c r="BL230" s="123"/>
      <c r="CA230" s="6" t="s">
        <v>55</v>
      </c>
    </row>
    <row r="232" spans="1:79" ht="14.25" customHeight="1" x14ac:dyDescent="0.2">
      <c r="A232" s="59" t="s">
        <v>248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</row>
    <row r="233" spans="1:79" ht="15" customHeight="1" x14ac:dyDescent="0.2">
      <c r="A233" s="128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</row>
    <row r="234" spans="1:79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6" spans="1:79" ht="14.25" x14ac:dyDescent="0.2">
      <c r="A236" s="59" t="s">
        <v>261</v>
      </c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</row>
    <row r="237" spans="1:79" ht="14.25" x14ac:dyDescent="0.2">
      <c r="A237" s="59" t="s">
        <v>237</v>
      </c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</row>
    <row r="238" spans="1:79" ht="15" customHeight="1" x14ac:dyDescent="0.2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</row>
    <row r="239" spans="1:79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2" spans="1:58" ht="18.95" customHeight="1" x14ac:dyDescent="0.2">
      <c r="A242" s="32" t="s">
        <v>177</v>
      </c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22"/>
      <c r="AC242" s="22"/>
      <c r="AD242" s="22"/>
      <c r="AE242" s="22"/>
      <c r="AF242" s="22"/>
      <c r="AG242" s="22"/>
      <c r="AH242" s="53"/>
      <c r="AI242" s="53"/>
      <c r="AJ242" s="53"/>
      <c r="AK242" s="53"/>
      <c r="AL242" s="53"/>
      <c r="AM242" s="53"/>
      <c r="AN242" s="53"/>
      <c r="AO242" s="53"/>
      <c r="AP242" s="53"/>
      <c r="AQ242" s="22"/>
      <c r="AR242" s="22"/>
      <c r="AS242" s="22"/>
      <c r="AT242" s="22"/>
      <c r="AU242" s="34" t="s">
        <v>179</v>
      </c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</row>
    <row r="243" spans="1:58" ht="12.75" customHeight="1" x14ac:dyDescent="0.2">
      <c r="AB243" s="23"/>
      <c r="AC243" s="23"/>
      <c r="AD243" s="23"/>
      <c r="AE243" s="23"/>
      <c r="AF243" s="23"/>
      <c r="AG243" s="23"/>
      <c r="AH243" s="26" t="s">
        <v>1</v>
      </c>
      <c r="AI243" s="26"/>
      <c r="AJ243" s="26"/>
      <c r="AK243" s="26"/>
      <c r="AL243" s="26"/>
      <c r="AM243" s="26"/>
      <c r="AN243" s="26"/>
      <c r="AO243" s="26"/>
      <c r="AP243" s="26"/>
      <c r="AQ243" s="23"/>
      <c r="AR243" s="23"/>
      <c r="AS243" s="23"/>
      <c r="AT243" s="23"/>
      <c r="AU243" s="26" t="s">
        <v>160</v>
      </c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</row>
    <row r="244" spans="1:58" ht="15" x14ac:dyDescent="0.2">
      <c r="AB244" s="23"/>
      <c r="AC244" s="23"/>
      <c r="AD244" s="23"/>
      <c r="AE244" s="23"/>
      <c r="AF244" s="23"/>
      <c r="AG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3"/>
      <c r="AR244" s="23"/>
      <c r="AS244" s="23"/>
      <c r="AT244" s="23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</row>
    <row r="245" spans="1:58" ht="18" customHeight="1" x14ac:dyDescent="0.2">
      <c r="A245" s="32" t="s">
        <v>178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23"/>
      <c r="AC245" s="23"/>
      <c r="AD245" s="23"/>
      <c r="AE245" s="23"/>
      <c r="AF245" s="23"/>
      <c r="AG245" s="23"/>
      <c r="AH245" s="54"/>
      <c r="AI245" s="54"/>
      <c r="AJ245" s="54"/>
      <c r="AK245" s="54"/>
      <c r="AL245" s="54"/>
      <c r="AM245" s="54"/>
      <c r="AN245" s="54"/>
      <c r="AO245" s="54"/>
      <c r="AP245" s="54"/>
      <c r="AQ245" s="23"/>
      <c r="AR245" s="23"/>
      <c r="AS245" s="23"/>
      <c r="AT245" s="23"/>
      <c r="AU245" s="30" t="s">
        <v>180</v>
      </c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</row>
    <row r="246" spans="1:58" ht="12" customHeight="1" x14ac:dyDescent="0.2">
      <c r="AB246" s="23"/>
      <c r="AC246" s="23"/>
      <c r="AD246" s="23"/>
      <c r="AE246" s="23"/>
      <c r="AF246" s="23"/>
      <c r="AG246" s="23"/>
      <c r="AH246" s="26" t="s">
        <v>1</v>
      </c>
      <c r="AI246" s="26"/>
      <c r="AJ246" s="26"/>
      <c r="AK246" s="26"/>
      <c r="AL246" s="26"/>
      <c r="AM246" s="26"/>
      <c r="AN246" s="26"/>
      <c r="AO246" s="26"/>
      <c r="AP246" s="26"/>
      <c r="AQ246" s="23"/>
      <c r="AR246" s="23"/>
      <c r="AS246" s="23"/>
      <c r="AT246" s="23"/>
      <c r="AU246" s="26" t="s">
        <v>160</v>
      </c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</row>
  </sheetData>
  <mergeCells count="1564">
    <mergeCell ref="BA172:BC172"/>
    <mergeCell ref="BD172:BF172"/>
    <mergeCell ref="BG172:BI172"/>
    <mergeCell ref="BJ172:BL172"/>
    <mergeCell ref="AI172:AK172"/>
    <mergeCell ref="AL172:AN172"/>
    <mergeCell ref="AO172:AQ172"/>
    <mergeCell ref="AR172:AT172"/>
    <mergeCell ref="AU172:AW172"/>
    <mergeCell ref="AX172:AZ172"/>
    <mergeCell ref="A172:C172"/>
    <mergeCell ref="D172:V172"/>
    <mergeCell ref="W172:Y172"/>
    <mergeCell ref="Z172:AB172"/>
    <mergeCell ref="AC172:AE172"/>
    <mergeCell ref="AF172:AH172"/>
    <mergeCell ref="AU171:AW171"/>
    <mergeCell ref="AX171:AZ171"/>
    <mergeCell ref="BA171:BC171"/>
    <mergeCell ref="BD171:BF171"/>
    <mergeCell ref="BG171:BI171"/>
    <mergeCell ref="BJ171:BL171"/>
    <mergeCell ref="AC171:AE171"/>
    <mergeCell ref="AF171:AH171"/>
    <mergeCell ref="AI171:AK171"/>
    <mergeCell ref="AL171:AN171"/>
    <mergeCell ref="AO171:AQ171"/>
    <mergeCell ref="AR171:AT171"/>
    <mergeCell ref="AT161:AX161"/>
    <mergeCell ref="AY161:BC161"/>
    <mergeCell ref="BD161:BH161"/>
    <mergeCell ref="BI161:BM161"/>
    <mergeCell ref="BN161:BR161"/>
    <mergeCell ref="A161:T161"/>
    <mergeCell ref="U161:Y161"/>
    <mergeCell ref="Z161:AD161"/>
    <mergeCell ref="AE161:AI161"/>
    <mergeCell ref="AJ161:AN161"/>
    <mergeCell ref="AO161:AS161"/>
    <mergeCell ref="AO160:AS160"/>
    <mergeCell ref="AT160:AX160"/>
    <mergeCell ref="AY160:BC160"/>
    <mergeCell ref="BD160:BH160"/>
    <mergeCell ref="BI160:BM160"/>
    <mergeCell ref="BN160:BR160"/>
    <mergeCell ref="AT159:AX159"/>
    <mergeCell ref="AY159:BC159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159:T159"/>
    <mergeCell ref="U159:Y159"/>
    <mergeCell ref="Z159:AD159"/>
    <mergeCell ref="AE159:AI159"/>
    <mergeCell ref="AJ159:AN159"/>
    <mergeCell ref="AO159:AS159"/>
    <mergeCell ref="AO158:AS158"/>
    <mergeCell ref="AT158:AX158"/>
    <mergeCell ref="AY158:BC158"/>
    <mergeCell ref="BD158:BH158"/>
    <mergeCell ref="BI158:BM158"/>
    <mergeCell ref="BN158:BR158"/>
    <mergeCell ref="AT157:AX157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O156:AS156"/>
    <mergeCell ref="AT156:AX156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A153:T153"/>
    <mergeCell ref="U153:Y153"/>
    <mergeCell ref="Z153:AD153"/>
    <mergeCell ref="AE153:AI153"/>
    <mergeCell ref="AJ153:AN153"/>
    <mergeCell ref="AO153:AS153"/>
    <mergeCell ref="AP144:AT144"/>
    <mergeCell ref="AU144:AY144"/>
    <mergeCell ref="AZ144:BD144"/>
    <mergeCell ref="BE144:BI144"/>
    <mergeCell ref="AT152:AX152"/>
    <mergeCell ref="AY152:BC152"/>
    <mergeCell ref="BD152:BH152"/>
    <mergeCell ref="BI152:BM152"/>
    <mergeCell ref="BN152:BR152"/>
    <mergeCell ref="AT150:AX150"/>
    <mergeCell ref="AY150:BC150"/>
    <mergeCell ref="BD150:BH150"/>
    <mergeCell ref="BI150:BM150"/>
    <mergeCell ref="BN150:BR150"/>
    <mergeCell ref="A150:T150"/>
    <mergeCell ref="U150:Y150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138:C138"/>
    <mergeCell ref="D138:P138"/>
    <mergeCell ref="Q138:U138"/>
    <mergeCell ref="V138:AE138"/>
    <mergeCell ref="AF138:AJ138"/>
    <mergeCell ref="AK138:AO138"/>
    <mergeCell ref="A137:C137"/>
    <mergeCell ref="D137:P137"/>
    <mergeCell ref="Q137:U137"/>
    <mergeCell ref="V137:AE137"/>
    <mergeCell ref="AF137:AJ137"/>
    <mergeCell ref="AK137:AO137"/>
    <mergeCell ref="BT129:BX129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AP136:AT136"/>
    <mergeCell ref="AU136:AY136"/>
    <mergeCell ref="AZ136:BD136"/>
    <mergeCell ref="BE136:BI136"/>
    <mergeCell ref="AP133:AT133"/>
    <mergeCell ref="AU133:AY133"/>
    <mergeCell ref="AZ133:BD133"/>
    <mergeCell ref="BE133:BI133"/>
    <mergeCell ref="A131:BL131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AU122:AY122"/>
    <mergeCell ref="AZ122:BD122"/>
    <mergeCell ref="BE122:BI122"/>
    <mergeCell ref="BJ122:BN122"/>
    <mergeCell ref="BO122:BS122"/>
    <mergeCell ref="BT122:BX122"/>
    <mergeCell ref="A122:C122"/>
    <mergeCell ref="D122:P122"/>
    <mergeCell ref="Q122:U122"/>
    <mergeCell ref="V122:AE122"/>
    <mergeCell ref="AF122:AJ122"/>
    <mergeCell ref="AK122:AO122"/>
    <mergeCell ref="AP122:AT122"/>
    <mergeCell ref="A112:C112"/>
    <mergeCell ref="D112:T112"/>
    <mergeCell ref="U112:Y112"/>
    <mergeCell ref="Z112:AD112"/>
    <mergeCell ref="AE112:AI112"/>
    <mergeCell ref="AJ112:AN112"/>
    <mergeCell ref="AO112:AS112"/>
    <mergeCell ref="BT121:BX121"/>
    <mergeCell ref="BT120:BX120"/>
    <mergeCell ref="BT119:BX119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BQ103:BT103"/>
    <mergeCell ref="BU103:BY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Q102:BT102"/>
    <mergeCell ref="BU102:BY102"/>
    <mergeCell ref="AX101:BA101"/>
    <mergeCell ref="BB101:BF101"/>
    <mergeCell ref="BG101:BK101"/>
    <mergeCell ref="BL101:BP101"/>
    <mergeCell ref="BQ101:BT101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AW77:BA77"/>
    <mergeCell ref="BB77:BF77"/>
    <mergeCell ref="A76:D76"/>
    <mergeCell ref="E76:W76"/>
    <mergeCell ref="X76:AB76"/>
    <mergeCell ref="AC76:AG76"/>
    <mergeCell ref="AH76:AL76"/>
    <mergeCell ref="BL59:BP59"/>
    <mergeCell ref="BQ59:BT59"/>
    <mergeCell ref="AR75:AV75"/>
    <mergeCell ref="AW75:BA75"/>
    <mergeCell ref="BB75:BF75"/>
    <mergeCell ref="BG75:BK75"/>
    <mergeCell ref="AH72:AL72"/>
    <mergeCell ref="AM72:AQ72"/>
    <mergeCell ref="AR72:AV72"/>
    <mergeCell ref="AW72:BA72"/>
    <mergeCell ref="BB72:BF72"/>
    <mergeCell ref="BG72:BK72"/>
    <mergeCell ref="BQ67:BT67"/>
    <mergeCell ref="AX66:BA66"/>
    <mergeCell ref="BB66:BF66"/>
    <mergeCell ref="BG66:BK66"/>
    <mergeCell ref="BL66:BP66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45:AA245"/>
    <mergeCell ref="AH245:AP245"/>
    <mergeCell ref="AU245:BF245"/>
    <mergeCell ref="AH246:AP246"/>
    <mergeCell ref="AU246:BF246"/>
    <mergeCell ref="A31:D31"/>
    <mergeCell ref="E31:T31"/>
    <mergeCell ref="U31:Y31"/>
    <mergeCell ref="Z31:AD31"/>
    <mergeCell ref="AE31:AH31"/>
    <mergeCell ref="A238:BL238"/>
    <mergeCell ref="A242:AA242"/>
    <mergeCell ref="AH242:AP242"/>
    <mergeCell ref="AU242:BF242"/>
    <mergeCell ref="AH243:AP243"/>
    <mergeCell ref="AU243:BF243"/>
    <mergeCell ref="AW230:BD230"/>
    <mergeCell ref="BE230:BL230"/>
    <mergeCell ref="A232:BL232"/>
    <mergeCell ref="A233:BL233"/>
    <mergeCell ref="BL53:BP53"/>
    <mergeCell ref="BB55:BF55"/>
    <mergeCell ref="BG55:BK55"/>
    <mergeCell ref="BL55:BP55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236:BL236"/>
    <mergeCell ref="A237:BL237"/>
    <mergeCell ref="AQ229:AV229"/>
    <mergeCell ref="AW229:BD229"/>
    <mergeCell ref="BE229:BL229"/>
    <mergeCell ref="A230:F230"/>
    <mergeCell ref="G230:S230"/>
    <mergeCell ref="T230:Y230"/>
    <mergeCell ref="Z230:AD230"/>
    <mergeCell ref="AE230:AJ230"/>
    <mergeCell ref="AK230:AP230"/>
    <mergeCell ref="AQ230:AV230"/>
    <mergeCell ref="A229:F229"/>
    <mergeCell ref="G229:S229"/>
    <mergeCell ref="T229:Y229"/>
    <mergeCell ref="Z229:AD229"/>
    <mergeCell ref="AE229:AJ229"/>
    <mergeCell ref="AK229:AP229"/>
    <mergeCell ref="BE226:BL227"/>
    <mergeCell ref="A228:F228"/>
    <mergeCell ref="G228:S228"/>
    <mergeCell ref="T228:Y228"/>
    <mergeCell ref="Z228:AD228"/>
    <mergeCell ref="AE228:AJ228"/>
    <mergeCell ref="AK228:AP228"/>
    <mergeCell ref="AQ228:AV228"/>
    <mergeCell ref="AW228:BD228"/>
    <mergeCell ref="BE228:BL228"/>
    <mergeCell ref="A224:BL224"/>
    <mergeCell ref="A225:BL225"/>
    <mergeCell ref="A226:F227"/>
    <mergeCell ref="G226:S227"/>
    <mergeCell ref="T226:Y227"/>
    <mergeCell ref="Z226:AD227"/>
    <mergeCell ref="AE226:AJ227"/>
    <mergeCell ref="AK226:AP227"/>
    <mergeCell ref="AQ226:AV227"/>
    <mergeCell ref="AW226:BD227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T218:AW219"/>
    <mergeCell ref="AX218:BG218"/>
    <mergeCell ref="BH218:BL219"/>
    <mergeCell ref="Z219:AD219"/>
    <mergeCell ref="AE219:AI219"/>
    <mergeCell ref="AX219:BB219"/>
    <mergeCell ref="BC219:BG219"/>
    <mergeCell ref="A216:BL216"/>
    <mergeCell ref="A217:F219"/>
    <mergeCell ref="G217:P219"/>
    <mergeCell ref="Q217:AN217"/>
    <mergeCell ref="AO217:BL217"/>
    <mergeCell ref="Q218:U219"/>
    <mergeCell ref="V218:Y219"/>
    <mergeCell ref="Z218:AI218"/>
    <mergeCell ref="AJ218:AN219"/>
    <mergeCell ref="AO218:AS219"/>
    <mergeCell ref="AK213:AP213"/>
    <mergeCell ref="AQ213:AV213"/>
    <mergeCell ref="AW213:BA213"/>
    <mergeCell ref="BB213:BF213"/>
    <mergeCell ref="BG213:BL213"/>
    <mergeCell ref="A215:BL215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K211:AP211"/>
    <mergeCell ref="AQ211:AV211"/>
    <mergeCell ref="AW211:BA211"/>
    <mergeCell ref="BB211:BF211"/>
    <mergeCell ref="BG211:BL211"/>
    <mergeCell ref="A212:F212"/>
    <mergeCell ref="G212:S212"/>
    <mergeCell ref="T212:Y212"/>
    <mergeCell ref="Z212:AD212"/>
    <mergeCell ref="AE212:AJ212"/>
    <mergeCell ref="AQ209:AV210"/>
    <mergeCell ref="AW209:BF209"/>
    <mergeCell ref="BG209:BL210"/>
    <mergeCell ref="AW210:BA210"/>
    <mergeCell ref="BB210:BF210"/>
    <mergeCell ref="A211:F211"/>
    <mergeCell ref="G211:S211"/>
    <mergeCell ref="T211:Y211"/>
    <mergeCell ref="Z211:AD211"/>
    <mergeCell ref="AE211:AJ211"/>
    <mergeCell ref="A209:F210"/>
    <mergeCell ref="G209:S210"/>
    <mergeCell ref="T209:Y210"/>
    <mergeCell ref="Z209:AD210"/>
    <mergeCell ref="AE209:AJ210"/>
    <mergeCell ref="AK209:AP210"/>
    <mergeCell ref="BP199:BS199"/>
    <mergeCell ref="A202:BL202"/>
    <mergeCell ref="A203:BL203"/>
    <mergeCell ref="A206:BL206"/>
    <mergeCell ref="A207:BL207"/>
    <mergeCell ref="A208:BL208"/>
    <mergeCell ref="AO199:AR199"/>
    <mergeCell ref="AS199:AW199"/>
    <mergeCell ref="AX199:BA199"/>
    <mergeCell ref="BB199:BF199"/>
    <mergeCell ref="BG199:BJ199"/>
    <mergeCell ref="BK199:BO199"/>
    <mergeCell ref="BB198:BF198"/>
    <mergeCell ref="BG198:BJ198"/>
    <mergeCell ref="BK198:BO198"/>
    <mergeCell ref="BP198:BS198"/>
    <mergeCell ref="A199:M199"/>
    <mergeCell ref="N199:U199"/>
    <mergeCell ref="V199:Z199"/>
    <mergeCell ref="AA199:AE199"/>
    <mergeCell ref="AF199:AI199"/>
    <mergeCell ref="AJ199:AN199"/>
    <mergeCell ref="BP197:BS197"/>
    <mergeCell ref="A198:M198"/>
    <mergeCell ref="N198:U198"/>
    <mergeCell ref="V198:Z198"/>
    <mergeCell ref="AA198:AE198"/>
    <mergeCell ref="AF198:AI198"/>
    <mergeCell ref="AJ198:AN198"/>
    <mergeCell ref="AO198:AR198"/>
    <mergeCell ref="AS198:AW198"/>
    <mergeCell ref="AX198:BA198"/>
    <mergeCell ref="AO197:AR197"/>
    <mergeCell ref="AS197:AW197"/>
    <mergeCell ref="AX197:BA197"/>
    <mergeCell ref="BB197:BF197"/>
    <mergeCell ref="BG197:BJ197"/>
    <mergeCell ref="BK197:BO197"/>
    <mergeCell ref="BB196:BF196"/>
    <mergeCell ref="BG196:BJ196"/>
    <mergeCell ref="BK196:BO196"/>
    <mergeCell ref="BP196:BS196"/>
    <mergeCell ref="A197:M197"/>
    <mergeCell ref="N197:U197"/>
    <mergeCell ref="V197:Z197"/>
    <mergeCell ref="AA197:AE197"/>
    <mergeCell ref="AF197:AI197"/>
    <mergeCell ref="AJ197:AN197"/>
    <mergeCell ref="AA196:AE196"/>
    <mergeCell ref="AF196:AI196"/>
    <mergeCell ref="AJ196:AN196"/>
    <mergeCell ref="AO196:AR196"/>
    <mergeCell ref="AS196:AW196"/>
    <mergeCell ref="AX196:BA196"/>
    <mergeCell ref="A193:BL193"/>
    <mergeCell ref="A194:BM194"/>
    <mergeCell ref="A195:M196"/>
    <mergeCell ref="N195:U196"/>
    <mergeCell ref="V195:Z196"/>
    <mergeCell ref="AA195:AI195"/>
    <mergeCell ref="AJ195:AR195"/>
    <mergeCell ref="AS195:BA195"/>
    <mergeCell ref="BB195:BJ195"/>
    <mergeCell ref="BK195:BS195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Z190:BD190"/>
    <mergeCell ref="AU188:AY188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P187:AT187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184:BL184"/>
    <mergeCell ref="A185:BD185"/>
    <mergeCell ref="A186:F187"/>
    <mergeCell ref="G186:S187"/>
    <mergeCell ref="T186:Z187"/>
    <mergeCell ref="AA186:AO186"/>
    <mergeCell ref="AP186:BD186"/>
    <mergeCell ref="AA187:AE187"/>
    <mergeCell ref="AF187:AJ187"/>
    <mergeCell ref="AK187:AO187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7:BS177"/>
    <mergeCell ref="A178:F179"/>
    <mergeCell ref="G178:S179"/>
    <mergeCell ref="T178:Z179"/>
    <mergeCell ref="AA178:AO178"/>
    <mergeCell ref="AP178:BD178"/>
    <mergeCell ref="BE178:BS178"/>
    <mergeCell ref="AA179:AE179"/>
    <mergeCell ref="AF179:AJ179"/>
    <mergeCell ref="AK179:AO179"/>
    <mergeCell ref="BA170:BC170"/>
    <mergeCell ref="BD170:BF170"/>
    <mergeCell ref="BG170:BI170"/>
    <mergeCell ref="BJ170:BL170"/>
    <mergeCell ref="A175:BL175"/>
    <mergeCell ref="A176:BS176"/>
    <mergeCell ref="A171:C171"/>
    <mergeCell ref="D171:V171"/>
    <mergeCell ref="W171:Y171"/>
    <mergeCell ref="Z171:AB171"/>
    <mergeCell ref="AI170:AK170"/>
    <mergeCell ref="AL170:AN170"/>
    <mergeCell ref="AO170:AQ170"/>
    <mergeCell ref="AR170:AT170"/>
    <mergeCell ref="AU170:AW170"/>
    <mergeCell ref="AX170:AZ170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A168:C168"/>
    <mergeCell ref="D168:V168"/>
    <mergeCell ref="W168:Y168"/>
    <mergeCell ref="Z168:AB168"/>
    <mergeCell ref="AC168:AE168"/>
    <mergeCell ref="AF168:AH168"/>
    <mergeCell ref="BJ166:BL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BG165:BL165"/>
    <mergeCell ref="W166:AB166"/>
    <mergeCell ref="AC166:AH166"/>
    <mergeCell ref="AI166:AN166"/>
    <mergeCell ref="AO166:AT166"/>
    <mergeCell ref="AU166:AW167"/>
    <mergeCell ref="AX166:AZ167"/>
    <mergeCell ref="BA166:BC167"/>
    <mergeCell ref="BD166:BF167"/>
    <mergeCell ref="BG166:BI167"/>
    <mergeCell ref="A165:C167"/>
    <mergeCell ref="D165:V167"/>
    <mergeCell ref="W165:AH165"/>
    <mergeCell ref="AI165:AT165"/>
    <mergeCell ref="AU165:AZ165"/>
    <mergeCell ref="BA165:BF165"/>
    <mergeCell ref="A164:BL164"/>
    <mergeCell ref="AT153:AX153"/>
    <mergeCell ref="AY153:BC153"/>
    <mergeCell ref="BD153:BH153"/>
    <mergeCell ref="BI153:BM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1:T151"/>
    <mergeCell ref="U151:Y151"/>
    <mergeCell ref="Z151:AD151"/>
    <mergeCell ref="AE151:AI151"/>
    <mergeCell ref="AJ151:AN151"/>
    <mergeCell ref="BN153:BR153"/>
    <mergeCell ref="A154:T154"/>
    <mergeCell ref="U154:Y154"/>
    <mergeCell ref="Z154:AD154"/>
    <mergeCell ref="AE154:AI154"/>
    <mergeCell ref="AJ154:AN154"/>
    <mergeCell ref="AO154:AS154"/>
    <mergeCell ref="AT154:AX154"/>
    <mergeCell ref="AY154:BC154"/>
    <mergeCell ref="BD154:BH154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146:BL146"/>
    <mergeCell ref="A147:BR147"/>
    <mergeCell ref="AP137:AT137"/>
    <mergeCell ref="AU137:AY137"/>
    <mergeCell ref="AZ137:BD137"/>
    <mergeCell ref="BE137:BI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132:C133"/>
    <mergeCell ref="D132:P133"/>
    <mergeCell ref="Q132:U133"/>
    <mergeCell ref="V132:AE133"/>
    <mergeCell ref="AF132:AT132"/>
    <mergeCell ref="AU132:BI132"/>
    <mergeCell ref="AF133:AJ133"/>
    <mergeCell ref="AK133:AO133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A121:C121"/>
    <mergeCell ref="D121:P121"/>
    <mergeCell ref="Q121:U121"/>
    <mergeCell ref="V121:AE121"/>
    <mergeCell ref="AF121:AJ121"/>
    <mergeCell ref="AK121:AO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11:AS111"/>
    <mergeCell ref="AT111:AX111"/>
    <mergeCell ref="AY111:BC111"/>
    <mergeCell ref="BD111:BH111"/>
    <mergeCell ref="A115:BL115"/>
    <mergeCell ref="A116:BL116"/>
    <mergeCell ref="AT112:AX112"/>
    <mergeCell ref="AY112:BC112"/>
    <mergeCell ref="BD112:BH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BB103:BF103"/>
    <mergeCell ref="BG103:BK103"/>
    <mergeCell ref="BL103:BP103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A86:BL86"/>
    <mergeCell ref="A87:BK87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0:BY50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02 A170 A111">
    <cfRule type="cellIs" dxfId="39" priority="44" stopIfTrue="1" operator="equal">
      <formula>A101</formula>
    </cfRule>
  </conditionalFormatting>
  <conditionalFormatting sqref="A121:C121 A136:C136">
    <cfRule type="cellIs" dxfId="38" priority="45" stopIfTrue="1" operator="equal">
      <formula>A120</formula>
    </cfRule>
    <cfRule type="cellIs" dxfId="37" priority="46" stopIfTrue="1" operator="equal">
      <formula>0</formula>
    </cfRule>
  </conditionalFormatting>
  <conditionalFormatting sqref="A103">
    <cfRule type="cellIs" dxfId="36" priority="43" stopIfTrue="1" operator="equal">
      <formula>A102</formula>
    </cfRule>
  </conditionalFormatting>
  <conditionalFormatting sqref="A113">
    <cfRule type="cellIs" dxfId="35" priority="48" stopIfTrue="1" operator="equal">
      <formula>A111</formula>
    </cfRule>
  </conditionalFormatting>
  <conditionalFormatting sqref="A112">
    <cfRule type="cellIs" dxfId="34" priority="41" stopIfTrue="1" operator="equal">
      <formula>A111</formula>
    </cfRule>
  </conditionalFormatting>
  <conditionalFormatting sqref="A171">
    <cfRule type="cellIs" dxfId="33" priority="3" stopIfTrue="1" operator="equal">
      <formula>A170</formula>
    </cfRule>
  </conditionalFormatting>
  <conditionalFormatting sqref="A122:C122">
    <cfRule type="cellIs" dxfId="32" priority="38" stopIfTrue="1" operator="equal">
      <formula>A121</formula>
    </cfRule>
    <cfRule type="cellIs" dxfId="31" priority="39" stopIfTrue="1" operator="equal">
      <formula>0</formula>
    </cfRule>
  </conditionalFormatting>
  <conditionalFormatting sqref="A123:C123">
    <cfRule type="cellIs" dxfId="30" priority="36" stopIfTrue="1" operator="equal">
      <formula>A122</formula>
    </cfRule>
    <cfRule type="cellIs" dxfId="29" priority="37" stopIfTrue="1" operator="equal">
      <formula>0</formula>
    </cfRule>
  </conditionalFormatting>
  <conditionalFormatting sqref="A124:C124">
    <cfRule type="cellIs" dxfId="28" priority="34" stopIfTrue="1" operator="equal">
      <formula>A123</formula>
    </cfRule>
    <cfRule type="cellIs" dxfId="27" priority="35" stopIfTrue="1" operator="equal">
      <formula>0</formula>
    </cfRule>
  </conditionalFormatting>
  <conditionalFormatting sqref="A125:C125">
    <cfRule type="cellIs" dxfId="26" priority="32" stopIfTrue="1" operator="equal">
      <formula>A124</formula>
    </cfRule>
    <cfRule type="cellIs" dxfId="25" priority="33" stopIfTrue="1" operator="equal">
      <formula>0</formula>
    </cfRule>
  </conditionalFormatting>
  <conditionalFormatting sqref="A126:C126">
    <cfRule type="cellIs" dxfId="24" priority="30" stopIfTrue="1" operator="equal">
      <formula>A125</formula>
    </cfRule>
    <cfRule type="cellIs" dxfId="23" priority="31" stopIfTrue="1" operator="equal">
      <formula>0</formula>
    </cfRule>
  </conditionalFormatting>
  <conditionalFormatting sqref="A127:C127">
    <cfRule type="cellIs" dxfId="22" priority="28" stopIfTrue="1" operator="equal">
      <formula>A126</formula>
    </cfRule>
    <cfRule type="cellIs" dxfId="21" priority="29" stopIfTrue="1" operator="equal">
      <formula>0</formula>
    </cfRule>
  </conditionalFormatting>
  <conditionalFormatting sqref="A128:C128">
    <cfRule type="cellIs" dxfId="20" priority="26" stopIfTrue="1" operator="equal">
      <formula>A127</formula>
    </cfRule>
    <cfRule type="cellIs" dxfId="19" priority="27" stopIfTrue="1" operator="equal">
      <formula>0</formula>
    </cfRule>
  </conditionalFormatting>
  <conditionalFormatting sqref="A129:C129">
    <cfRule type="cellIs" dxfId="18" priority="24" stopIfTrue="1" operator="equal">
      <formula>A128</formula>
    </cfRule>
    <cfRule type="cellIs" dxfId="17" priority="25" stopIfTrue="1" operator="equal">
      <formula>0</formula>
    </cfRule>
  </conditionalFormatting>
  <conditionalFormatting sqref="A137:C137">
    <cfRule type="cellIs" dxfId="16" priority="20" stopIfTrue="1" operator="equal">
      <formula>A136</formula>
    </cfRule>
    <cfRule type="cellIs" dxfId="15" priority="21" stopIfTrue="1" operator="equal">
      <formula>0</formula>
    </cfRule>
  </conditionalFormatting>
  <conditionalFormatting sqref="A138:C138">
    <cfRule type="cellIs" dxfId="14" priority="18" stopIfTrue="1" operator="equal">
      <formula>A137</formula>
    </cfRule>
    <cfRule type="cellIs" dxfId="13" priority="19" stopIfTrue="1" operator="equal">
      <formula>0</formula>
    </cfRule>
  </conditionalFormatting>
  <conditionalFormatting sqref="A139:C139">
    <cfRule type="cellIs" dxfId="12" priority="16" stopIfTrue="1" operator="equal">
      <formula>A138</formula>
    </cfRule>
    <cfRule type="cellIs" dxfId="11" priority="17" stopIfTrue="1" operator="equal">
      <formula>0</formula>
    </cfRule>
  </conditionalFormatting>
  <conditionalFormatting sqref="A140:C140">
    <cfRule type="cellIs" dxfId="10" priority="14" stopIfTrue="1" operator="equal">
      <formula>A139</formula>
    </cfRule>
    <cfRule type="cellIs" dxfId="9" priority="15" stopIfTrue="1" operator="equal">
      <formula>0</formula>
    </cfRule>
  </conditionalFormatting>
  <conditionalFormatting sqref="A141:C141">
    <cfRule type="cellIs" dxfId="8" priority="12" stopIfTrue="1" operator="equal">
      <formula>A140</formula>
    </cfRule>
    <cfRule type="cellIs" dxfId="7" priority="13" stopIfTrue="1" operator="equal">
      <formula>0</formula>
    </cfRule>
  </conditionalFormatting>
  <conditionalFormatting sqref="A142:C142">
    <cfRule type="cellIs" dxfId="6" priority="10" stopIfTrue="1" operator="equal">
      <formula>A141</formula>
    </cfRule>
    <cfRule type="cellIs" dxfId="5" priority="11" stopIfTrue="1" operator="equal">
      <formula>0</formula>
    </cfRule>
  </conditionalFormatting>
  <conditionalFormatting sqref="A143:C143">
    <cfRule type="cellIs" dxfId="4" priority="8" stopIfTrue="1" operator="equal">
      <formula>A142</formula>
    </cfRule>
    <cfRule type="cellIs" dxfId="3" priority="9" stopIfTrue="1" operator="equal">
      <formula>0</formula>
    </cfRule>
  </conditionalFormatting>
  <conditionalFormatting sqref="A144:C144">
    <cfRule type="cellIs" dxfId="2" priority="6" stopIfTrue="1" operator="equal">
      <formula>A143</formula>
    </cfRule>
    <cfRule type="cellIs" dxfId="1" priority="7" stopIfTrue="1" operator="equal">
      <formula>0</formula>
    </cfRule>
  </conditionalFormatting>
  <conditionalFormatting sqref="A172">
    <cfRule type="cellIs" dxfId="0" priority="2" stopIfTrue="1" operator="equal">
      <formula>A171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КПК0610160</vt:lpstr>
      <vt:lpstr>'Додаток2 КПК0610160'!Область_печати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2021-12-20T07:48:34Z</dcterms:modified>
</cp:coreProperties>
</file>