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2 КПК0810180" sheetId="6" r:id="rId1"/>
  </sheets>
  <definedNames>
    <definedName name="_xlnm.Print_Area" localSheetId="0">'Додаток2 КПК0810180'!$A$1:$BY$271</definedName>
  </definedNames>
  <calcPr calcId="145621"/>
</workbook>
</file>

<file path=xl/calcChain.xml><?xml version="1.0" encoding="utf-8"?>
<calcChain xmlns="http://schemas.openxmlformats.org/spreadsheetml/2006/main">
  <c r="BH248" i="6" l="1"/>
  <c r="AT248" i="6"/>
  <c r="AJ248" i="6"/>
  <c r="BG239" i="6"/>
  <c r="AQ239" i="6"/>
  <c r="AZ216" i="6"/>
  <c r="AK216" i="6"/>
  <c r="AZ215" i="6"/>
  <c r="AK215" i="6"/>
  <c r="BO207" i="6"/>
  <c r="AZ207" i="6"/>
  <c r="AK207" i="6"/>
  <c r="BO206" i="6"/>
  <c r="AZ206" i="6"/>
  <c r="AK206" i="6"/>
  <c r="BD120" i="6"/>
  <c r="AJ120" i="6"/>
  <c r="BD119" i="6"/>
  <c r="AJ119" i="6"/>
  <c r="BD118" i="6"/>
  <c r="AJ118" i="6"/>
  <c r="BU110" i="6"/>
  <c r="BB110" i="6"/>
  <c r="AI110" i="6"/>
  <c r="BU109" i="6"/>
  <c r="BB109" i="6"/>
  <c r="AI109" i="6"/>
  <c r="BU108" i="6"/>
  <c r="BB108" i="6"/>
  <c r="AI108" i="6"/>
  <c r="BG98" i="6"/>
  <c r="AM98" i="6"/>
  <c r="BG90" i="6"/>
  <c r="AM90" i="6"/>
  <c r="BG89" i="6"/>
  <c r="AM89" i="6"/>
  <c r="BG88" i="6"/>
  <c r="AM88" i="6"/>
  <c r="BG87" i="6"/>
  <c r="AM87" i="6"/>
  <c r="BG86" i="6"/>
  <c r="AM86" i="6"/>
  <c r="BG85" i="6"/>
  <c r="AM85" i="6"/>
  <c r="BG84" i="6"/>
  <c r="AM84" i="6"/>
  <c r="BG83" i="6"/>
  <c r="AM83" i="6"/>
  <c r="BG82" i="6"/>
  <c r="AM82" i="6"/>
  <c r="BG81" i="6"/>
  <c r="AM81" i="6"/>
  <c r="BG80" i="6"/>
  <c r="AM80" i="6"/>
  <c r="BU72" i="6"/>
  <c r="BB72" i="6"/>
  <c r="AI72" i="6"/>
  <c r="BU64" i="6"/>
  <c r="BB64" i="6"/>
  <c r="AI64" i="6"/>
  <c r="BU63" i="6"/>
  <c r="BB63" i="6"/>
  <c r="AI63" i="6"/>
  <c r="BU62" i="6"/>
  <c r="BB62" i="6"/>
  <c r="AI62" i="6"/>
  <c r="BU61" i="6"/>
  <c r="BB61" i="6"/>
  <c r="AI61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G44" i="6"/>
  <c r="AM44" i="6"/>
  <c r="BG43" i="6"/>
  <c r="AM43" i="6"/>
  <c r="BG42" i="6"/>
  <c r="AM42" i="6"/>
  <c r="BG41" i="6"/>
  <c r="AM41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<sst xmlns="http://schemas.openxmlformats.org/spreadsheetml/2006/main" count="777" uniqueCount="281">
  <si>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</si>
  <si>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</si>
  <si>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</si>
  <si>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</si>
  <si>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</si>
  <si>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</si>
  <si>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</si>
  <si>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</si>
  <si>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</si>
  <si>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</si>
  <si>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</si>
  <si>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</si>
  <si>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</si>
  <si>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</si>
  <si>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</si>
  <si>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</si>
  <si>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</si>
  <si>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</si>
  <si>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</si>
  <si>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</si>
  <si>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</si>
  <si>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</si>
  <si>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</si>
  <si>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</si>
  <si>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</si>
  <si>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</si>
  <si>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</si>
  <si>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</si>
  <si>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</si>
  <si>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</si>
  <si>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</si>
  <si>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</si>
  <si>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</si>
  <si>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</si>
  <si>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</si>
  <si>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</si>
  <si>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</si>
  <si>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</si>
  <si>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</si>
  <si>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</si>
  <si>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</si>
  <si>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</si>
  <si>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</si>
  <si>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</si>
  <si>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</si>
  <si>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</si>
  <si>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</si>
  <si>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</si>
  <si>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</si>
  <si>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</si>
  <si>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</si>
  <si>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</si>
  <si>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</si>
  <si>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</si>
  <si>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</si>
  <si>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</si>
  <si>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</si>
  <si>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</si>
  <si>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</si>
  <si>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</si>
  <si>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</si>
  <si>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</si>
  <si>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</si>
  <si>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</si>
  <si>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</si>
  <si>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</si>
  <si>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</si>
  <si>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</si>
  <si>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</si>
  <si>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</si>
  <si>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</si>
  <si>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</si>
  <si>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</si>
  <si>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</si>
  <si>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</si>
  <si>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</si>
  <si>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</si>
  <si>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</si>
  <si>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</si>
  <si>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</si>
  <si>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</si>
  <si>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</si>
  <si>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</si>
  <si>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</si>
  <si>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</si>
  <si>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</si>
  <si>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</si>
  <si>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</si>
  <si>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</si>
  <si>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</si>
  <si>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</si>
  <si>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</si>
  <si>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</si>
  <si>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</si>
  <si>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</si>
  <si>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</si>
  <si>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</si>
  <si>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</si>
  <si>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</si>
  <si>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</si>
  <si>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</si>
  <si>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</si>
  <si>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</si>
  <si>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</si>
  <si>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</si>
  <si>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</si>
  <si>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</si>
  <si>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</si>
  <si>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</si>
  <si>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</si>
  <si>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</si>
  <si>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</si>
  <si>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</si>
  <si>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</si>
  <si>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</si>
  <si>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</si>
  <si>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</si>
  <si>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</si>
  <si>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</si>
  <si>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</si>
  <si>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</si>
  <si>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</si>
  <si>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</si>
  <si>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</si>
  <si>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</si>
  <si>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</si>
  <si>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</si>
  <si>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</si>
  <si>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</si>
  <si>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</si>
  <si>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</si>
  <si>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</si>
  <si>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</si>
  <si>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</si>
  <si>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</si>
  <si>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</si>
  <si>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</si>
  <si>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</si>
  <si>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</si>
  <si>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</si>
  <si>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</si>
  <si>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</si>
  <si>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</si>
  <si>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</si>
  <si>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</si>
  <si>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</si>
  <si>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</si>
  <si>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</si>
  <si>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</si>
  <si>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</si>
  <si>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</si>
  <si>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</si>
  <si>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</si>
  <si>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</si>
  <si>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</si>
  <si>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</si>
  <si>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</si>
  <si>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</si>
  <si>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</si>
  <si>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</si>
  <si>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</si>
  <si>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</si>
  <si>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</si>
  <si>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</si>
  <si>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</si>
  <si>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</si>
  <si>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</si>
  <si>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</si>
  <si>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</si>
  <si>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</si>
  <si>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</si>
  <si>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</si>
  <si>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</si>
  <si>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</si>
  <si>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</si>
  <si>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</si>
  <si>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</si>
  <si>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</si>
  <si>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</si>
  <si>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</si>
  <si>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</si>
  <si>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</si>
  <si>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</si>
  <si>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</si>
  <si>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Інші поточні видатки</t>
  </si>
  <si>
    <t>Придбання обладнання і предметів довгострокового користування</t>
  </si>
  <si>
    <t xml:space="preserve"> Створення належних умов для діяльності працівників та функціонування трудового архіву</t>
  </si>
  <si>
    <t>Забезпечення належного функціонування служби та діяльності  у сфері захисту прав та інтересів дітей.</t>
  </si>
  <si>
    <t>затрат</t>
  </si>
  <si>
    <t xml:space="preserve">formula=RC[-16]+RC[-8]                          </t>
  </si>
  <si>
    <t>Кількість архівних установ</t>
  </si>
  <si>
    <t>од.</t>
  </si>
  <si>
    <t>мережа</t>
  </si>
  <si>
    <t>Кількість штатних одиниць архіву</t>
  </si>
  <si>
    <t>штатний розпис</t>
  </si>
  <si>
    <t>Кількість штатних одиниць служби у справах дітей</t>
  </si>
  <si>
    <t>продукту</t>
  </si>
  <si>
    <t>Кількість виданих довідок працівниками архіву</t>
  </si>
  <si>
    <t>журнал реєстрації</t>
  </si>
  <si>
    <t>Кількість оформлених справ працівниками архіву</t>
  </si>
  <si>
    <t>Кількість отриманих листів, звернень, заяв, скарг службою у справах дітей</t>
  </si>
  <si>
    <t>ефективності</t>
  </si>
  <si>
    <t>Кількість виданих довідок на одну штатну одиницю  архіву</t>
  </si>
  <si>
    <t>розрахунок</t>
  </si>
  <si>
    <t>Кількість оформлення справ на одну штатну одиницю архіву</t>
  </si>
  <si>
    <t>Витрати на утримання однієї штатної одиниці архіву</t>
  </si>
  <si>
    <t>тис.грн.</t>
  </si>
  <si>
    <t>Кількість наданих відповідей на листи та звернення на одного працівника служби у спавах дітей</t>
  </si>
  <si>
    <t>Витрати на утримання однієї штатної одиниці служби у справах дітей</t>
  </si>
  <si>
    <t>якості</t>
  </si>
  <si>
    <t>% виданих довідок до попереднього звітного періоду працівниками архіву</t>
  </si>
  <si>
    <t>відс.</t>
  </si>
  <si>
    <t xml:space="preserve"> % оформлення справ до попереднього звітного періоду працівниками архіву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</si>
  <si>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</si>
  <si>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</si>
  <si>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</si>
  <si>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</si>
  <si>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</si>
  <si>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</si>
  <si>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</si>
  <si>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</si>
  <si>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</si>
  <si>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</si>
  <si>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</si>
  <si>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</si>
  <si>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розвитку архівної справи комунальної установи Дунаєвецької районної ради "Трудовий архів" на 2021-2023 рр.</t>
  </si>
  <si>
    <t>рішення ІІІ сесії VIII скликання від 22.12. 2020 р. №6-3/2020</t>
  </si>
  <si>
    <t>Забезпечення іншої діяльності у сфері державного управління</t>
  </si>
  <si>
    <t>Забезпечення діяльності трудового архіву, поліпшення стану діловодства, поліпшення охорони та пожежної безпеки зміцнення матеріально-технічної бази комунальної архівної установи; _x000D_
Забезпечення реалізації дій щодо захисту прав дітей та інтересів дітей-сиріт, дітей позбавлених батьківського піклування та дітей, які опинилися в складних життєвих обставинах</t>
  </si>
  <si>
    <t>- Конституція України, Бюджетний кодекс України, наказ Міністерства юстиції України "Про умови оплати праці працівників архівних установ на основі ЄТС" №3327/5 від 15.11.2011 р., Програма розвитку архівної справи комунальної установи Дунаєвецької районної ради "Трудовий архів" на 2021-2023 рр.. Закон України " Про місцеве самоврядування в Україні", Закон України "Про органи і служби у справах дітей та спеціальні установи для дітей"</t>
  </si>
  <si>
    <t>(0)(8)</t>
  </si>
  <si>
    <t>Управління соціального захисту та праці Дунаєвецької міської ради</t>
  </si>
  <si>
    <t>Начальник</t>
  </si>
  <si>
    <t>Головний бухгалтер</t>
  </si>
  <si>
    <t>М.Г Островський</t>
  </si>
  <si>
    <t>Н.М Круць</t>
  </si>
  <si>
    <t>41552075</t>
  </si>
  <si>
    <t>2250700000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</si>
  <si>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</si>
  <si>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</si>
  <si>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</si>
  <si>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</si>
  <si>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</si>
  <si>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</si>
  <si>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</si>
  <si>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</si>
  <si>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</si>
  <si>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</si>
  <si>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</si>
  <si>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</si>
  <si>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</si>
  <si>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</si>
  <si>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</si>
  <si>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</si>
  <si>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</si>
  <si>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</si>
  <si>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</si>
  <si>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</si>
  <si>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</si>
  <si>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</si>
  <si>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</si>
  <si>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</si>
  <si>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</si>
  <si>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</si>
  <si>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</si>
  <si>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</si>
  <si>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</si>
  <si>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</si>
  <si>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</si>
  <si>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</si>
  <si>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</si>
  <si>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</si>
  <si>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</si>
  <si>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</si>
  <si>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</si>
  <si>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(0)(8)(1)(0)(1)(8)(0)</t>
  </si>
  <si>
    <t>(0)(1)(8)(0)</t>
  </si>
  <si>
    <t>(0)(1)(3)(3)</t>
  </si>
  <si>
    <t>Інша діяльність у сфері державного управління</t>
  </si>
  <si>
    <t>Управління соціального захисту та праці  Дунаєвецької міської ради</t>
  </si>
  <si>
    <t>(0)(8)(1)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</si>
</sst>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/>
    </xf>
    <xf numFmtId="0" fontId="11" fillId="0" borderId="6" xfId="0" quotePrefix="1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7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72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26" t="s">
        <v>115</v>
      </c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9" ht="14.25" customHeight="1" x14ac:dyDescent="0.2">
      <c r="A2" s="27" t="s">
        <v>262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4" spans="1:79" ht="15" customHeight="1" x14ac:dyDescent="0.2">
      <c r="A4" s="11" t="s">
        <v>159</v>
      </c>
      <c r="B4" s="28" t="s">
        <v>231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8"/>
      <c r="AH4" s="30" t="s">
        <v>230</v>
      </c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8"/>
      <c r="AT4" s="31" t="s">
        <v>236</v>
      </c>
      <c r="AU4" s="30"/>
      <c r="AV4" s="30"/>
      <c r="AW4" s="30"/>
      <c r="AX4" s="30"/>
      <c r="AY4" s="30"/>
      <c r="AZ4" s="30"/>
      <c r="BA4" s="30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28" t="s">
        <v>279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8"/>
      <c r="AH7" s="30" t="s">
        <v>280</v>
      </c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15"/>
      <c r="BC7" s="31" t="s">
        <v>236</v>
      </c>
      <c r="BD7" s="30"/>
      <c r="BE7" s="30"/>
      <c r="BF7" s="30"/>
      <c r="BG7" s="30"/>
      <c r="BH7" s="30"/>
      <c r="BI7" s="30"/>
      <c r="BJ7" s="30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32" t="s">
        <v>155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30" t="s">
        <v>275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N10" s="30" t="s">
        <v>276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15"/>
      <c r="AA10" s="30" t="s">
        <v>277</v>
      </c>
      <c r="AB10" s="30"/>
      <c r="AC10" s="30"/>
      <c r="AD10" s="30"/>
      <c r="AE10" s="30"/>
      <c r="AF10" s="30"/>
      <c r="AG10" s="30"/>
      <c r="AH10" s="30"/>
      <c r="AI10" s="30"/>
      <c r="AJ10" s="15"/>
      <c r="AK10" s="38" t="s">
        <v>278</v>
      </c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0"/>
      <c r="BL10" s="31" t="s">
        <v>237</v>
      </c>
      <c r="BM10" s="30"/>
      <c r="BN10" s="30"/>
      <c r="BO10" s="30"/>
      <c r="BP10" s="30"/>
      <c r="BQ10" s="30"/>
      <c r="BR10" s="30"/>
      <c r="BS10" s="30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39" t="s">
        <v>168</v>
      </c>
      <c r="AB11" s="39"/>
      <c r="AC11" s="39"/>
      <c r="AD11" s="39"/>
      <c r="AE11" s="39"/>
      <c r="AF11" s="39"/>
      <c r="AG11" s="39"/>
      <c r="AH11" s="39"/>
      <c r="AI11" s="39"/>
      <c r="AJ11" s="13"/>
      <c r="AK11" s="40" t="s">
        <v>166</v>
      </c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34" t="s">
        <v>263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9" ht="14.25" customHeight="1" x14ac:dyDescent="0.2">
      <c r="A14" s="34" t="s">
        <v>148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9" ht="15" customHeight="1" x14ac:dyDescent="0.2">
      <c r="A15" s="35" t="s">
        <v>227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37" t="s">
        <v>149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</row>
    <row r="18" spans="1:79" ht="30" customHeight="1" x14ac:dyDescent="0.2">
      <c r="A18" s="35" t="s">
        <v>228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34" t="s">
        <v>150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</row>
    <row r="21" spans="1:79" ht="30" customHeight="1" x14ac:dyDescent="0.2">
      <c r="A21" s="35" t="s">
        <v>229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34" t="s">
        <v>151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</row>
    <row r="24" spans="1:79" ht="14.25" customHeight="1" x14ac:dyDescent="0.2">
      <c r="A24" s="47" t="s">
        <v>248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</row>
    <row r="25" spans="1:79" ht="15" customHeight="1" x14ac:dyDescent="0.2">
      <c r="A25" s="48" t="s">
        <v>238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</row>
    <row r="26" spans="1:79" ht="23.1" customHeight="1" x14ac:dyDescent="0.2">
      <c r="A26" s="49" t="s">
        <v>2</v>
      </c>
      <c r="B26" s="50"/>
      <c r="C26" s="50"/>
      <c r="D26" s="51"/>
      <c r="E26" s="49" t="s">
        <v>19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5" t="s">
        <v>239</v>
      </c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 t="s">
        <v>242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 t="s">
        <v>249</v>
      </c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</row>
    <row r="27" spans="1:79" ht="54.75" customHeight="1" x14ac:dyDescent="0.2">
      <c r="A27" s="52"/>
      <c r="B27" s="53"/>
      <c r="C27" s="53"/>
      <c r="D27" s="54"/>
      <c r="E27" s="52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41" t="s">
        <v>4</v>
      </c>
      <c r="V27" s="42"/>
      <c r="W27" s="42"/>
      <c r="X27" s="42"/>
      <c r="Y27" s="43"/>
      <c r="Z27" s="41" t="s">
        <v>3</v>
      </c>
      <c r="AA27" s="42"/>
      <c r="AB27" s="42"/>
      <c r="AC27" s="42"/>
      <c r="AD27" s="43"/>
      <c r="AE27" s="44" t="s">
        <v>116</v>
      </c>
      <c r="AF27" s="45"/>
      <c r="AG27" s="45"/>
      <c r="AH27" s="46"/>
      <c r="AI27" s="41" t="s">
        <v>5</v>
      </c>
      <c r="AJ27" s="42"/>
      <c r="AK27" s="42"/>
      <c r="AL27" s="42"/>
      <c r="AM27" s="43"/>
      <c r="AN27" s="41" t="s">
        <v>4</v>
      </c>
      <c r="AO27" s="42"/>
      <c r="AP27" s="42"/>
      <c r="AQ27" s="42"/>
      <c r="AR27" s="43"/>
      <c r="AS27" s="41" t="s">
        <v>3</v>
      </c>
      <c r="AT27" s="42"/>
      <c r="AU27" s="42"/>
      <c r="AV27" s="42"/>
      <c r="AW27" s="43"/>
      <c r="AX27" s="44" t="s">
        <v>116</v>
      </c>
      <c r="AY27" s="45"/>
      <c r="AZ27" s="45"/>
      <c r="BA27" s="46"/>
      <c r="BB27" s="41" t="s">
        <v>96</v>
      </c>
      <c r="BC27" s="42"/>
      <c r="BD27" s="42"/>
      <c r="BE27" s="42"/>
      <c r="BF27" s="43"/>
      <c r="BG27" s="41" t="s">
        <v>4</v>
      </c>
      <c r="BH27" s="42"/>
      <c r="BI27" s="42"/>
      <c r="BJ27" s="42"/>
      <c r="BK27" s="43"/>
      <c r="BL27" s="41" t="s">
        <v>3</v>
      </c>
      <c r="BM27" s="42"/>
      <c r="BN27" s="42"/>
      <c r="BO27" s="42"/>
      <c r="BP27" s="43"/>
      <c r="BQ27" s="44" t="s">
        <v>116</v>
      </c>
      <c r="BR27" s="45"/>
      <c r="BS27" s="45"/>
      <c r="BT27" s="46"/>
      <c r="BU27" s="41" t="s">
        <v>97</v>
      </c>
      <c r="BV27" s="42"/>
      <c r="BW27" s="42"/>
      <c r="BX27" s="42"/>
      <c r="BY27" s="43"/>
    </row>
    <row r="28" spans="1:79" ht="15" customHeight="1" x14ac:dyDescent="0.2">
      <c r="A28" s="41">
        <v>1</v>
      </c>
      <c r="B28" s="42"/>
      <c r="C28" s="42"/>
      <c r="D28" s="43"/>
      <c r="E28" s="41">
        <v>2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1">
        <v>3</v>
      </c>
      <c r="V28" s="42"/>
      <c r="W28" s="42"/>
      <c r="X28" s="42"/>
      <c r="Y28" s="43"/>
      <c r="Z28" s="41">
        <v>4</v>
      </c>
      <c r="AA28" s="42"/>
      <c r="AB28" s="42"/>
      <c r="AC28" s="42"/>
      <c r="AD28" s="43"/>
      <c r="AE28" s="41">
        <v>5</v>
      </c>
      <c r="AF28" s="42"/>
      <c r="AG28" s="42"/>
      <c r="AH28" s="43"/>
      <c r="AI28" s="41">
        <v>6</v>
      </c>
      <c r="AJ28" s="42"/>
      <c r="AK28" s="42"/>
      <c r="AL28" s="42"/>
      <c r="AM28" s="43"/>
      <c r="AN28" s="41">
        <v>7</v>
      </c>
      <c r="AO28" s="42"/>
      <c r="AP28" s="42"/>
      <c r="AQ28" s="42"/>
      <c r="AR28" s="43"/>
      <c r="AS28" s="41">
        <v>8</v>
      </c>
      <c r="AT28" s="42"/>
      <c r="AU28" s="42"/>
      <c r="AV28" s="42"/>
      <c r="AW28" s="43"/>
      <c r="AX28" s="41">
        <v>9</v>
      </c>
      <c r="AY28" s="42"/>
      <c r="AZ28" s="42"/>
      <c r="BA28" s="43"/>
      <c r="BB28" s="41">
        <v>10</v>
      </c>
      <c r="BC28" s="42"/>
      <c r="BD28" s="42"/>
      <c r="BE28" s="42"/>
      <c r="BF28" s="43"/>
      <c r="BG28" s="41">
        <v>11</v>
      </c>
      <c r="BH28" s="42"/>
      <c r="BI28" s="42"/>
      <c r="BJ28" s="42"/>
      <c r="BK28" s="43"/>
      <c r="BL28" s="41">
        <v>12</v>
      </c>
      <c r="BM28" s="42"/>
      <c r="BN28" s="42"/>
      <c r="BO28" s="42"/>
      <c r="BP28" s="43"/>
      <c r="BQ28" s="41">
        <v>13</v>
      </c>
      <c r="BR28" s="42"/>
      <c r="BS28" s="42"/>
      <c r="BT28" s="43"/>
      <c r="BU28" s="41">
        <v>14</v>
      </c>
      <c r="BV28" s="42"/>
      <c r="BW28" s="42"/>
      <c r="BX28" s="42"/>
      <c r="BY28" s="43"/>
    </row>
    <row r="29" spans="1:79" ht="13.5" hidden="1" customHeight="1" x14ac:dyDescent="0.2">
      <c r="A29" s="69" t="s">
        <v>56</v>
      </c>
      <c r="B29" s="70"/>
      <c r="C29" s="70"/>
      <c r="D29" s="71"/>
      <c r="E29" s="69" t="s">
        <v>57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2" t="s">
        <v>65</v>
      </c>
      <c r="V29" s="73"/>
      <c r="W29" s="73"/>
      <c r="X29" s="73"/>
      <c r="Y29" s="74"/>
      <c r="Z29" s="72" t="s">
        <v>66</v>
      </c>
      <c r="AA29" s="73"/>
      <c r="AB29" s="73"/>
      <c r="AC29" s="73"/>
      <c r="AD29" s="74"/>
      <c r="AE29" s="69" t="s">
        <v>91</v>
      </c>
      <c r="AF29" s="70"/>
      <c r="AG29" s="70"/>
      <c r="AH29" s="71"/>
      <c r="AI29" s="56" t="s">
        <v>170</v>
      </c>
      <c r="AJ29" s="57"/>
      <c r="AK29" s="57"/>
      <c r="AL29" s="57"/>
      <c r="AM29" s="58"/>
      <c r="AN29" s="69" t="s">
        <v>67</v>
      </c>
      <c r="AO29" s="70"/>
      <c r="AP29" s="70"/>
      <c r="AQ29" s="70"/>
      <c r="AR29" s="71"/>
      <c r="AS29" s="69" t="s">
        <v>68</v>
      </c>
      <c r="AT29" s="70"/>
      <c r="AU29" s="70"/>
      <c r="AV29" s="70"/>
      <c r="AW29" s="71"/>
      <c r="AX29" s="69" t="s">
        <v>92</v>
      </c>
      <c r="AY29" s="70"/>
      <c r="AZ29" s="70"/>
      <c r="BA29" s="71"/>
      <c r="BB29" s="56" t="s">
        <v>170</v>
      </c>
      <c r="BC29" s="57"/>
      <c r="BD29" s="57"/>
      <c r="BE29" s="57"/>
      <c r="BF29" s="58"/>
      <c r="BG29" s="69" t="s">
        <v>58</v>
      </c>
      <c r="BH29" s="70"/>
      <c r="BI29" s="70"/>
      <c r="BJ29" s="70"/>
      <c r="BK29" s="71"/>
      <c r="BL29" s="69" t="s">
        <v>59</v>
      </c>
      <c r="BM29" s="70"/>
      <c r="BN29" s="70"/>
      <c r="BO29" s="70"/>
      <c r="BP29" s="71"/>
      <c r="BQ29" s="69" t="s">
        <v>93</v>
      </c>
      <c r="BR29" s="70"/>
      <c r="BS29" s="70"/>
      <c r="BT29" s="71"/>
      <c r="BU29" s="56" t="s">
        <v>170</v>
      </c>
      <c r="BV29" s="57"/>
      <c r="BW29" s="57"/>
      <c r="BX29" s="57"/>
      <c r="BY29" s="58"/>
      <c r="CA29" t="s">
        <v>21</v>
      </c>
    </row>
    <row r="30" spans="1:79" s="25" customFormat="1" ht="12.75" customHeight="1" x14ac:dyDescent="0.2">
      <c r="A30" s="59"/>
      <c r="B30" s="60"/>
      <c r="C30" s="60"/>
      <c r="D30" s="61"/>
      <c r="E30" s="62" t="s">
        <v>172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65">
        <v>0</v>
      </c>
      <c r="V30" s="65"/>
      <c r="W30" s="65"/>
      <c r="X30" s="65"/>
      <c r="Y30" s="65"/>
      <c r="Z30" s="65" t="s">
        <v>173</v>
      </c>
      <c r="AA30" s="65"/>
      <c r="AB30" s="65"/>
      <c r="AC30" s="65"/>
      <c r="AD30" s="65"/>
      <c r="AE30" s="66" t="s">
        <v>173</v>
      </c>
      <c r="AF30" s="67"/>
      <c r="AG30" s="67"/>
      <c r="AH30" s="68"/>
      <c r="AI30" s="66">
        <f>IF(ISNUMBER(U30),U30,0)+IF(ISNUMBER(Z30),Z30,0)</f>
        <v>0</v>
      </c>
      <c r="AJ30" s="67"/>
      <c r="AK30" s="67"/>
      <c r="AL30" s="67"/>
      <c r="AM30" s="68"/>
      <c r="AN30" s="66">
        <v>629800</v>
      </c>
      <c r="AO30" s="67"/>
      <c r="AP30" s="67"/>
      <c r="AQ30" s="67"/>
      <c r="AR30" s="68"/>
      <c r="AS30" s="66" t="s">
        <v>173</v>
      </c>
      <c r="AT30" s="67"/>
      <c r="AU30" s="67"/>
      <c r="AV30" s="67"/>
      <c r="AW30" s="68"/>
      <c r="AX30" s="66" t="s">
        <v>173</v>
      </c>
      <c r="AY30" s="67"/>
      <c r="AZ30" s="67"/>
      <c r="BA30" s="68"/>
      <c r="BB30" s="66">
        <f>IF(ISNUMBER(AN30),AN30,0)+IF(ISNUMBER(AS30),AS30,0)</f>
        <v>629800</v>
      </c>
      <c r="BC30" s="67"/>
      <c r="BD30" s="67"/>
      <c r="BE30" s="67"/>
      <c r="BF30" s="68"/>
      <c r="BG30" s="66">
        <v>1165941</v>
      </c>
      <c r="BH30" s="67"/>
      <c r="BI30" s="67"/>
      <c r="BJ30" s="67"/>
      <c r="BK30" s="68"/>
      <c r="BL30" s="66" t="s">
        <v>173</v>
      </c>
      <c r="BM30" s="67"/>
      <c r="BN30" s="67"/>
      <c r="BO30" s="67"/>
      <c r="BP30" s="68"/>
      <c r="BQ30" s="66" t="s">
        <v>173</v>
      </c>
      <c r="BR30" s="67"/>
      <c r="BS30" s="67"/>
      <c r="BT30" s="68"/>
      <c r="BU30" s="66">
        <f>IF(ISNUMBER(BG30),BG30,0)+IF(ISNUMBER(BL30),BL30,0)</f>
        <v>1165941</v>
      </c>
      <c r="BV30" s="67"/>
      <c r="BW30" s="67"/>
      <c r="BX30" s="67"/>
      <c r="BY30" s="68"/>
      <c r="CA30" s="25" t="s">
        <v>22</v>
      </c>
    </row>
    <row r="31" spans="1:79" s="25" customFormat="1" ht="25.5" customHeight="1" x14ac:dyDescent="0.2">
      <c r="A31" s="59"/>
      <c r="B31" s="60"/>
      <c r="C31" s="60"/>
      <c r="D31" s="61"/>
      <c r="E31" s="62" t="s">
        <v>174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65" t="s">
        <v>173</v>
      </c>
      <c r="V31" s="65"/>
      <c r="W31" s="65"/>
      <c r="X31" s="65"/>
      <c r="Y31" s="65"/>
      <c r="Z31" s="65">
        <v>0</v>
      </c>
      <c r="AA31" s="65"/>
      <c r="AB31" s="65"/>
      <c r="AC31" s="65"/>
      <c r="AD31" s="65"/>
      <c r="AE31" s="66">
        <v>0</v>
      </c>
      <c r="AF31" s="67"/>
      <c r="AG31" s="67"/>
      <c r="AH31" s="68"/>
      <c r="AI31" s="66">
        <f>IF(ISNUMBER(U31),U31,0)+IF(ISNUMBER(Z31),Z31,0)</f>
        <v>0</v>
      </c>
      <c r="AJ31" s="67"/>
      <c r="AK31" s="67"/>
      <c r="AL31" s="67"/>
      <c r="AM31" s="68"/>
      <c r="AN31" s="66" t="s">
        <v>173</v>
      </c>
      <c r="AO31" s="67"/>
      <c r="AP31" s="67"/>
      <c r="AQ31" s="67"/>
      <c r="AR31" s="68"/>
      <c r="AS31" s="66">
        <v>13000</v>
      </c>
      <c r="AT31" s="67"/>
      <c r="AU31" s="67"/>
      <c r="AV31" s="67"/>
      <c r="AW31" s="68"/>
      <c r="AX31" s="66">
        <v>13000</v>
      </c>
      <c r="AY31" s="67"/>
      <c r="AZ31" s="67"/>
      <c r="BA31" s="68"/>
      <c r="BB31" s="66">
        <f>IF(ISNUMBER(AN31),AN31,0)+IF(ISNUMBER(AS31),AS31,0)</f>
        <v>13000</v>
      </c>
      <c r="BC31" s="67"/>
      <c r="BD31" s="67"/>
      <c r="BE31" s="67"/>
      <c r="BF31" s="68"/>
      <c r="BG31" s="66" t="s">
        <v>173</v>
      </c>
      <c r="BH31" s="67"/>
      <c r="BI31" s="67"/>
      <c r="BJ31" s="67"/>
      <c r="BK31" s="68"/>
      <c r="BL31" s="66">
        <v>0</v>
      </c>
      <c r="BM31" s="67"/>
      <c r="BN31" s="67"/>
      <c r="BO31" s="67"/>
      <c r="BP31" s="68"/>
      <c r="BQ31" s="66">
        <v>0</v>
      </c>
      <c r="BR31" s="67"/>
      <c r="BS31" s="67"/>
      <c r="BT31" s="68"/>
      <c r="BU31" s="66">
        <f>IF(ISNUMBER(BG31),BG31,0)+IF(ISNUMBER(BL31),BL31,0)</f>
        <v>0</v>
      </c>
      <c r="BV31" s="67"/>
      <c r="BW31" s="67"/>
      <c r="BX31" s="67"/>
      <c r="BY31" s="68"/>
    </row>
    <row r="32" spans="1:79" s="25" customFormat="1" ht="38.25" customHeight="1" x14ac:dyDescent="0.2">
      <c r="A32" s="59">
        <v>602400</v>
      </c>
      <c r="B32" s="60"/>
      <c r="C32" s="60"/>
      <c r="D32" s="61"/>
      <c r="E32" s="62" t="s">
        <v>175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4"/>
      <c r="U32" s="65" t="s">
        <v>173</v>
      </c>
      <c r="V32" s="65"/>
      <c r="W32" s="65"/>
      <c r="X32" s="65"/>
      <c r="Y32" s="65"/>
      <c r="Z32" s="65">
        <v>0</v>
      </c>
      <c r="AA32" s="65"/>
      <c r="AB32" s="65"/>
      <c r="AC32" s="65"/>
      <c r="AD32" s="65"/>
      <c r="AE32" s="66">
        <v>0</v>
      </c>
      <c r="AF32" s="67"/>
      <c r="AG32" s="67"/>
      <c r="AH32" s="68"/>
      <c r="AI32" s="66">
        <f>IF(ISNUMBER(U32),U32,0)+IF(ISNUMBER(Z32),Z32,0)</f>
        <v>0</v>
      </c>
      <c r="AJ32" s="67"/>
      <c r="AK32" s="67"/>
      <c r="AL32" s="67"/>
      <c r="AM32" s="68"/>
      <c r="AN32" s="66" t="s">
        <v>173</v>
      </c>
      <c r="AO32" s="67"/>
      <c r="AP32" s="67"/>
      <c r="AQ32" s="67"/>
      <c r="AR32" s="68"/>
      <c r="AS32" s="66">
        <v>13000</v>
      </c>
      <c r="AT32" s="67"/>
      <c r="AU32" s="67"/>
      <c r="AV32" s="67"/>
      <c r="AW32" s="68"/>
      <c r="AX32" s="66">
        <v>13000</v>
      </c>
      <c r="AY32" s="67"/>
      <c r="AZ32" s="67"/>
      <c r="BA32" s="68"/>
      <c r="BB32" s="66">
        <f>IF(ISNUMBER(AN32),AN32,0)+IF(ISNUMBER(AS32),AS32,0)</f>
        <v>13000</v>
      </c>
      <c r="BC32" s="67"/>
      <c r="BD32" s="67"/>
      <c r="BE32" s="67"/>
      <c r="BF32" s="68"/>
      <c r="BG32" s="66" t="s">
        <v>173</v>
      </c>
      <c r="BH32" s="67"/>
      <c r="BI32" s="67"/>
      <c r="BJ32" s="67"/>
      <c r="BK32" s="68"/>
      <c r="BL32" s="66">
        <v>0</v>
      </c>
      <c r="BM32" s="67"/>
      <c r="BN32" s="67"/>
      <c r="BO32" s="67"/>
      <c r="BP32" s="68"/>
      <c r="BQ32" s="66">
        <v>0</v>
      </c>
      <c r="BR32" s="67"/>
      <c r="BS32" s="67"/>
      <c r="BT32" s="68"/>
      <c r="BU32" s="66">
        <f>IF(ISNUMBER(BG32),BG32,0)+IF(ISNUMBER(BL32),BL32,0)</f>
        <v>0</v>
      </c>
      <c r="BV32" s="67"/>
      <c r="BW32" s="67"/>
      <c r="BX32" s="67"/>
      <c r="BY32" s="68"/>
    </row>
    <row r="33" spans="1:79" s="6" customFormat="1" ht="12.75" customHeight="1" x14ac:dyDescent="0.2">
      <c r="A33" s="87"/>
      <c r="B33" s="88"/>
      <c r="C33" s="88"/>
      <c r="D33" s="89"/>
      <c r="E33" s="100" t="s">
        <v>147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2"/>
      <c r="U33" s="97">
        <v>0</v>
      </c>
      <c r="V33" s="97"/>
      <c r="W33" s="97"/>
      <c r="X33" s="97"/>
      <c r="Y33" s="97"/>
      <c r="Z33" s="97">
        <v>0</v>
      </c>
      <c r="AA33" s="97"/>
      <c r="AB33" s="97"/>
      <c r="AC33" s="97"/>
      <c r="AD33" s="97"/>
      <c r="AE33" s="84">
        <v>0</v>
      </c>
      <c r="AF33" s="85"/>
      <c r="AG33" s="85"/>
      <c r="AH33" s="86"/>
      <c r="AI33" s="84">
        <f>IF(ISNUMBER(U33),U33,0)+IF(ISNUMBER(Z33),Z33,0)</f>
        <v>0</v>
      </c>
      <c r="AJ33" s="85"/>
      <c r="AK33" s="85"/>
      <c r="AL33" s="85"/>
      <c r="AM33" s="86"/>
      <c r="AN33" s="84">
        <v>629800</v>
      </c>
      <c r="AO33" s="85"/>
      <c r="AP33" s="85"/>
      <c r="AQ33" s="85"/>
      <c r="AR33" s="86"/>
      <c r="AS33" s="84">
        <v>13000</v>
      </c>
      <c r="AT33" s="85"/>
      <c r="AU33" s="85"/>
      <c r="AV33" s="85"/>
      <c r="AW33" s="86"/>
      <c r="AX33" s="84">
        <v>13000</v>
      </c>
      <c r="AY33" s="85"/>
      <c r="AZ33" s="85"/>
      <c r="BA33" s="86"/>
      <c r="BB33" s="84">
        <f>IF(ISNUMBER(AN33),AN33,0)+IF(ISNUMBER(AS33),AS33,0)</f>
        <v>642800</v>
      </c>
      <c r="BC33" s="85"/>
      <c r="BD33" s="85"/>
      <c r="BE33" s="85"/>
      <c r="BF33" s="86"/>
      <c r="BG33" s="84">
        <v>1165941</v>
      </c>
      <c r="BH33" s="85"/>
      <c r="BI33" s="85"/>
      <c r="BJ33" s="85"/>
      <c r="BK33" s="86"/>
      <c r="BL33" s="84">
        <v>0</v>
      </c>
      <c r="BM33" s="85"/>
      <c r="BN33" s="85"/>
      <c r="BO33" s="85"/>
      <c r="BP33" s="86"/>
      <c r="BQ33" s="84">
        <v>0</v>
      </c>
      <c r="BR33" s="85"/>
      <c r="BS33" s="85"/>
      <c r="BT33" s="86"/>
      <c r="BU33" s="84">
        <f>IF(ISNUMBER(BG33),BG33,0)+IF(ISNUMBER(BL33),BL33,0)</f>
        <v>1165941</v>
      </c>
      <c r="BV33" s="85"/>
      <c r="BW33" s="85"/>
      <c r="BX33" s="85"/>
      <c r="BY33" s="86"/>
    </row>
    <row r="35" spans="1:79" ht="14.25" customHeight="1" x14ac:dyDescent="0.2">
      <c r="A35" s="47" t="s">
        <v>264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79" ht="15" customHeight="1" x14ac:dyDescent="0.2">
      <c r="A36" s="75" t="s">
        <v>238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</row>
    <row r="37" spans="1:79" ht="22.5" customHeight="1" x14ac:dyDescent="0.2">
      <c r="A37" s="49" t="s">
        <v>2</v>
      </c>
      <c r="B37" s="50"/>
      <c r="C37" s="50"/>
      <c r="D37" s="51"/>
      <c r="E37" s="49" t="s">
        <v>19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1"/>
      <c r="X37" s="41" t="s">
        <v>260</v>
      </c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3"/>
      <c r="AR37" s="55" t="s">
        <v>265</v>
      </c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</row>
    <row r="38" spans="1:79" ht="36" customHeight="1" x14ac:dyDescent="0.2">
      <c r="A38" s="52"/>
      <c r="B38" s="53"/>
      <c r="C38" s="53"/>
      <c r="D38" s="54"/>
      <c r="E38" s="52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4"/>
      <c r="X38" s="55" t="s">
        <v>4</v>
      </c>
      <c r="Y38" s="55"/>
      <c r="Z38" s="55"/>
      <c r="AA38" s="55"/>
      <c r="AB38" s="55"/>
      <c r="AC38" s="55" t="s">
        <v>3</v>
      </c>
      <c r="AD38" s="55"/>
      <c r="AE38" s="55"/>
      <c r="AF38" s="55"/>
      <c r="AG38" s="55"/>
      <c r="AH38" s="44" t="s">
        <v>116</v>
      </c>
      <c r="AI38" s="45"/>
      <c r="AJ38" s="45"/>
      <c r="AK38" s="45"/>
      <c r="AL38" s="46"/>
      <c r="AM38" s="41" t="s">
        <v>5</v>
      </c>
      <c r="AN38" s="42"/>
      <c r="AO38" s="42"/>
      <c r="AP38" s="42"/>
      <c r="AQ38" s="43"/>
      <c r="AR38" s="41" t="s">
        <v>4</v>
      </c>
      <c r="AS38" s="42"/>
      <c r="AT38" s="42"/>
      <c r="AU38" s="42"/>
      <c r="AV38" s="43"/>
      <c r="AW38" s="41" t="s">
        <v>3</v>
      </c>
      <c r="AX38" s="42"/>
      <c r="AY38" s="42"/>
      <c r="AZ38" s="42"/>
      <c r="BA38" s="43"/>
      <c r="BB38" s="44" t="s">
        <v>116</v>
      </c>
      <c r="BC38" s="45"/>
      <c r="BD38" s="45"/>
      <c r="BE38" s="45"/>
      <c r="BF38" s="46"/>
      <c r="BG38" s="41" t="s">
        <v>96</v>
      </c>
      <c r="BH38" s="42"/>
      <c r="BI38" s="42"/>
      <c r="BJ38" s="42"/>
      <c r="BK38" s="43"/>
    </row>
    <row r="39" spans="1:79" ht="15" customHeight="1" x14ac:dyDescent="0.2">
      <c r="A39" s="41">
        <v>1</v>
      </c>
      <c r="B39" s="42"/>
      <c r="C39" s="42"/>
      <c r="D39" s="43"/>
      <c r="E39" s="41">
        <v>2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3"/>
      <c r="X39" s="55">
        <v>3</v>
      </c>
      <c r="Y39" s="55"/>
      <c r="Z39" s="55"/>
      <c r="AA39" s="55"/>
      <c r="AB39" s="55"/>
      <c r="AC39" s="55">
        <v>4</v>
      </c>
      <c r="AD39" s="55"/>
      <c r="AE39" s="55"/>
      <c r="AF39" s="55"/>
      <c r="AG39" s="55"/>
      <c r="AH39" s="55">
        <v>5</v>
      </c>
      <c r="AI39" s="55"/>
      <c r="AJ39" s="55"/>
      <c r="AK39" s="55"/>
      <c r="AL39" s="55"/>
      <c r="AM39" s="55">
        <v>6</v>
      </c>
      <c r="AN39" s="55"/>
      <c r="AO39" s="55"/>
      <c r="AP39" s="55"/>
      <c r="AQ39" s="55"/>
      <c r="AR39" s="41">
        <v>7</v>
      </c>
      <c r="AS39" s="42"/>
      <c r="AT39" s="42"/>
      <c r="AU39" s="42"/>
      <c r="AV39" s="43"/>
      <c r="AW39" s="41">
        <v>8</v>
      </c>
      <c r="AX39" s="42"/>
      <c r="AY39" s="42"/>
      <c r="AZ39" s="42"/>
      <c r="BA39" s="43"/>
      <c r="BB39" s="41">
        <v>9</v>
      </c>
      <c r="BC39" s="42"/>
      <c r="BD39" s="42"/>
      <c r="BE39" s="42"/>
      <c r="BF39" s="43"/>
      <c r="BG39" s="41">
        <v>10</v>
      </c>
      <c r="BH39" s="42"/>
      <c r="BI39" s="42"/>
      <c r="BJ39" s="42"/>
      <c r="BK39" s="43"/>
    </row>
    <row r="40" spans="1:79" ht="20.25" hidden="1" customHeight="1" x14ac:dyDescent="0.2">
      <c r="A40" s="69" t="s">
        <v>56</v>
      </c>
      <c r="B40" s="70"/>
      <c r="C40" s="70"/>
      <c r="D40" s="71"/>
      <c r="E40" s="69" t="s">
        <v>57</v>
      </c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1"/>
      <c r="X40" s="76" t="s">
        <v>60</v>
      </c>
      <c r="Y40" s="76"/>
      <c r="Z40" s="76"/>
      <c r="AA40" s="76"/>
      <c r="AB40" s="76"/>
      <c r="AC40" s="76" t="s">
        <v>61</v>
      </c>
      <c r="AD40" s="76"/>
      <c r="AE40" s="76"/>
      <c r="AF40" s="76"/>
      <c r="AG40" s="76"/>
      <c r="AH40" s="69" t="s">
        <v>94</v>
      </c>
      <c r="AI40" s="70"/>
      <c r="AJ40" s="70"/>
      <c r="AK40" s="70"/>
      <c r="AL40" s="71"/>
      <c r="AM40" s="56" t="s">
        <v>171</v>
      </c>
      <c r="AN40" s="57"/>
      <c r="AO40" s="57"/>
      <c r="AP40" s="57"/>
      <c r="AQ40" s="58"/>
      <c r="AR40" s="69" t="s">
        <v>62</v>
      </c>
      <c r="AS40" s="70"/>
      <c r="AT40" s="70"/>
      <c r="AU40" s="70"/>
      <c r="AV40" s="71"/>
      <c r="AW40" s="69" t="s">
        <v>63</v>
      </c>
      <c r="AX40" s="70"/>
      <c r="AY40" s="70"/>
      <c r="AZ40" s="70"/>
      <c r="BA40" s="71"/>
      <c r="BB40" s="69" t="s">
        <v>95</v>
      </c>
      <c r="BC40" s="70"/>
      <c r="BD40" s="70"/>
      <c r="BE40" s="70"/>
      <c r="BF40" s="71"/>
      <c r="BG40" s="56" t="s">
        <v>171</v>
      </c>
      <c r="BH40" s="57"/>
      <c r="BI40" s="57"/>
      <c r="BJ40" s="57"/>
      <c r="BK40" s="58"/>
      <c r="CA40" t="s">
        <v>23</v>
      </c>
    </row>
    <row r="41" spans="1:79" s="25" customFormat="1" ht="12.75" customHeight="1" x14ac:dyDescent="0.2">
      <c r="A41" s="59"/>
      <c r="B41" s="60"/>
      <c r="C41" s="60"/>
      <c r="D41" s="61"/>
      <c r="E41" s="62" t="s">
        <v>172</v>
      </c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4"/>
      <c r="X41" s="66">
        <v>1251167</v>
      </c>
      <c r="Y41" s="67"/>
      <c r="Z41" s="67"/>
      <c r="AA41" s="67"/>
      <c r="AB41" s="68"/>
      <c r="AC41" s="66" t="s">
        <v>173</v>
      </c>
      <c r="AD41" s="67"/>
      <c r="AE41" s="67"/>
      <c r="AF41" s="67"/>
      <c r="AG41" s="68"/>
      <c r="AH41" s="66" t="s">
        <v>173</v>
      </c>
      <c r="AI41" s="67"/>
      <c r="AJ41" s="67"/>
      <c r="AK41" s="67"/>
      <c r="AL41" s="68"/>
      <c r="AM41" s="66">
        <f>IF(ISNUMBER(X41),X41,0)+IF(ISNUMBER(AC41),AC41,0)</f>
        <v>1251167</v>
      </c>
      <c r="AN41" s="67"/>
      <c r="AO41" s="67"/>
      <c r="AP41" s="67"/>
      <c r="AQ41" s="68"/>
      <c r="AR41" s="66">
        <v>1333303</v>
      </c>
      <c r="AS41" s="67"/>
      <c r="AT41" s="67"/>
      <c r="AU41" s="67"/>
      <c r="AV41" s="68"/>
      <c r="AW41" s="66" t="s">
        <v>173</v>
      </c>
      <c r="AX41" s="67"/>
      <c r="AY41" s="67"/>
      <c r="AZ41" s="67"/>
      <c r="BA41" s="68"/>
      <c r="BB41" s="66" t="s">
        <v>173</v>
      </c>
      <c r="BC41" s="67"/>
      <c r="BD41" s="67"/>
      <c r="BE41" s="67"/>
      <c r="BF41" s="68"/>
      <c r="BG41" s="65">
        <f>IF(ISNUMBER(AR41),AR41,0)+IF(ISNUMBER(AW41),AW41,0)</f>
        <v>1333303</v>
      </c>
      <c r="BH41" s="65"/>
      <c r="BI41" s="65"/>
      <c r="BJ41" s="65"/>
      <c r="BK41" s="65"/>
      <c r="CA41" s="25" t="s">
        <v>24</v>
      </c>
    </row>
    <row r="42" spans="1:79" s="25" customFormat="1" ht="25.5" customHeight="1" x14ac:dyDescent="0.2">
      <c r="A42" s="59"/>
      <c r="B42" s="60"/>
      <c r="C42" s="60"/>
      <c r="D42" s="61"/>
      <c r="E42" s="62" t="s">
        <v>174</v>
      </c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4"/>
      <c r="X42" s="66" t="s">
        <v>173</v>
      </c>
      <c r="Y42" s="67"/>
      <c r="Z42" s="67"/>
      <c r="AA42" s="67"/>
      <c r="AB42" s="68"/>
      <c r="AC42" s="66">
        <v>0</v>
      </c>
      <c r="AD42" s="67"/>
      <c r="AE42" s="67"/>
      <c r="AF42" s="67"/>
      <c r="AG42" s="68"/>
      <c r="AH42" s="66">
        <v>0</v>
      </c>
      <c r="AI42" s="67"/>
      <c r="AJ42" s="67"/>
      <c r="AK42" s="67"/>
      <c r="AL42" s="68"/>
      <c r="AM42" s="66">
        <f>IF(ISNUMBER(X42),X42,0)+IF(ISNUMBER(AC42),AC42,0)</f>
        <v>0</v>
      </c>
      <c r="AN42" s="67"/>
      <c r="AO42" s="67"/>
      <c r="AP42" s="67"/>
      <c r="AQ42" s="68"/>
      <c r="AR42" s="66" t="s">
        <v>173</v>
      </c>
      <c r="AS42" s="67"/>
      <c r="AT42" s="67"/>
      <c r="AU42" s="67"/>
      <c r="AV42" s="68"/>
      <c r="AW42" s="66">
        <v>0</v>
      </c>
      <c r="AX42" s="67"/>
      <c r="AY42" s="67"/>
      <c r="AZ42" s="67"/>
      <c r="BA42" s="68"/>
      <c r="BB42" s="66">
        <v>0</v>
      </c>
      <c r="BC42" s="67"/>
      <c r="BD42" s="67"/>
      <c r="BE42" s="67"/>
      <c r="BF42" s="68"/>
      <c r="BG42" s="65">
        <f>IF(ISNUMBER(AR42),AR42,0)+IF(ISNUMBER(AW42),AW42,0)</f>
        <v>0</v>
      </c>
      <c r="BH42" s="65"/>
      <c r="BI42" s="65"/>
      <c r="BJ42" s="65"/>
      <c r="BK42" s="65"/>
    </row>
    <row r="43" spans="1:79" s="25" customFormat="1" ht="25.5" customHeight="1" x14ac:dyDescent="0.2">
      <c r="A43" s="59">
        <v>602400</v>
      </c>
      <c r="B43" s="60"/>
      <c r="C43" s="60"/>
      <c r="D43" s="61"/>
      <c r="E43" s="62" t="s">
        <v>175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4"/>
      <c r="X43" s="66" t="s">
        <v>173</v>
      </c>
      <c r="Y43" s="67"/>
      <c r="Z43" s="67"/>
      <c r="AA43" s="67"/>
      <c r="AB43" s="68"/>
      <c r="AC43" s="66">
        <v>0</v>
      </c>
      <c r="AD43" s="67"/>
      <c r="AE43" s="67"/>
      <c r="AF43" s="67"/>
      <c r="AG43" s="68"/>
      <c r="AH43" s="66">
        <v>0</v>
      </c>
      <c r="AI43" s="67"/>
      <c r="AJ43" s="67"/>
      <c r="AK43" s="67"/>
      <c r="AL43" s="68"/>
      <c r="AM43" s="66">
        <f>IF(ISNUMBER(X43),X43,0)+IF(ISNUMBER(AC43),AC43,0)</f>
        <v>0</v>
      </c>
      <c r="AN43" s="67"/>
      <c r="AO43" s="67"/>
      <c r="AP43" s="67"/>
      <c r="AQ43" s="68"/>
      <c r="AR43" s="66" t="s">
        <v>173</v>
      </c>
      <c r="AS43" s="67"/>
      <c r="AT43" s="67"/>
      <c r="AU43" s="67"/>
      <c r="AV43" s="68"/>
      <c r="AW43" s="66">
        <v>0</v>
      </c>
      <c r="AX43" s="67"/>
      <c r="AY43" s="67"/>
      <c r="AZ43" s="67"/>
      <c r="BA43" s="68"/>
      <c r="BB43" s="66">
        <v>0</v>
      </c>
      <c r="BC43" s="67"/>
      <c r="BD43" s="67"/>
      <c r="BE43" s="67"/>
      <c r="BF43" s="68"/>
      <c r="BG43" s="65">
        <f>IF(ISNUMBER(AR43),AR43,0)+IF(ISNUMBER(AW43),AW43,0)</f>
        <v>0</v>
      </c>
      <c r="BH43" s="65"/>
      <c r="BI43" s="65"/>
      <c r="BJ43" s="65"/>
      <c r="BK43" s="65"/>
    </row>
    <row r="44" spans="1:79" s="6" customFormat="1" ht="12.75" customHeight="1" x14ac:dyDescent="0.2">
      <c r="A44" s="87"/>
      <c r="B44" s="88"/>
      <c r="C44" s="88"/>
      <c r="D44" s="89"/>
      <c r="E44" s="100" t="s">
        <v>147</v>
      </c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2"/>
      <c r="X44" s="84">
        <v>1251167</v>
      </c>
      <c r="Y44" s="85"/>
      <c r="Z44" s="85"/>
      <c r="AA44" s="85"/>
      <c r="AB44" s="86"/>
      <c r="AC44" s="84">
        <v>0</v>
      </c>
      <c r="AD44" s="85"/>
      <c r="AE44" s="85"/>
      <c r="AF44" s="85"/>
      <c r="AG44" s="86"/>
      <c r="AH44" s="84">
        <v>0</v>
      </c>
      <c r="AI44" s="85"/>
      <c r="AJ44" s="85"/>
      <c r="AK44" s="85"/>
      <c r="AL44" s="86"/>
      <c r="AM44" s="84">
        <f>IF(ISNUMBER(X44),X44,0)+IF(ISNUMBER(AC44),AC44,0)</f>
        <v>1251167</v>
      </c>
      <c r="AN44" s="85"/>
      <c r="AO44" s="85"/>
      <c r="AP44" s="85"/>
      <c r="AQ44" s="86"/>
      <c r="AR44" s="84">
        <v>1333303</v>
      </c>
      <c r="AS44" s="85"/>
      <c r="AT44" s="85"/>
      <c r="AU44" s="85"/>
      <c r="AV44" s="86"/>
      <c r="AW44" s="84">
        <v>0</v>
      </c>
      <c r="AX44" s="85"/>
      <c r="AY44" s="85"/>
      <c r="AZ44" s="85"/>
      <c r="BA44" s="86"/>
      <c r="BB44" s="84">
        <v>0</v>
      </c>
      <c r="BC44" s="85"/>
      <c r="BD44" s="85"/>
      <c r="BE44" s="85"/>
      <c r="BF44" s="86"/>
      <c r="BG44" s="97">
        <f>IF(ISNUMBER(AR44),AR44,0)+IF(ISNUMBER(AW44),AW44,0)</f>
        <v>1333303</v>
      </c>
      <c r="BH44" s="97"/>
      <c r="BI44" s="97"/>
      <c r="BJ44" s="97"/>
      <c r="BK44" s="97"/>
    </row>
    <row r="45" spans="1:79" s="4" customFormat="1" ht="12.7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 x14ac:dyDescent="0.2">
      <c r="A47" s="34" t="s">
        <v>117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9"/>
    </row>
    <row r="48" spans="1:79" ht="14.25" customHeight="1" x14ac:dyDescent="0.2">
      <c r="A48" s="34" t="s">
        <v>250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</row>
    <row r="49" spans="1:79" ht="15" customHeight="1" x14ac:dyDescent="0.2">
      <c r="A49" s="48" t="s">
        <v>238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</row>
    <row r="50" spans="1:79" ht="23.1" customHeight="1" x14ac:dyDescent="0.2">
      <c r="A50" s="77" t="s">
        <v>118</v>
      </c>
      <c r="B50" s="78"/>
      <c r="C50" s="78"/>
      <c r="D50" s="79"/>
      <c r="E50" s="55" t="s">
        <v>19</v>
      </c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41" t="s">
        <v>239</v>
      </c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3"/>
      <c r="AN50" s="41" t="s">
        <v>242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3"/>
      <c r="BG50" s="41" t="s">
        <v>249</v>
      </c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3"/>
    </row>
    <row r="51" spans="1:79" ht="48.75" customHeight="1" x14ac:dyDescent="0.2">
      <c r="A51" s="80"/>
      <c r="B51" s="81"/>
      <c r="C51" s="81"/>
      <c r="D51" s="82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41" t="s">
        <v>4</v>
      </c>
      <c r="V51" s="42"/>
      <c r="W51" s="42"/>
      <c r="X51" s="42"/>
      <c r="Y51" s="43"/>
      <c r="Z51" s="41" t="s">
        <v>3</v>
      </c>
      <c r="AA51" s="42"/>
      <c r="AB51" s="42"/>
      <c r="AC51" s="42"/>
      <c r="AD51" s="43"/>
      <c r="AE51" s="44" t="s">
        <v>116</v>
      </c>
      <c r="AF51" s="45"/>
      <c r="AG51" s="45"/>
      <c r="AH51" s="46"/>
      <c r="AI51" s="41" t="s">
        <v>5</v>
      </c>
      <c r="AJ51" s="42"/>
      <c r="AK51" s="42"/>
      <c r="AL51" s="42"/>
      <c r="AM51" s="43"/>
      <c r="AN51" s="41" t="s">
        <v>4</v>
      </c>
      <c r="AO51" s="42"/>
      <c r="AP51" s="42"/>
      <c r="AQ51" s="42"/>
      <c r="AR51" s="43"/>
      <c r="AS51" s="41" t="s">
        <v>3</v>
      </c>
      <c r="AT51" s="42"/>
      <c r="AU51" s="42"/>
      <c r="AV51" s="42"/>
      <c r="AW51" s="43"/>
      <c r="AX51" s="44" t="s">
        <v>116</v>
      </c>
      <c r="AY51" s="45"/>
      <c r="AZ51" s="45"/>
      <c r="BA51" s="46"/>
      <c r="BB51" s="41" t="s">
        <v>96</v>
      </c>
      <c r="BC51" s="42"/>
      <c r="BD51" s="42"/>
      <c r="BE51" s="42"/>
      <c r="BF51" s="43"/>
      <c r="BG51" s="41" t="s">
        <v>4</v>
      </c>
      <c r="BH51" s="42"/>
      <c r="BI51" s="42"/>
      <c r="BJ51" s="42"/>
      <c r="BK51" s="43"/>
      <c r="BL51" s="41" t="s">
        <v>3</v>
      </c>
      <c r="BM51" s="42"/>
      <c r="BN51" s="42"/>
      <c r="BO51" s="42"/>
      <c r="BP51" s="43"/>
      <c r="BQ51" s="44" t="s">
        <v>116</v>
      </c>
      <c r="BR51" s="45"/>
      <c r="BS51" s="45"/>
      <c r="BT51" s="46"/>
      <c r="BU51" s="41" t="s">
        <v>97</v>
      </c>
      <c r="BV51" s="42"/>
      <c r="BW51" s="42"/>
      <c r="BX51" s="42"/>
      <c r="BY51" s="43"/>
    </row>
    <row r="52" spans="1:79" ht="15" customHeight="1" x14ac:dyDescent="0.2">
      <c r="A52" s="41">
        <v>1</v>
      </c>
      <c r="B52" s="42"/>
      <c r="C52" s="42"/>
      <c r="D52" s="43"/>
      <c r="E52" s="41">
        <v>2</v>
      </c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3"/>
      <c r="U52" s="41">
        <v>3</v>
      </c>
      <c r="V52" s="42"/>
      <c r="W52" s="42"/>
      <c r="X52" s="42"/>
      <c r="Y52" s="43"/>
      <c r="Z52" s="41">
        <v>4</v>
      </c>
      <c r="AA52" s="42"/>
      <c r="AB52" s="42"/>
      <c r="AC52" s="42"/>
      <c r="AD52" s="43"/>
      <c r="AE52" s="41">
        <v>5</v>
      </c>
      <c r="AF52" s="42"/>
      <c r="AG52" s="42"/>
      <c r="AH52" s="43"/>
      <c r="AI52" s="41">
        <v>6</v>
      </c>
      <c r="AJ52" s="42"/>
      <c r="AK52" s="42"/>
      <c r="AL52" s="42"/>
      <c r="AM52" s="43"/>
      <c r="AN52" s="41">
        <v>7</v>
      </c>
      <c r="AO52" s="42"/>
      <c r="AP52" s="42"/>
      <c r="AQ52" s="42"/>
      <c r="AR52" s="43"/>
      <c r="AS52" s="41">
        <v>8</v>
      </c>
      <c r="AT52" s="42"/>
      <c r="AU52" s="42"/>
      <c r="AV52" s="42"/>
      <c r="AW52" s="43"/>
      <c r="AX52" s="41">
        <v>9</v>
      </c>
      <c r="AY52" s="42"/>
      <c r="AZ52" s="42"/>
      <c r="BA52" s="43"/>
      <c r="BB52" s="41">
        <v>10</v>
      </c>
      <c r="BC52" s="42"/>
      <c r="BD52" s="42"/>
      <c r="BE52" s="42"/>
      <c r="BF52" s="43"/>
      <c r="BG52" s="41">
        <v>11</v>
      </c>
      <c r="BH52" s="42"/>
      <c r="BI52" s="42"/>
      <c r="BJ52" s="42"/>
      <c r="BK52" s="43"/>
      <c r="BL52" s="41">
        <v>12</v>
      </c>
      <c r="BM52" s="42"/>
      <c r="BN52" s="42"/>
      <c r="BO52" s="42"/>
      <c r="BP52" s="43"/>
      <c r="BQ52" s="41">
        <v>13</v>
      </c>
      <c r="BR52" s="42"/>
      <c r="BS52" s="42"/>
      <c r="BT52" s="43"/>
      <c r="BU52" s="41">
        <v>14</v>
      </c>
      <c r="BV52" s="42"/>
      <c r="BW52" s="42"/>
      <c r="BX52" s="42"/>
      <c r="BY52" s="43"/>
    </row>
    <row r="53" spans="1:79" s="1" customFormat="1" ht="12.75" hidden="1" customHeight="1" x14ac:dyDescent="0.2">
      <c r="A53" s="69" t="s">
        <v>64</v>
      </c>
      <c r="B53" s="70"/>
      <c r="C53" s="70"/>
      <c r="D53" s="71"/>
      <c r="E53" s="69" t="s">
        <v>57</v>
      </c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1"/>
      <c r="U53" s="69" t="s">
        <v>65</v>
      </c>
      <c r="V53" s="70"/>
      <c r="W53" s="70"/>
      <c r="X53" s="70"/>
      <c r="Y53" s="71"/>
      <c r="Z53" s="69" t="s">
        <v>66</v>
      </c>
      <c r="AA53" s="70"/>
      <c r="AB53" s="70"/>
      <c r="AC53" s="70"/>
      <c r="AD53" s="71"/>
      <c r="AE53" s="69" t="s">
        <v>91</v>
      </c>
      <c r="AF53" s="70"/>
      <c r="AG53" s="70"/>
      <c r="AH53" s="71"/>
      <c r="AI53" s="56" t="s">
        <v>170</v>
      </c>
      <c r="AJ53" s="57"/>
      <c r="AK53" s="57"/>
      <c r="AL53" s="57"/>
      <c r="AM53" s="58"/>
      <c r="AN53" s="69" t="s">
        <v>67</v>
      </c>
      <c r="AO53" s="70"/>
      <c r="AP53" s="70"/>
      <c r="AQ53" s="70"/>
      <c r="AR53" s="71"/>
      <c r="AS53" s="69" t="s">
        <v>68</v>
      </c>
      <c r="AT53" s="70"/>
      <c r="AU53" s="70"/>
      <c r="AV53" s="70"/>
      <c r="AW53" s="71"/>
      <c r="AX53" s="69" t="s">
        <v>92</v>
      </c>
      <c r="AY53" s="70"/>
      <c r="AZ53" s="70"/>
      <c r="BA53" s="71"/>
      <c r="BB53" s="56" t="s">
        <v>170</v>
      </c>
      <c r="BC53" s="57"/>
      <c r="BD53" s="57"/>
      <c r="BE53" s="57"/>
      <c r="BF53" s="58"/>
      <c r="BG53" s="69" t="s">
        <v>58</v>
      </c>
      <c r="BH53" s="70"/>
      <c r="BI53" s="70"/>
      <c r="BJ53" s="70"/>
      <c r="BK53" s="71"/>
      <c r="BL53" s="69" t="s">
        <v>59</v>
      </c>
      <c r="BM53" s="70"/>
      <c r="BN53" s="70"/>
      <c r="BO53" s="70"/>
      <c r="BP53" s="71"/>
      <c r="BQ53" s="69" t="s">
        <v>93</v>
      </c>
      <c r="BR53" s="70"/>
      <c r="BS53" s="70"/>
      <c r="BT53" s="71"/>
      <c r="BU53" s="56" t="s">
        <v>170</v>
      </c>
      <c r="BV53" s="57"/>
      <c r="BW53" s="57"/>
      <c r="BX53" s="57"/>
      <c r="BY53" s="58"/>
      <c r="CA53" t="s">
        <v>25</v>
      </c>
    </row>
    <row r="54" spans="1:79" s="25" customFormat="1" ht="12.75" customHeight="1" x14ac:dyDescent="0.2">
      <c r="A54" s="59">
        <v>2111</v>
      </c>
      <c r="B54" s="60"/>
      <c r="C54" s="60"/>
      <c r="D54" s="61"/>
      <c r="E54" s="62" t="s">
        <v>176</v>
      </c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4"/>
      <c r="U54" s="66">
        <v>0</v>
      </c>
      <c r="V54" s="67"/>
      <c r="W54" s="67"/>
      <c r="X54" s="67"/>
      <c r="Y54" s="68"/>
      <c r="Z54" s="66">
        <v>0</v>
      </c>
      <c r="AA54" s="67"/>
      <c r="AB54" s="67"/>
      <c r="AC54" s="67"/>
      <c r="AD54" s="68"/>
      <c r="AE54" s="66">
        <v>0</v>
      </c>
      <c r="AF54" s="67"/>
      <c r="AG54" s="67"/>
      <c r="AH54" s="68"/>
      <c r="AI54" s="66">
        <f t="shared" ref="AI54:AI64" si="0">IF(ISNUMBER(U54),U54,0)+IF(ISNUMBER(Z54),Z54,0)</f>
        <v>0</v>
      </c>
      <c r="AJ54" s="67"/>
      <c r="AK54" s="67"/>
      <c r="AL54" s="67"/>
      <c r="AM54" s="68"/>
      <c r="AN54" s="66">
        <v>379265</v>
      </c>
      <c r="AO54" s="67"/>
      <c r="AP54" s="67"/>
      <c r="AQ54" s="67"/>
      <c r="AR54" s="68"/>
      <c r="AS54" s="66">
        <v>0</v>
      </c>
      <c r="AT54" s="67"/>
      <c r="AU54" s="67"/>
      <c r="AV54" s="67"/>
      <c r="AW54" s="68"/>
      <c r="AX54" s="66">
        <v>0</v>
      </c>
      <c r="AY54" s="67"/>
      <c r="AZ54" s="67"/>
      <c r="BA54" s="68"/>
      <c r="BB54" s="66">
        <f t="shared" ref="BB54:BB64" si="1">IF(ISNUMBER(AN54),AN54,0)+IF(ISNUMBER(AS54),AS54,0)</f>
        <v>379265</v>
      </c>
      <c r="BC54" s="67"/>
      <c r="BD54" s="67"/>
      <c r="BE54" s="67"/>
      <c r="BF54" s="68"/>
      <c r="BG54" s="66">
        <v>804694</v>
      </c>
      <c r="BH54" s="67"/>
      <c r="BI54" s="67"/>
      <c r="BJ54" s="67"/>
      <c r="BK54" s="68"/>
      <c r="BL54" s="66">
        <v>0</v>
      </c>
      <c r="BM54" s="67"/>
      <c r="BN54" s="67"/>
      <c r="BO54" s="67"/>
      <c r="BP54" s="68"/>
      <c r="BQ54" s="66">
        <v>0</v>
      </c>
      <c r="BR54" s="67"/>
      <c r="BS54" s="67"/>
      <c r="BT54" s="68"/>
      <c r="BU54" s="66">
        <f t="shared" ref="BU54:BU64" si="2">IF(ISNUMBER(BG54),BG54,0)+IF(ISNUMBER(BL54),BL54,0)</f>
        <v>804694</v>
      </c>
      <c r="BV54" s="67"/>
      <c r="BW54" s="67"/>
      <c r="BX54" s="67"/>
      <c r="BY54" s="68"/>
      <c r="CA54" s="25" t="s">
        <v>26</v>
      </c>
    </row>
    <row r="55" spans="1:79" s="25" customFormat="1" ht="12.75" customHeight="1" x14ac:dyDescent="0.2">
      <c r="A55" s="59">
        <v>2120</v>
      </c>
      <c r="B55" s="60"/>
      <c r="C55" s="60"/>
      <c r="D55" s="61"/>
      <c r="E55" s="62" t="s">
        <v>177</v>
      </c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4"/>
      <c r="U55" s="66">
        <v>0</v>
      </c>
      <c r="V55" s="67"/>
      <c r="W55" s="67"/>
      <c r="X55" s="67"/>
      <c r="Y55" s="68"/>
      <c r="Z55" s="66">
        <v>0</v>
      </c>
      <c r="AA55" s="67"/>
      <c r="AB55" s="67"/>
      <c r="AC55" s="67"/>
      <c r="AD55" s="68"/>
      <c r="AE55" s="66">
        <v>0</v>
      </c>
      <c r="AF55" s="67"/>
      <c r="AG55" s="67"/>
      <c r="AH55" s="68"/>
      <c r="AI55" s="66">
        <f t="shared" si="0"/>
        <v>0</v>
      </c>
      <c r="AJ55" s="67"/>
      <c r="AK55" s="67"/>
      <c r="AL55" s="67"/>
      <c r="AM55" s="68"/>
      <c r="AN55" s="66">
        <v>68069</v>
      </c>
      <c r="AO55" s="67"/>
      <c r="AP55" s="67"/>
      <c r="AQ55" s="67"/>
      <c r="AR55" s="68"/>
      <c r="AS55" s="66">
        <v>0</v>
      </c>
      <c r="AT55" s="67"/>
      <c r="AU55" s="67"/>
      <c r="AV55" s="67"/>
      <c r="AW55" s="68"/>
      <c r="AX55" s="66">
        <v>0</v>
      </c>
      <c r="AY55" s="67"/>
      <c r="AZ55" s="67"/>
      <c r="BA55" s="68"/>
      <c r="BB55" s="66">
        <f t="shared" si="1"/>
        <v>68069</v>
      </c>
      <c r="BC55" s="67"/>
      <c r="BD55" s="67"/>
      <c r="BE55" s="67"/>
      <c r="BF55" s="68"/>
      <c r="BG55" s="66">
        <v>131452</v>
      </c>
      <c r="BH55" s="67"/>
      <c r="BI55" s="67"/>
      <c r="BJ55" s="67"/>
      <c r="BK55" s="68"/>
      <c r="BL55" s="66">
        <v>0</v>
      </c>
      <c r="BM55" s="67"/>
      <c r="BN55" s="67"/>
      <c r="BO55" s="67"/>
      <c r="BP55" s="68"/>
      <c r="BQ55" s="66">
        <v>0</v>
      </c>
      <c r="BR55" s="67"/>
      <c r="BS55" s="67"/>
      <c r="BT55" s="68"/>
      <c r="BU55" s="66">
        <f t="shared" si="2"/>
        <v>131452</v>
      </c>
      <c r="BV55" s="67"/>
      <c r="BW55" s="67"/>
      <c r="BX55" s="67"/>
      <c r="BY55" s="68"/>
    </row>
    <row r="56" spans="1:79" s="25" customFormat="1" ht="12.75" customHeight="1" x14ac:dyDescent="0.2">
      <c r="A56" s="59">
        <v>2210</v>
      </c>
      <c r="B56" s="60"/>
      <c r="C56" s="60"/>
      <c r="D56" s="61"/>
      <c r="E56" s="62" t="s">
        <v>178</v>
      </c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4"/>
      <c r="U56" s="66">
        <v>0</v>
      </c>
      <c r="V56" s="67"/>
      <c r="W56" s="67"/>
      <c r="X56" s="67"/>
      <c r="Y56" s="68"/>
      <c r="Z56" s="66">
        <v>0</v>
      </c>
      <c r="AA56" s="67"/>
      <c r="AB56" s="67"/>
      <c r="AC56" s="67"/>
      <c r="AD56" s="68"/>
      <c r="AE56" s="66">
        <v>0</v>
      </c>
      <c r="AF56" s="67"/>
      <c r="AG56" s="67"/>
      <c r="AH56" s="68"/>
      <c r="AI56" s="66">
        <f t="shared" si="0"/>
        <v>0</v>
      </c>
      <c r="AJ56" s="67"/>
      <c r="AK56" s="67"/>
      <c r="AL56" s="67"/>
      <c r="AM56" s="68"/>
      <c r="AN56" s="66">
        <v>2837</v>
      </c>
      <c r="AO56" s="67"/>
      <c r="AP56" s="67"/>
      <c r="AQ56" s="67"/>
      <c r="AR56" s="68"/>
      <c r="AS56" s="66">
        <v>0</v>
      </c>
      <c r="AT56" s="67"/>
      <c r="AU56" s="67"/>
      <c r="AV56" s="67"/>
      <c r="AW56" s="68"/>
      <c r="AX56" s="66">
        <v>0</v>
      </c>
      <c r="AY56" s="67"/>
      <c r="AZ56" s="67"/>
      <c r="BA56" s="68"/>
      <c r="BB56" s="66">
        <f t="shared" si="1"/>
        <v>2837</v>
      </c>
      <c r="BC56" s="67"/>
      <c r="BD56" s="67"/>
      <c r="BE56" s="67"/>
      <c r="BF56" s="68"/>
      <c r="BG56" s="66">
        <v>49851</v>
      </c>
      <c r="BH56" s="67"/>
      <c r="BI56" s="67"/>
      <c r="BJ56" s="67"/>
      <c r="BK56" s="68"/>
      <c r="BL56" s="66">
        <v>0</v>
      </c>
      <c r="BM56" s="67"/>
      <c r="BN56" s="67"/>
      <c r="BO56" s="67"/>
      <c r="BP56" s="68"/>
      <c r="BQ56" s="66">
        <v>0</v>
      </c>
      <c r="BR56" s="67"/>
      <c r="BS56" s="67"/>
      <c r="BT56" s="68"/>
      <c r="BU56" s="66">
        <f t="shared" si="2"/>
        <v>49851</v>
      </c>
      <c r="BV56" s="67"/>
      <c r="BW56" s="67"/>
      <c r="BX56" s="67"/>
      <c r="BY56" s="68"/>
    </row>
    <row r="57" spans="1:79" s="25" customFormat="1" ht="12.75" customHeight="1" x14ac:dyDescent="0.2">
      <c r="A57" s="59">
        <v>2240</v>
      </c>
      <c r="B57" s="60"/>
      <c r="C57" s="60"/>
      <c r="D57" s="61"/>
      <c r="E57" s="62" t="s">
        <v>179</v>
      </c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4"/>
      <c r="U57" s="66">
        <v>0</v>
      </c>
      <c r="V57" s="67"/>
      <c r="W57" s="67"/>
      <c r="X57" s="67"/>
      <c r="Y57" s="68"/>
      <c r="Z57" s="66">
        <v>0</v>
      </c>
      <c r="AA57" s="67"/>
      <c r="AB57" s="67"/>
      <c r="AC57" s="67"/>
      <c r="AD57" s="68"/>
      <c r="AE57" s="66">
        <v>0</v>
      </c>
      <c r="AF57" s="67"/>
      <c r="AG57" s="67"/>
      <c r="AH57" s="68"/>
      <c r="AI57" s="66">
        <f t="shared" si="0"/>
        <v>0</v>
      </c>
      <c r="AJ57" s="67"/>
      <c r="AK57" s="67"/>
      <c r="AL57" s="67"/>
      <c r="AM57" s="68"/>
      <c r="AN57" s="66">
        <v>48220</v>
      </c>
      <c r="AO57" s="67"/>
      <c r="AP57" s="67"/>
      <c r="AQ57" s="67"/>
      <c r="AR57" s="68"/>
      <c r="AS57" s="66">
        <v>0</v>
      </c>
      <c r="AT57" s="67"/>
      <c r="AU57" s="67"/>
      <c r="AV57" s="67"/>
      <c r="AW57" s="68"/>
      <c r="AX57" s="66">
        <v>0</v>
      </c>
      <c r="AY57" s="67"/>
      <c r="AZ57" s="67"/>
      <c r="BA57" s="68"/>
      <c r="BB57" s="66">
        <f t="shared" si="1"/>
        <v>48220</v>
      </c>
      <c r="BC57" s="67"/>
      <c r="BD57" s="67"/>
      <c r="BE57" s="67"/>
      <c r="BF57" s="68"/>
      <c r="BG57" s="66">
        <v>35247</v>
      </c>
      <c r="BH57" s="67"/>
      <c r="BI57" s="67"/>
      <c r="BJ57" s="67"/>
      <c r="BK57" s="68"/>
      <c r="BL57" s="66">
        <v>0</v>
      </c>
      <c r="BM57" s="67"/>
      <c r="BN57" s="67"/>
      <c r="BO57" s="67"/>
      <c r="BP57" s="68"/>
      <c r="BQ57" s="66">
        <v>0</v>
      </c>
      <c r="BR57" s="67"/>
      <c r="BS57" s="67"/>
      <c r="BT57" s="68"/>
      <c r="BU57" s="66">
        <f t="shared" si="2"/>
        <v>35247</v>
      </c>
      <c r="BV57" s="67"/>
      <c r="BW57" s="67"/>
      <c r="BX57" s="67"/>
      <c r="BY57" s="68"/>
    </row>
    <row r="58" spans="1:79" s="25" customFormat="1" ht="12.75" customHeight="1" x14ac:dyDescent="0.2">
      <c r="A58" s="59">
        <v>2250</v>
      </c>
      <c r="B58" s="60"/>
      <c r="C58" s="60"/>
      <c r="D58" s="61"/>
      <c r="E58" s="62" t="s">
        <v>180</v>
      </c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4"/>
      <c r="U58" s="66">
        <v>0</v>
      </c>
      <c r="V58" s="67"/>
      <c r="W58" s="67"/>
      <c r="X58" s="67"/>
      <c r="Y58" s="68"/>
      <c r="Z58" s="66">
        <v>0</v>
      </c>
      <c r="AA58" s="67"/>
      <c r="AB58" s="67"/>
      <c r="AC58" s="67"/>
      <c r="AD58" s="68"/>
      <c r="AE58" s="66">
        <v>0</v>
      </c>
      <c r="AF58" s="67"/>
      <c r="AG58" s="67"/>
      <c r="AH58" s="68"/>
      <c r="AI58" s="66">
        <f t="shared" si="0"/>
        <v>0</v>
      </c>
      <c r="AJ58" s="67"/>
      <c r="AK58" s="67"/>
      <c r="AL58" s="67"/>
      <c r="AM58" s="68"/>
      <c r="AN58" s="66">
        <v>720</v>
      </c>
      <c r="AO58" s="67"/>
      <c r="AP58" s="67"/>
      <c r="AQ58" s="67"/>
      <c r="AR58" s="68"/>
      <c r="AS58" s="66">
        <v>0</v>
      </c>
      <c r="AT58" s="67"/>
      <c r="AU58" s="67"/>
      <c r="AV58" s="67"/>
      <c r="AW58" s="68"/>
      <c r="AX58" s="66">
        <v>0</v>
      </c>
      <c r="AY58" s="67"/>
      <c r="AZ58" s="67"/>
      <c r="BA58" s="68"/>
      <c r="BB58" s="66">
        <f t="shared" si="1"/>
        <v>720</v>
      </c>
      <c r="BC58" s="67"/>
      <c r="BD58" s="67"/>
      <c r="BE58" s="67"/>
      <c r="BF58" s="68"/>
      <c r="BG58" s="66">
        <v>1890</v>
      </c>
      <c r="BH58" s="67"/>
      <c r="BI58" s="67"/>
      <c r="BJ58" s="67"/>
      <c r="BK58" s="68"/>
      <c r="BL58" s="66">
        <v>0</v>
      </c>
      <c r="BM58" s="67"/>
      <c r="BN58" s="67"/>
      <c r="BO58" s="67"/>
      <c r="BP58" s="68"/>
      <c r="BQ58" s="66">
        <v>0</v>
      </c>
      <c r="BR58" s="67"/>
      <c r="BS58" s="67"/>
      <c r="BT58" s="68"/>
      <c r="BU58" s="66">
        <f t="shared" si="2"/>
        <v>1890</v>
      </c>
      <c r="BV58" s="67"/>
      <c r="BW58" s="67"/>
      <c r="BX58" s="67"/>
      <c r="BY58" s="68"/>
    </row>
    <row r="59" spans="1:79" s="25" customFormat="1" ht="12.75" customHeight="1" x14ac:dyDescent="0.2">
      <c r="A59" s="59">
        <v>2271</v>
      </c>
      <c r="B59" s="60"/>
      <c r="C59" s="60"/>
      <c r="D59" s="61"/>
      <c r="E59" s="62" t="s">
        <v>181</v>
      </c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4"/>
      <c r="U59" s="66">
        <v>0</v>
      </c>
      <c r="V59" s="67"/>
      <c r="W59" s="67"/>
      <c r="X59" s="67"/>
      <c r="Y59" s="68"/>
      <c r="Z59" s="66">
        <v>0</v>
      </c>
      <c r="AA59" s="67"/>
      <c r="AB59" s="67"/>
      <c r="AC59" s="67"/>
      <c r="AD59" s="68"/>
      <c r="AE59" s="66">
        <v>0</v>
      </c>
      <c r="AF59" s="67"/>
      <c r="AG59" s="67"/>
      <c r="AH59" s="68"/>
      <c r="AI59" s="66">
        <f t="shared" si="0"/>
        <v>0</v>
      </c>
      <c r="AJ59" s="67"/>
      <c r="AK59" s="67"/>
      <c r="AL59" s="67"/>
      <c r="AM59" s="68"/>
      <c r="AN59" s="66">
        <v>113130</v>
      </c>
      <c r="AO59" s="67"/>
      <c r="AP59" s="67"/>
      <c r="AQ59" s="67"/>
      <c r="AR59" s="68"/>
      <c r="AS59" s="66">
        <v>0</v>
      </c>
      <c r="AT59" s="67"/>
      <c r="AU59" s="67"/>
      <c r="AV59" s="67"/>
      <c r="AW59" s="68"/>
      <c r="AX59" s="66">
        <v>0</v>
      </c>
      <c r="AY59" s="67"/>
      <c r="AZ59" s="67"/>
      <c r="BA59" s="68"/>
      <c r="BB59" s="66">
        <f t="shared" si="1"/>
        <v>113130</v>
      </c>
      <c r="BC59" s="67"/>
      <c r="BD59" s="67"/>
      <c r="BE59" s="67"/>
      <c r="BF59" s="68"/>
      <c r="BG59" s="66">
        <v>127671</v>
      </c>
      <c r="BH59" s="67"/>
      <c r="BI59" s="67"/>
      <c r="BJ59" s="67"/>
      <c r="BK59" s="68"/>
      <c r="BL59" s="66">
        <v>0</v>
      </c>
      <c r="BM59" s="67"/>
      <c r="BN59" s="67"/>
      <c r="BO59" s="67"/>
      <c r="BP59" s="68"/>
      <c r="BQ59" s="66">
        <v>0</v>
      </c>
      <c r="BR59" s="67"/>
      <c r="BS59" s="67"/>
      <c r="BT59" s="68"/>
      <c r="BU59" s="66">
        <f t="shared" si="2"/>
        <v>127671</v>
      </c>
      <c r="BV59" s="67"/>
      <c r="BW59" s="67"/>
      <c r="BX59" s="67"/>
      <c r="BY59" s="68"/>
    </row>
    <row r="60" spans="1:79" s="25" customFormat="1" ht="12.75" customHeight="1" x14ac:dyDescent="0.2">
      <c r="A60" s="59">
        <v>2272</v>
      </c>
      <c r="B60" s="60"/>
      <c r="C60" s="60"/>
      <c r="D60" s="61"/>
      <c r="E60" s="62" t="s">
        <v>182</v>
      </c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4"/>
      <c r="U60" s="66">
        <v>0</v>
      </c>
      <c r="V60" s="67"/>
      <c r="W60" s="67"/>
      <c r="X60" s="67"/>
      <c r="Y60" s="68"/>
      <c r="Z60" s="66">
        <v>0</v>
      </c>
      <c r="AA60" s="67"/>
      <c r="AB60" s="67"/>
      <c r="AC60" s="67"/>
      <c r="AD60" s="68"/>
      <c r="AE60" s="66">
        <v>0</v>
      </c>
      <c r="AF60" s="67"/>
      <c r="AG60" s="67"/>
      <c r="AH60" s="68"/>
      <c r="AI60" s="66">
        <f t="shared" si="0"/>
        <v>0</v>
      </c>
      <c r="AJ60" s="67"/>
      <c r="AK60" s="67"/>
      <c r="AL60" s="67"/>
      <c r="AM60" s="68"/>
      <c r="AN60" s="66">
        <v>9209</v>
      </c>
      <c r="AO60" s="67"/>
      <c r="AP60" s="67"/>
      <c r="AQ60" s="67"/>
      <c r="AR60" s="68"/>
      <c r="AS60" s="66">
        <v>0</v>
      </c>
      <c r="AT60" s="67"/>
      <c r="AU60" s="67"/>
      <c r="AV60" s="67"/>
      <c r="AW60" s="68"/>
      <c r="AX60" s="66">
        <v>0</v>
      </c>
      <c r="AY60" s="67"/>
      <c r="AZ60" s="67"/>
      <c r="BA60" s="68"/>
      <c r="BB60" s="66">
        <f t="shared" si="1"/>
        <v>9209</v>
      </c>
      <c r="BC60" s="67"/>
      <c r="BD60" s="67"/>
      <c r="BE60" s="67"/>
      <c r="BF60" s="68"/>
      <c r="BG60" s="66">
        <v>2736</v>
      </c>
      <c r="BH60" s="67"/>
      <c r="BI60" s="67"/>
      <c r="BJ60" s="67"/>
      <c r="BK60" s="68"/>
      <c r="BL60" s="66">
        <v>0</v>
      </c>
      <c r="BM60" s="67"/>
      <c r="BN60" s="67"/>
      <c r="BO60" s="67"/>
      <c r="BP60" s="68"/>
      <c r="BQ60" s="66">
        <v>0</v>
      </c>
      <c r="BR60" s="67"/>
      <c r="BS60" s="67"/>
      <c r="BT60" s="68"/>
      <c r="BU60" s="66">
        <f t="shared" si="2"/>
        <v>2736</v>
      </c>
      <c r="BV60" s="67"/>
      <c r="BW60" s="67"/>
      <c r="BX60" s="67"/>
      <c r="BY60" s="68"/>
    </row>
    <row r="61" spans="1:79" s="25" customFormat="1" ht="12.75" customHeight="1" x14ac:dyDescent="0.2">
      <c r="A61" s="59">
        <v>2273</v>
      </c>
      <c r="B61" s="60"/>
      <c r="C61" s="60"/>
      <c r="D61" s="61"/>
      <c r="E61" s="62" t="s">
        <v>183</v>
      </c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4"/>
      <c r="U61" s="66">
        <v>0</v>
      </c>
      <c r="V61" s="67"/>
      <c r="W61" s="67"/>
      <c r="X61" s="67"/>
      <c r="Y61" s="68"/>
      <c r="Z61" s="66">
        <v>0</v>
      </c>
      <c r="AA61" s="67"/>
      <c r="AB61" s="67"/>
      <c r="AC61" s="67"/>
      <c r="AD61" s="68"/>
      <c r="AE61" s="66">
        <v>0</v>
      </c>
      <c r="AF61" s="67"/>
      <c r="AG61" s="67"/>
      <c r="AH61" s="68"/>
      <c r="AI61" s="66">
        <f t="shared" si="0"/>
        <v>0</v>
      </c>
      <c r="AJ61" s="67"/>
      <c r="AK61" s="67"/>
      <c r="AL61" s="67"/>
      <c r="AM61" s="68"/>
      <c r="AN61" s="66">
        <v>7350</v>
      </c>
      <c r="AO61" s="67"/>
      <c r="AP61" s="67"/>
      <c r="AQ61" s="67"/>
      <c r="AR61" s="68"/>
      <c r="AS61" s="66">
        <v>0</v>
      </c>
      <c r="AT61" s="67"/>
      <c r="AU61" s="67"/>
      <c r="AV61" s="67"/>
      <c r="AW61" s="68"/>
      <c r="AX61" s="66">
        <v>0</v>
      </c>
      <c r="AY61" s="67"/>
      <c r="AZ61" s="67"/>
      <c r="BA61" s="68"/>
      <c r="BB61" s="66">
        <f t="shared" si="1"/>
        <v>7350</v>
      </c>
      <c r="BC61" s="67"/>
      <c r="BD61" s="67"/>
      <c r="BE61" s="67"/>
      <c r="BF61" s="68"/>
      <c r="BG61" s="66">
        <v>11800</v>
      </c>
      <c r="BH61" s="67"/>
      <c r="BI61" s="67"/>
      <c r="BJ61" s="67"/>
      <c r="BK61" s="68"/>
      <c r="BL61" s="66">
        <v>0</v>
      </c>
      <c r="BM61" s="67"/>
      <c r="BN61" s="67"/>
      <c r="BO61" s="67"/>
      <c r="BP61" s="68"/>
      <c r="BQ61" s="66">
        <v>0</v>
      </c>
      <c r="BR61" s="67"/>
      <c r="BS61" s="67"/>
      <c r="BT61" s="68"/>
      <c r="BU61" s="66">
        <f t="shared" si="2"/>
        <v>11800</v>
      </c>
      <c r="BV61" s="67"/>
      <c r="BW61" s="67"/>
      <c r="BX61" s="67"/>
      <c r="BY61" s="68"/>
    </row>
    <row r="62" spans="1:79" s="25" customFormat="1" ht="12.75" customHeight="1" x14ac:dyDescent="0.2">
      <c r="A62" s="59">
        <v>2800</v>
      </c>
      <c r="B62" s="60"/>
      <c r="C62" s="60"/>
      <c r="D62" s="61"/>
      <c r="E62" s="62" t="s">
        <v>184</v>
      </c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4"/>
      <c r="U62" s="66">
        <v>0</v>
      </c>
      <c r="V62" s="67"/>
      <c r="W62" s="67"/>
      <c r="X62" s="67"/>
      <c r="Y62" s="68"/>
      <c r="Z62" s="66">
        <v>0</v>
      </c>
      <c r="AA62" s="67"/>
      <c r="AB62" s="67"/>
      <c r="AC62" s="67"/>
      <c r="AD62" s="68"/>
      <c r="AE62" s="66">
        <v>0</v>
      </c>
      <c r="AF62" s="67"/>
      <c r="AG62" s="67"/>
      <c r="AH62" s="68"/>
      <c r="AI62" s="66">
        <f t="shared" si="0"/>
        <v>0</v>
      </c>
      <c r="AJ62" s="67"/>
      <c r="AK62" s="67"/>
      <c r="AL62" s="67"/>
      <c r="AM62" s="68"/>
      <c r="AN62" s="66">
        <v>1000</v>
      </c>
      <c r="AO62" s="67"/>
      <c r="AP62" s="67"/>
      <c r="AQ62" s="67"/>
      <c r="AR62" s="68"/>
      <c r="AS62" s="66">
        <v>0</v>
      </c>
      <c r="AT62" s="67"/>
      <c r="AU62" s="67"/>
      <c r="AV62" s="67"/>
      <c r="AW62" s="68"/>
      <c r="AX62" s="66">
        <v>0</v>
      </c>
      <c r="AY62" s="67"/>
      <c r="AZ62" s="67"/>
      <c r="BA62" s="68"/>
      <c r="BB62" s="66">
        <f t="shared" si="1"/>
        <v>1000</v>
      </c>
      <c r="BC62" s="67"/>
      <c r="BD62" s="67"/>
      <c r="BE62" s="67"/>
      <c r="BF62" s="68"/>
      <c r="BG62" s="66">
        <v>600</v>
      </c>
      <c r="BH62" s="67"/>
      <c r="BI62" s="67"/>
      <c r="BJ62" s="67"/>
      <c r="BK62" s="68"/>
      <c r="BL62" s="66">
        <v>0</v>
      </c>
      <c r="BM62" s="67"/>
      <c r="BN62" s="67"/>
      <c r="BO62" s="67"/>
      <c r="BP62" s="68"/>
      <c r="BQ62" s="66">
        <v>0</v>
      </c>
      <c r="BR62" s="67"/>
      <c r="BS62" s="67"/>
      <c r="BT62" s="68"/>
      <c r="BU62" s="66">
        <f t="shared" si="2"/>
        <v>600</v>
      </c>
      <c r="BV62" s="67"/>
      <c r="BW62" s="67"/>
      <c r="BX62" s="67"/>
      <c r="BY62" s="68"/>
    </row>
    <row r="63" spans="1:79" s="25" customFormat="1" ht="25.5" customHeight="1" x14ac:dyDescent="0.2">
      <c r="A63" s="59">
        <v>3110</v>
      </c>
      <c r="B63" s="60"/>
      <c r="C63" s="60"/>
      <c r="D63" s="61"/>
      <c r="E63" s="62" t="s">
        <v>185</v>
      </c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4"/>
      <c r="U63" s="66">
        <v>0</v>
      </c>
      <c r="V63" s="67"/>
      <c r="W63" s="67"/>
      <c r="X63" s="67"/>
      <c r="Y63" s="68"/>
      <c r="Z63" s="66">
        <v>0</v>
      </c>
      <c r="AA63" s="67"/>
      <c r="AB63" s="67"/>
      <c r="AC63" s="67"/>
      <c r="AD63" s="68"/>
      <c r="AE63" s="66">
        <v>0</v>
      </c>
      <c r="AF63" s="67"/>
      <c r="AG63" s="67"/>
      <c r="AH63" s="68"/>
      <c r="AI63" s="66">
        <f t="shared" si="0"/>
        <v>0</v>
      </c>
      <c r="AJ63" s="67"/>
      <c r="AK63" s="67"/>
      <c r="AL63" s="67"/>
      <c r="AM63" s="68"/>
      <c r="AN63" s="66">
        <v>0</v>
      </c>
      <c r="AO63" s="67"/>
      <c r="AP63" s="67"/>
      <c r="AQ63" s="67"/>
      <c r="AR63" s="68"/>
      <c r="AS63" s="66">
        <v>13000</v>
      </c>
      <c r="AT63" s="67"/>
      <c r="AU63" s="67"/>
      <c r="AV63" s="67"/>
      <c r="AW63" s="68"/>
      <c r="AX63" s="66">
        <v>13000</v>
      </c>
      <c r="AY63" s="67"/>
      <c r="AZ63" s="67"/>
      <c r="BA63" s="68"/>
      <c r="BB63" s="66">
        <f t="shared" si="1"/>
        <v>13000</v>
      </c>
      <c r="BC63" s="67"/>
      <c r="BD63" s="67"/>
      <c r="BE63" s="67"/>
      <c r="BF63" s="68"/>
      <c r="BG63" s="66">
        <v>0</v>
      </c>
      <c r="BH63" s="67"/>
      <c r="BI63" s="67"/>
      <c r="BJ63" s="67"/>
      <c r="BK63" s="68"/>
      <c r="BL63" s="66">
        <v>0</v>
      </c>
      <c r="BM63" s="67"/>
      <c r="BN63" s="67"/>
      <c r="BO63" s="67"/>
      <c r="BP63" s="68"/>
      <c r="BQ63" s="66">
        <v>0</v>
      </c>
      <c r="BR63" s="67"/>
      <c r="BS63" s="67"/>
      <c r="BT63" s="68"/>
      <c r="BU63" s="66">
        <f t="shared" si="2"/>
        <v>0</v>
      </c>
      <c r="BV63" s="67"/>
      <c r="BW63" s="67"/>
      <c r="BX63" s="67"/>
      <c r="BY63" s="68"/>
    </row>
    <row r="64" spans="1:79" s="6" customFormat="1" ht="12.75" customHeight="1" x14ac:dyDescent="0.2">
      <c r="A64" s="87"/>
      <c r="B64" s="88"/>
      <c r="C64" s="88"/>
      <c r="D64" s="89"/>
      <c r="E64" s="100" t="s">
        <v>147</v>
      </c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2"/>
      <c r="U64" s="84">
        <v>0</v>
      </c>
      <c r="V64" s="85"/>
      <c r="W64" s="85"/>
      <c r="X64" s="85"/>
      <c r="Y64" s="86"/>
      <c r="Z64" s="84">
        <v>0</v>
      </c>
      <c r="AA64" s="85"/>
      <c r="AB64" s="85"/>
      <c r="AC64" s="85"/>
      <c r="AD64" s="86"/>
      <c r="AE64" s="84">
        <v>0</v>
      </c>
      <c r="AF64" s="85"/>
      <c r="AG64" s="85"/>
      <c r="AH64" s="86"/>
      <c r="AI64" s="84">
        <f t="shared" si="0"/>
        <v>0</v>
      </c>
      <c r="AJ64" s="85"/>
      <c r="AK64" s="85"/>
      <c r="AL64" s="85"/>
      <c r="AM64" s="86"/>
      <c r="AN64" s="84">
        <v>629800</v>
      </c>
      <c r="AO64" s="85"/>
      <c r="AP64" s="85"/>
      <c r="AQ64" s="85"/>
      <c r="AR64" s="86"/>
      <c r="AS64" s="84">
        <v>13000</v>
      </c>
      <c r="AT64" s="85"/>
      <c r="AU64" s="85"/>
      <c r="AV64" s="85"/>
      <c r="AW64" s="86"/>
      <c r="AX64" s="84">
        <v>13000</v>
      </c>
      <c r="AY64" s="85"/>
      <c r="AZ64" s="85"/>
      <c r="BA64" s="86"/>
      <c r="BB64" s="84">
        <f t="shared" si="1"/>
        <v>642800</v>
      </c>
      <c r="BC64" s="85"/>
      <c r="BD64" s="85"/>
      <c r="BE64" s="85"/>
      <c r="BF64" s="86"/>
      <c r="BG64" s="84">
        <v>1165941</v>
      </c>
      <c r="BH64" s="85"/>
      <c r="BI64" s="85"/>
      <c r="BJ64" s="85"/>
      <c r="BK64" s="86"/>
      <c r="BL64" s="84">
        <v>0</v>
      </c>
      <c r="BM64" s="85"/>
      <c r="BN64" s="85"/>
      <c r="BO64" s="85"/>
      <c r="BP64" s="86"/>
      <c r="BQ64" s="84">
        <v>0</v>
      </c>
      <c r="BR64" s="85"/>
      <c r="BS64" s="85"/>
      <c r="BT64" s="86"/>
      <c r="BU64" s="84">
        <f t="shared" si="2"/>
        <v>1165941</v>
      </c>
      <c r="BV64" s="85"/>
      <c r="BW64" s="85"/>
      <c r="BX64" s="85"/>
      <c r="BY64" s="86"/>
    </row>
    <row r="66" spans="1:79" ht="14.25" customHeight="1" x14ac:dyDescent="0.2">
      <c r="A66" s="34" t="s">
        <v>251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</row>
    <row r="67" spans="1:79" ht="15" customHeight="1" x14ac:dyDescent="0.2">
      <c r="A67" s="75" t="s">
        <v>238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</row>
    <row r="68" spans="1:79" ht="23.1" customHeight="1" x14ac:dyDescent="0.2">
      <c r="A68" s="77" t="s">
        <v>119</v>
      </c>
      <c r="B68" s="78"/>
      <c r="C68" s="78"/>
      <c r="D68" s="78"/>
      <c r="E68" s="79"/>
      <c r="F68" s="55" t="s">
        <v>19</v>
      </c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41" t="s">
        <v>239</v>
      </c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3"/>
      <c r="AN68" s="41" t="s">
        <v>242</v>
      </c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3"/>
      <c r="BG68" s="41" t="s">
        <v>249</v>
      </c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3"/>
    </row>
    <row r="69" spans="1:79" ht="51.75" customHeight="1" x14ac:dyDescent="0.2">
      <c r="A69" s="80"/>
      <c r="B69" s="81"/>
      <c r="C69" s="81"/>
      <c r="D69" s="81"/>
      <c r="E69" s="82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41" t="s">
        <v>4</v>
      </c>
      <c r="V69" s="42"/>
      <c r="W69" s="42"/>
      <c r="X69" s="42"/>
      <c r="Y69" s="43"/>
      <c r="Z69" s="41" t="s">
        <v>3</v>
      </c>
      <c r="AA69" s="42"/>
      <c r="AB69" s="42"/>
      <c r="AC69" s="42"/>
      <c r="AD69" s="43"/>
      <c r="AE69" s="44" t="s">
        <v>116</v>
      </c>
      <c r="AF69" s="45"/>
      <c r="AG69" s="45"/>
      <c r="AH69" s="46"/>
      <c r="AI69" s="41" t="s">
        <v>5</v>
      </c>
      <c r="AJ69" s="42"/>
      <c r="AK69" s="42"/>
      <c r="AL69" s="42"/>
      <c r="AM69" s="43"/>
      <c r="AN69" s="41" t="s">
        <v>4</v>
      </c>
      <c r="AO69" s="42"/>
      <c r="AP69" s="42"/>
      <c r="AQ69" s="42"/>
      <c r="AR69" s="43"/>
      <c r="AS69" s="41" t="s">
        <v>3</v>
      </c>
      <c r="AT69" s="42"/>
      <c r="AU69" s="42"/>
      <c r="AV69" s="42"/>
      <c r="AW69" s="43"/>
      <c r="AX69" s="44" t="s">
        <v>116</v>
      </c>
      <c r="AY69" s="45"/>
      <c r="AZ69" s="45"/>
      <c r="BA69" s="46"/>
      <c r="BB69" s="41" t="s">
        <v>96</v>
      </c>
      <c r="BC69" s="42"/>
      <c r="BD69" s="42"/>
      <c r="BE69" s="42"/>
      <c r="BF69" s="43"/>
      <c r="BG69" s="41" t="s">
        <v>4</v>
      </c>
      <c r="BH69" s="42"/>
      <c r="BI69" s="42"/>
      <c r="BJ69" s="42"/>
      <c r="BK69" s="43"/>
      <c r="BL69" s="41" t="s">
        <v>3</v>
      </c>
      <c r="BM69" s="42"/>
      <c r="BN69" s="42"/>
      <c r="BO69" s="42"/>
      <c r="BP69" s="43"/>
      <c r="BQ69" s="44" t="s">
        <v>116</v>
      </c>
      <c r="BR69" s="45"/>
      <c r="BS69" s="45"/>
      <c r="BT69" s="46"/>
      <c r="BU69" s="55" t="s">
        <v>97</v>
      </c>
      <c r="BV69" s="55"/>
      <c r="BW69" s="55"/>
      <c r="BX69" s="55"/>
      <c r="BY69" s="55"/>
    </row>
    <row r="70" spans="1:79" ht="15" customHeight="1" x14ac:dyDescent="0.2">
      <c r="A70" s="41">
        <v>1</v>
      </c>
      <c r="B70" s="42"/>
      <c r="C70" s="42"/>
      <c r="D70" s="42"/>
      <c r="E70" s="43"/>
      <c r="F70" s="41">
        <v>2</v>
      </c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3"/>
      <c r="U70" s="41">
        <v>3</v>
      </c>
      <c r="V70" s="42"/>
      <c r="W70" s="42"/>
      <c r="X70" s="42"/>
      <c r="Y70" s="43"/>
      <c r="Z70" s="41">
        <v>4</v>
      </c>
      <c r="AA70" s="42"/>
      <c r="AB70" s="42"/>
      <c r="AC70" s="42"/>
      <c r="AD70" s="43"/>
      <c r="AE70" s="41">
        <v>5</v>
      </c>
      <c r="AF70" s="42"/>
      <c r="AG70" s="42"/>
      <c r="AH70" s="43"/>
      <c r="AI70" s="41">
        <v>6</v>
      </c>
      <c r="AJ70" s="42"/>
      <c r="AK70" s="42"/>
      <c r="AL70" s="42"/>
      <c r="AM70" s="43"/>
      <c r="AN70" s="41">
        <v>7</v>
      </c>
      <c r="AO70" s="42"/>
      <c r="AP70" s="42"/>
      <c r="AQ70" s="42"/>
      <c r="AR70" s="43"/>
      <c r="AS70" s="41">
        <v>8</v>
      </c>
      <c r="AT70" s="42"/>
      <c r="AU70" s="42"/>
      <c r="AV70" s="42"/>
      <c r="AW70" s="43"/>
      <c r="AX70" s="41">
        <v>9</v>
      </c>
      <c r="AY70" s="42"/>
      <c r="AZ70" s="42"/>
      <c r="BA70" s="43"/>
      <c r="BB70" s="41">
        <v>10</v>
      </c>
      <c r="BC70" s="42"/>
      <c r="BD70" s="42"/>
      <c r="BE70" s="42"/>
      <c r="BF70" s="43"/>
      <c r="BG70" s="41">
        <v>11</v>
      </c>
      <c r="BH70" s="42"/>
      <c r="BI70" s="42"/>
      <c r="BJ70" s="42"/>
      <c r="BK70" s="43"/>
      <c r="BL70" s="41">
        <v>12</v>
      </c>
      <c r="BM70" s="42"/>
      <c r="BN70" s="42"/>
      <c r="BO70" s="42"/>
      <c r="BP70" s="43"/>
      <c r="BQ70" s="41">
        <v>13</v>
      </c>
      <c r="BR70" s="42"/>
      <c r="BS70" s="42"/>
      <c r="BT70" s="43"/>
      <c r="BU70" s="55">
        <v>14</v>
      </c>
      <c r="BV70" s="55"/>
      <c r="BW70" s="55"/>
      <c r="BX70" s="55"/>
      <c r="BY70" s="55"/>
    </row>
    <row r="71" spans="1:79" s="1" customFormat="1" ht="13.5" hidden="1" customHeight="1" x14ac:dyDescent="0.2">
      <c r="A71" s="69" t="s">
        <v>64</v>
      </c>
      <c r="B71" s="70"/>
      <c r="C71" s="70"/>
      <c r="D71" s="70"/>
      <c r="E71" s="71"/>
      <c r="F71" s="69" t="s">
        <v>57</v>
      </c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1"/>
      <c r="U71" s="69" t="s">
        <v>65</v>
      </c>
      <c r="V71" s="70"/>
      <c r="W71" s="70"/>
      <c r="X71" s="70"/>
      <c r="Y71" s="71"/>
      <c r="Z71" s="69" t="s">
        <v>66</v>
      </c>
      <c r="AA71" s="70"/>
      <c r="AB71" s="70"/>
      <c r="AC71" s="70"/>
      <c r="AD71" s="71"/>
      <c r="AE71" s="69" t="s">
        <v>91</v>
      </c>
      <c r="AF71" s="70"/>
      <c r="AG71" s="70"/>
      <c r="AH71" s="71"/>
      <c r="AI71" s="56" t="s">
        <v>170</v>
      </c>
      <c r="AJ71" s="57"/>
      <c r="AK71" s="57"/>
      <c r="AL71" s="57"/>
      <c r="AM71" s="58"/>
      <c r="AN71" s="69" t="s">
        <v>67</v>
      </c>
      <c r="AO71" s="70"/>
      <c r="AP71" s="70"/>
      <c r="AQ71" s="70"/>
      <c r="AR71" s="71"/>
      <c r="AS71" s="69" t="s">
        <v>68</v>
      </c>
      <c r="AT71" s="70"/>
      <c r="AU71" s="70"/>
      <c r="AV71" s="70"/>
      <c r="AW71" s="71"/>
      <c r="AX71" s="69" t="s">
        <v>92</v>
      </c>
      <c r="AY71" s="70"/>
      <c r="AZ71" s="70"/>
      <c r="BA71" s="71"/>
      <c r="BB71" s="56" t="s">
        <v>170</v>
      </c>
      <c r="BC71" s="57"/>
      <c r="BD71" s="57"/>
      <c r="BE71" s="57"/>
      <c r="BF71" s="58"/>
      <c r="BG71" s="69" t="s">
        <v>58</v>
      </c>
      <c r="BH71" s="70"/>
      <c r="BI71" s="70"/>
      <c r="BJ71" s="70"/>
      <c r="BK71" s="71"/>
      <c r="BL71" s="69" t="s">
        <v>59</v>
      </c>
      <c r="BM71" s="70"/>
      <c r="BN71" s="70"/>
      <c r="BO71" s="70"/>
      <c r="BP71" s="71"/>
      <c r="BQ71" s="69" t="s">
        <v>93</v>
      </c>
      <c r="BR71" s="70"/>
      <c r="BS71" s="70"/>
      <c r="BT71" s="71"/>
      <c r="BU71" s="83" t="s">
        <v>170</v>
      </c>
      <c r="BV71" s="83"/>
      <c r="BW71" s="83"/>
      <c r="BX71" s="83"/>
      <c r="BY71" s="83"/>
      <c r="CA71" t="s">
        <v>27</v>
      </c>
    </row>
    <row r="72" spans="1:79" s="6" customFormat="1" ht="12.75" customHeight="1" x14ac:dyDescent="0.2">
      <c r="A72" s="87"/>
      <c r="B72" s="88"/>
      <c r="C72" s="88"/>
      <c r="D72" s="88"/>
      <c r="E72" s="89"/>
      <c r="F72" s="87" t="s">
        <v>147</v>
      </c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9"/>
      <c r="U72" s="84"/>
      <c r="V72" s="85"/>
      <c r="W72" s="85"/>
      <c r="X72" s="85"/>
      <c r="Y72" s="86"/>
      <c r="Z72" s="84"/>
      <c r="AA72" s="85"/>
      <c r="AB72" s="85"/>
      <c r="AC72" s="85"/>
      <c r="AD72" s="86"/>
      <c r="AE72" s="84"/>
      <c r="AF72" s="85"/>
      <c r="AG72" s="85"/>
      <c r="AH72" s="86"/>
      <c r="AI72" s="84">
        <f>IF(ISNUMBER(U72),U72,0)+IF(ISNUMBER(Z72),Z72,0)</f>
        <v>0</v>
      </c>
      <c r="AJ72" s="85"/>
      <c r="AK72" s="85"/>
      <c r="AL72" s="85"/>
      <c r="AM72" s="86"/>
      <c r="AN72" s="84"/>
      <c r="AO72" s="85"/>
      <c r="AP72" s="85"/>
      <c r="AQ72" s="85"/>
      <c r="AR72" s="86"/>
      <c r="AS72" s="84"/>
      <c r="AT72" s="85"/>
      <c r="AU72" s="85"/>
      <c r="AV72" s="85"/>
      <c r="AW72" s="86"/>
      <c r="AX72" s="84"/>
      <c r="AY72" s="85"/>
      <c r="AZ72" s="85"/>
      <c r="BA72" s="86"/>
      <c r="BB72" s="84">
        <f>IF(ISNUMBER(AN72),AN72,0)+IF(ISNUMBER(AS72),AS72,0)</f>
        <v>0</v>
      </c>
      <c r="BC72" s="85"/>
      <c r="BD72" s="85"/>
      <c r="BE72" s="85"/>
      <c r="BF72" s="86"/>
      <c r="BG72" s="84"/>
      <c r="BH72" s="85"/>
      <c r="BI72" s="85"/>
      <c r="BJ72" s="85"/>
      <c r="BK72" s="86"/>
      <c r="BL72" s="84"/>
      <c r="BM72" s="85"/>
      <c r="BN72" s="85"/>
      <c r="BO72" s="85"/>
      <c r="BP72" s="86"/>
      <c r="BQ72" s="84"/>
      <c r="BR72" s="85"/>
      <c r="BS72" s="85"/>
      <c r="BT72" s="86"/>
      <c r="BU72" s="84">
        <f>IF(ISNUMBER(BG72),BG72,0)+IF(ISNUMBER(BL72),BL72,0)</f>
        <v>0</v>
      </c>
      <c r="BV72" s="85"/>
      <c r="BW72" s="85"/>
      <c r="BX72" s="85"/>
      <c r="BY72" s="86"/>
      <c r="CA72" s="6" t="s">
        <v>28</v>
      </c>
    </row>
    <row r="74" spans="1:79" ht="14.25" customHeight="1" x14ac:dyDescent="0.2">
      <c r="A74" s="34" t="s">
        <v>266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</row>
    <row r="75" spans="1:79" ht="15" customHeight="1" x14ac:dyDescent="0.2">
      <c r="A75" s="75" t="s">
        <v>238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</row>
    <row r="76" spans="1:79" ht="23.1" customHeight="1" x14ac:dyDescent="0.2">
      <c r="A76" s="77" t="s">
        <v>118</v>
      </c>
      <c r="B76" s="78"/>
      <c r="C76" s="78"/>
      <c r="D76" s="79"/>
      <c r="E76" s="49" t="s">
        <v>19</v>
      </c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1"/>
      <c r="X76" s="41" t="s">
        <v>260</v>
      </c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3"/>
      <c r="AR76" s="55" t="s">
        <v>265</v>
      </c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</row>
    <row r="77" spans="1:79" ht="48.75" customHeight="1" x14ac:dyDescent="0.2">
      <c r="A77" s="80"/>
      <c r="B77" s="81"/>
      <c r="C77" s="81"/>
      <c r="D77" s="82"/>
      <c r="E77" s="52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4"/>
      <c r="X77" s="49" t="s">
        <v>4</v>
      </c>
      <c r="Y77" s="50"/>
      <c r="Z77" s="50"/>
      <c r="AA77" s="50"/>
      <c r="AB77" s="51"/>
      <c r="AC77" s="49" t="s">
        <v>3</v>
      </c>
      <c r="AD77" s="50"/>
      <c r="AE77" s="50"/>
      <c r="AF77" s="50"/>
      <c r="AG77" s="51"/>
      <c r="AH77" s="44" t="s">
        <v>116</v>
      </c>
      <c r="AI77" s="45"/>
      <c r="AJ77" s="45"/>
      <c r="AK77" s="45"/>
      <c r="AL77" s="46"/>
      <c r="AM77" s="41" t="s">
        <v>5</v>
      </c>
      <c r="AN77" s="42"/>
      <c r="AO77" s="42"/>
      <c r="AP77" s="42"/>
      <c r="AQ77" s="43"/>
      <c r="AR77" s="41" t="s">
        <v>4</v>
      </c>
      <c r="AS77" s="42"/>
      <c r="AT77" s="42"/>
      <c r="AU77" s="42"/>
      <c r="AV77" s="43"/>
      <c r="AW77" s="41" t="s">
        <v>3</v>
      </c>
      <c r="AX77" s="42"/>
      <c r="AY77" s="42"/>
      <c r="AZ77" s="42"/>
      <c r="BA77" s="43"/>
      <c r="BB77" s="44" t="s">
        <v>116</v>
      </c>
      <c r="BC77" s="45"/>
      <c r="BD77" s="45"/>
      <c r="BE77" s="45"/>
      <c r="BF77" s="46"/>
      <c r="BG77" s="41" t="s">
        <v>96</v>
      </c>
      <c r="BH77" s="42"/>
      <c r="BI77" s="42"/>
      <c r="BJ77" s="42"/>
      <c r="BK77" s="43"/>
    </row>
    <row r="78" spans="1:79" ht="12.75" customHeight="1" x14ac:dyDescent="0.2">
      <c r="A78" s="41">
        <v>1</v>
      </c>
      <c r="B78" s="42"/>
      <c r="C78" s="42"/>
      <c r="D78" s="43"/>
      <c r="E78" s="41">
        <v>2</v>
      </c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3"/>
      <c r="X78" s="41">
        <v>3</v>
      </c>
      <c r="Y78" s="42"/>
      <c r="Z78" s="42"/>
      <c r="AA78" s="42"/>
      <c r="AB78" s="43"/>
      <c r="AC78" s="41">
        <v>4</v>
      </c>
      <c r="AD78" s="42"/>
      <c r="AE78" s="42"/>
      <c r="AF78" s="42"/>
      <c r="AG78" s="43"/>
      <c r="AH78" s="41">
        <v>5</v>
      </c>
      <c r="AI78" s="42"/>
      <c r="AJ78" s="42"/>
      <c r="AK78" s="42"/>
      <c r="AL78" s="43"/>
      <c r="AM78" s="41">
        <v>6</v>
      </c>
      <c r="AN78" s="42"/>
      <c r="AO78" s="42"/>
      <c r="AP78" s="42"/>
      <c r="AQ78" s="43"/>
      <c r="AR78" s="41">
        <v>7</v>
      </c>
      <c r="AS78" s="42"/>
      <c r="AT78" s="42"/>
      <c r="AU78" s="42"/>
      <c r="AV78" s="43"/>
      <c r="AW78" s="41">
        <v>8</v>
      </c>
      <c r="AX78" s="42"/>
      <c r="AY78" s="42"/>
      <c r="AZ78" s="42"/>
      <c r="BA78" s="43"/>
      <c r="BB78" s="41">
        <v>9</v>
      </c>
      <c r="BC78" s="42"/>
      <c r="BD78" s="42"/>
      <c r="BE78" s="42"/>
      <c r="BF78" s="43"/>
      <c r="BG78" s="41">
        <v>10</v>
      </c>
      <c r="BH78" s="42"/>
      <c r="BI78" s="42"/>
      <c r="BJ78" s="42"/>
      <c r="BK78" s="43"/>
    </row>
    <row r="79" spans="1:79" s="1" customFormat="1" ht="12.75" hidden="1" customHeight="1" x14ac:dyDescent="0.2">
      <c r="A79" s="69" t="s">
        <v>64</v>
      </c>
      <c r="B79" s="70"/>
      <c r="C79" s="70"/>
      <c r="D79" s="71"/>
      <c r="E79" s="69" t="s">
        <v>57</v>
      </c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1"/>
      <c r="X79" s="90" t="s">
        <v>60</v>
      </c>
      <c r="Y79" s="91"/>
      <c r="Z79" s="91"/>
      <c r="AA79" s="91"/>
      <c r="AB79" s="92"/>
      <c r="AC79" s="90" t="s">
        <v>61</v>
      </c>
      <c r="AD79" s="91"/>
      <c r="AE79" s="91"/>
      <c r="AF79" s="91"/>
      <c r="AG79" s="92"/>
      <c r="AH79" s="69" t="s">
        <v>94</v>
      </c>
      <c r="AI79" s="70"/>
      <c r="AJ79" s="70"/>
      <c r="AK79" s="70"/>
      <c r="AL79" s="71"/>
      <c r="AM79" s="56" t="s">
        <v>171</v>
      </c>
      <c r="AN79" s="57"/>
      <c r="AO79" s="57"/>
      <c r="AP79" s="57"/>
      <c r="AQ79" s="58"/>
      <c r="AR79" s="69" t="s">
        <v>62</v>
      </c>
      <c r="AS79" s="70"/>
      <c r="AT79" s="70"/>
      <c r="AU79" s="70"/>
      <c r="AV79" s="71"/>
      <c r="AW79" s="69" t="s">
        <v>63</v>
      </c>
      <c r="AX79" s="70"/>
      <c r="AY79" s="70"/>
      <c r="AZ79" s="70"/>
      <c r="BA79" s="71"/>
      <c r="BB79" s="69" t="s">
        <v>95</v>
      </c>
      <c r="BC79" s="70"/>
      <c r="BD79" s="70"/>
      <c r="BE79" s="70"/>
      <c r="BF79" s="71"/>
      <c r="BG79" s="56" t="s">
        <v>171</v>
      </c>
      <c r="BH79" s="57"/>
      <c r="BI79" s="57"/>
      <c r="BJ79" s="57"/>
      <c r="BK79" s="58"/>
      <c r="CA79" t="s">
        <v>29</v>
      </c>
    </row>
    <row r="80" spans="1:79" s="25" customFormat="1" ht="12.75" customHeight="1" x14ac:dyDescent="0.2">
      <c r="A80" s="59">
        <v>2111</v>
      </c>
      <c r="B80" s="60"/>
      <c r="C80" s="60"/>
      <c r="D80" s="61"/>
      <c r="E80" s="62" t="s">
        <v>176</v>
      </c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4"/>
      <c r="X80" s="66">
        <v>879541</v>
      </c>
      <c r="Y80" s="67"/>
      <c r="Z80" s="67"/>
      <c r="AA80" s="67"/>
      <c r="AB80" s="68"/>
      <c r="AC80" s="66">
        <v>0</v>
      </c>
      <c r="AD80" s="67"/>
      <c r="AE80" s="67"/>
      <c r="AF80" s="67"/>
      <c r="AG80" s="68"/>
      <c r="AH80" s="66">
        <v>0</v>
      </c>
      <c r="AI80" s="67"/>
      <c r="AJ80" s="67"/>
      <c r="AK80" s="67"/>
      <c r="AL80" s="68"/>
      <c r="AM80" s="66">
        <f t="shared" ref="AM80:AM90" si="3">IF(ISNUMBER(X80),X80,0)+IF(ISNUMBER(AC80),AC80,0)</f>
        <v>879541</v>
      </c>
      <c r="AN80" s="67"/>
      <c r="AO80" s="67"/>
      <c r="AP80" s="67"/>
      <c r="AQ80" s="68"/>
      <c r="AR80" s="66">
        <v>938891</v>
      </c>
      <c r="AS80" s="67"/>
      <c r="AT80" s="67"/>
      <c r="AU80" s="67"/>
      <c r="AV80" s="68"/>
      <c r="AW80" s="66">
        <v>0</v>
      </c>
      <c r="AX80" s="67"/>
      <c r="AY80" s="67"/>
      <c r="AZ80" s="67"/>
      <c r="BA80" s="68"/>
      <c r="BB80" s="66">
        <v>0</v>
      </c>
      <c r="BC80" s="67"/>
      <c r="BD80" s="67"/>
      <c r="BE80" s="67"/>
      <c r="BF80" s="68"/>
      <c r="BG80" s="65">
        <f t="shared" ref="BG80:BG90" si="4">IF(ISNUMBER(AR80),AR80,0)+IF(ISNUMBER(AW80),AW80,0)</f>
        <v>938891</v>
      </c>
      <c r="BH80" s="65"/>
      <c r="BI80" s="65"/>
      <c r="BJ80" s="65"/>
      <c r="BK80" s="65"/>
      <c r="CA80" s="25" t="s">
        <v>30</v>
      </c>
    </row>
    <row r="81" spans="1:64" s="25" customFormat="1" ht="12.75" customHeight="1" x14ac:dyDescent="0.2">
      <c r="A81" s="59">
        <v>2120</v>
      </c>
      <c r="B81" s="60"/>
      <c r="C81" s="60"/>
      <c r="D81" s="61"/>
      <c r="E81" s="62" t="s">
        <v>177</v>
      </c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4"/>
      <c r="X81" s="66">
        <v>143720</v>
      </c>
      <c r="Y81" s="67"/>
      <c r="Z81" s="67"/>
      <c r="AA81" s="67"/>
      <c r="AB81" s="68"/>
      <c r="AC81" s="66">
        <v>0</v>
      </c>
      <c r="AD81" s="67"/>
      <c r="AE81" s="67"/>
      <c r="AF81" s="67"/>
      <c r="AG81" s="68"/>
      <c r="AH81" s="66">
        <v>0</v>
      </c>
      <c r="AI81" s="67"/>
      <c r="AJ81" s="67"/>
      <c r="AK81" s="67"/>
      <c r="AL81" s="68"/>
      <c r="AM81" s="66">
        <f t="shared" si="3"/>
        <v>143720</v>
      </c>
      <c r="AN81" s="67"/>
      <c r="AO81" s="67"/>
      <c r="AP81" s="67"/>
      <c r="AQ81" s="68"/>
      <c r="AR81" s="66">
        <v>153511</v>
      </c>
      <c r="AS81" s="67"/>
      <c r="AT81" s="67"/>
      <c r="AU81" s="67"/>
      <c r="AV81" s="68"/>
      <c r="AW81" s="66">
        <v>0</v>
      </c>
      <c r="AX81" s="67"/>
      <c r="AY81" s="67"/>
      <c r="AZ81" s="67"/>
      <c r="BA81" s="68"/>
      <c r="BB81" s="66">
        <v>0</v>
      </c>
      <c r="BC81" s="67"/>
      <c r="BD81" s="67"/>
      <c r="BE81" s="67"/>
      <c r="BF81" s="68"/>
      <c r="BG81" s="65">
        <f t="shared" si="4"/>
        <v>153511</v>
      </c>
      <c r="BH81" s="65"/>
      <c r="BI81" s="65"/>
      <c r="BJ81" s="65"/>
      <c r="BK81" s="65"/>
    </row>
    <row r="82" spans="1:64" s="25" customFormat="1" ht="12.75" customHeight="1" x14ac:dyDescent="0.2">
      <c r="A82" s="59">
        <v>2210</v>
      </c>
      <c r="B82" s="60"/>
      <c r="C82" s="60"/>
      <c r="D82" s="61"/>
      <c r="E82" s="62" t="s">
        <v>178</v>
      </c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4"/>
      <c r="X82" s="66">
        <v>36806</v>
      </c>
      <c r="Y82" s="67"/>
      <c r="Z82" s="67"/>
      <c r="AA82" s="67"/>
      <c r="AB82" s="68"/>
      <c r="AC82" s="66">
        <v>0</v>
      </c>
      <c r="AD82" s="67"/>
      <c r="AE82" s="67"/>
      <c r="AF82" s="67"/>
      <c r="AG82" s="68"/>
      <c r="AH82" s="66">
        <v>0</v>
      </c>
      <c r="AI82" s="67"/>
      <c r="AJ82" s="67"/>
      <c r="AK82" s="67"/>
      <c r="AL82" s="68"/>
      <c r="AM82" s="66">
        <f t="shared" si="3"/>
        <v>36806</v>
      </c>
      <c r="AN82" s="67"/>
      <c r="AO82" s="67"/>
      <c r="AP82" s="67"/>
      <c r="AQ82" s="68"/>
      <c r="AR82" s="66">
        <v>38905</v>
      </c>
      <c r="AS82" s="67"/>
      <c r="AT82" s="67"/>
      <c r="AU82" s="67"/>
      <c r="AV82" s="68"/>
      <c r="AW82" s="66">
        <v>0</v>
      </c>
      <c r="AX82" s="67"/>
      <c r="AY82" s="67"/>
      <c r="AZ82" s="67"/>
      <c r="BA82" s="68"/>
      <c r="BB82" s="66">
        <v>0</v>
      </c>
      <c r="BC82" s="67"/>
      <c r="BD82" s="67"/>
      <c r="BE82" s="67"/>
      <c r="BF82" s="68"/>
      <c r="BG82" s="65">
        <f t="shared" si="4"/>
        <v>38905</v>
      </c>
      <c r="BH82" s="65"/>
      <c r="BI82" s="65"/>
      <c r="BJ82" s="65"/>
      <c r="BK82" s="65"/>
    </row>
    <row r="83" spans="1:64" s="25" customFormat="1" ht="12.75" customHeight="1" x14ac:dyDescent="0.2">
      <c r="A83" s="59">
        <v>2240</v>
      </c>
      <c r="B83" s="60"/>
      <c r="C83" s="60"/>
      <c r="D83" s="61"/>
      <c r="E83" s="62" t="s">
        <v>179</v>
      </c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4"/>
      <c r="X83" s="66">
        <v>37433</v>
      </c>
      <c r="Y83" s="67"/>
      <c r="Z83" s="67"/>
      <c r="AA83" s="67"/>
      <c r="AB83" s="68"/>
      <c r="AC83" s="66">
        <v>0</v>
      </c>
      <c r="AD83" s="67"/>
      <c r="AE83" s="67"/>
      <c r="AF83" s="67"/>
      <c r="AG83" s="68"/>
      <c r="AH83" s="66">
        <v>0</v>
      </c>
      <c r="AI83" s="67"/>
      <c r="AJ83" s="67"/>
      <c r="AK83" s="67"/>
      <c r="AL83" s="68"/>
      <c r="AM83" s="66">
        <f t="shared" si="3"/>
        <v>37433</v>
      </c>
      <c r="AN83" s="67"/>
      <c r="AO83" s="67"/>
      <c r="AP83" s="67"/>
      <c r="AQ83" s="68"/>
      <c r="AR83" s="66">
        <v>39566</v>
      </c>
      <c r="AS83" s="67"/>
      <c r="AT83" s="67"/>
      <c r="AU83" s="67"/>
      <c r="AV83" s="68"/>
      <c r="AW83" s="66">
        <v>0</v>
      </c>
      <c r="AX83" s="67"/>
      <c r="AY83" s="67"/>
      <c r="AZ83" s="67"/>
      <c r="BA83" s="68"/>
      <c r="BB83" s="66">
        <v>0</v>
      </c>
      <c r="BC83" s="67"/>
      <c r="BD83" s="67"/>
      <c r="BE83" s="67"/>
      <c r="BF83" s="68"/>
      <c r="BG83" s="65">
        <f t="shared" si="4"/>
        <v>39566</v>
      </c>
      <c r="BH83" s="65"/>
      <c r="BI83" s="65"/>
      <c r="BJ83" s="65"/>
      <c r="BK83" s="65"/>
    </row>
    <row r="84" spans="1:64" s="25" customFormat="1" ht="12.75" customHeight="1" x14ac:dyDescent="0.2">
      <c r="A84" s="59">
        <v>2250</v>
      </c>
      <c r="B84" s="60"/>
      <c r="C84" s="60"/>
      <c r="D84" s="61"/>
      <c r="E84" s="62" t="s">
        <v>180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4"/>
      <c r="X84" s="66">
        <v>2007</v>
      </c>
      <c r="Y84" s="67"/>
      <c r="Z84" s="67"/>
      <c r="AA84" s="67"/>
      <c r="AB84" s="68"/>
      <c r="AC84" s="66">
        <v>0</v>
      </c>
      <c r="AD84" s="67"/>
      <c r="AE84" s="67"/>
      <c r="AF84" s="67"/>
      <c r="AG84" s="68"/>
      <c r="AH84" s="66">
        <v>0</v>
      </c>
      <c r="AI84" s="67"/>
      <c r="AJ84" s="67"/>
      <c r="AK84" s="67"/>
      <c r="AL84" s="68"/>
      <c r="AM84" s="66">
        <f t="shared" si="3"/>
        <v>2007</v>
      </c>
      <c r="AN84" s="67"/>
      <c r="AO84" s="67"/>
      <c r="AP84" s="67"/>
      <c r="AQ84" s="68"/>
      <c r="AR84" s="66">
        <v>2122</v>
      </c>
      <c r="AS84" s="67"/>
      <c r="AT84" s="67"/>
      <c r="AU84" s="67"/>
      <c r="AV84" s="68"/>
      <c r="AW84" s="66">
        <v>0</v>
      </c>
      <c r="AX84" s="67"/>
      <c r="AY84" s="67"/>
      <c r="AZ84" s="67"/>
      <c r="BA84" s="68"/>
      <c r="BB84" s="66">
        <v>0</v>
      </c>
      <c r="BC84" s="67"/>
      <c r="BD84" s="67"/>
      <c r="BE84" s="67"/>
      <c r="BF84" s="68"/>
      <c r="BG84" s="65">
        <f t="shared" si="4"/>
        <v>2122</v>
      </c>
      <c r="BH84" s="65"/>
      <c r="BI84" s="65"/>
      <c r="BJ84" s="65"/>
      <c r="BK84" s="65"/>
    </row>
    <row r="85" spans="1:64" s="25" customFormat="1" ht="12.75" customHeight="1" x14ac:dyDescent="0.2">
      <c r="A85" s="59">
        <v>2271</v>
      </c>
      <c r="B85" s="60"/>
      <c r="C85" s="60"/>
      <c r="D85" s="61"/>
      <c r="E85" s="62" t="s">
        <v>181</v>
      </c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4"/>
      <c r="X85" s="66">
        <v>135587</v>
      </c>
      <c r="Y85" s="67"/>
      <c r="Z85" s="67"/>
      <c r="AA85" s="67"/>
      <c r="AB85" s="68"/>
      <c r="AC85" s="66">
        <v>0</v>
      </c>
      <c r="AD85" s="67"/>
      <c r="AE85" s="67"/>
      <c r="AF85" s="67"/>
      <c r="AG85" s="68"/>
      <c r="AH85" s="66">
        <v>0</v>
      </c>
      <c r="AI85" s="67"/>
      <c r="AJ85" s="67"/>
      <c r="AK85" s="67"/>
      <c r="AL85" s="68"/>
      <c r="AM85" s="66">
        <f t="shared" si="3"/>
        <v>135587</v>
      </c>
      <c r="AN85" s="67"/>
      <c r="AO85" s="67"/>
      <c r="AP85" s="67"/>
      <c r="AQ85" s="68"/>
      <c r="AR85" s="66">
        <v>143315</v>
      </c>
      <c r="AS85" s="67"/>
      <c r="AT85" s="67"/>
      <c r="AU85" s="67"/>
      <c r="AV85" s="68"/>
      <c r="AW85" s="66">
        <v>0</v>
      </c>
      <c r="AX85" s="67"/>
      <c r="AY85" s="67"/>
      <c r="AZ85" s="67"/>
      <c r="BA85" s="68"/>
      <c r="BB85" s="66">
        <v>0</v>
      </c>
      <c r="BC85" s="67"/>
      <c r="BD85" s="67"/>
      <c r="BE85" s="67"/>
      <c r="BF85" s="68"/>
      <c r="BG85" s="65">
        <f t="shared" si="4"/>
        <v>143315</v>
      </c>
      <c r="BH85" s="65"/>
      <c r="BI85" s="65"/>
      <c r="BJ85" s="65"/>
      <c r="BK85" s="65"/>
    </row>
    <row r="86" spans="1:64" s="25" customFormat="1" ht="12.75" customHeight="1" x14ac:dyDescent="0.2">
      <c r="A86" s="59">
        <v>2272</v>
      </c>
      <c r="B86" s="60"/>
      <c r="C86" s="60"/>
      <c r="D86" s="61"/>
      <c r="E86" s="62" t="s">
        <v>182</v>
      </c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4"/>
      <c r="X86" s="66">
        <v>2906</v>
      </c>
      <c r="Y86" s="67"/>
      <c r="Z86" s="67"/>
      <c r="AA86" s="67"/>
      <c r="AB86" s="68"/>
      <c r="AC86" s="66">
        <v>0</v>
      </c>
      <c r="AD86" s="67"/>
      <c r="AE86" s="67"/>
      <c r="AF86" s="67"/>
      <c r="AG86" s="68"/>
      <c r="AH86" s="66">
        <v>0</v>
      </c>
      <c r="AI86" s="67"/>
      <c r="AJ86" s="67"/>
      <c r="AK86" s="67"/>
      <c r="AL86" s="68"/>
      <c r="AM86" s="66">
        <f t="shared" si="3"/>
        <v>2906</v>
      </c>
      <c r="AN86" s="67"/>
      <c r="AO86" s="67"/>
      <c r="AP86" s="67"/>
      <c r="AQ86" s="68"/>
      <c r="AR86" s="66">
        <v>3072</v>
      </c>
      <c r="AS86" s="67"/>
      <c r="AT86" s="67"/>
      <c r="AU86" s="67"/>
      <c r="AV86" s="68"/>
      <c r="AW86" s="66">
        <v>0</v>
      </c>
      <c r="AX86" s="67"/>
      <c r="AY86" s="67"/>
      <c r="AZ86" s="67"/>
      <c r="BA86" s="68"/>
      <c r="BB86" s="66">
        <v>0</v>
      </c>
      <c r="BC86" s="67"/>
      <c r="BD86" s="67"/>
      <c r="BE86" s="67"/>
      <c r="BF86" s="68"/>
      <c r="BG86" s="65">
        <f t="shared" si="4"/>
        <v>3072</v>
      </c>
      <c r="BH86" s="65"/>
      <c r="BI86" s="65"/>
      <c r="BJ86" s="65"/>
      <c r="BK86" s="65"/>
    </row>
    <row r="87" spans="1:64" s="25" customFormat="1" ht="12.75" customHeight="1" x14ac:dyDescent="0.2">
      <c r="A87" s="59">
        <v>2273</v>
      </c>
      <c r="B87" s="60"/>
      <c r="C87" s="60"/>
      <c r="D87" s="61"/>
      <c r="E87" s="62" t="s">
        <v>183</v>
      </c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4"/>
      <c r="X87" s="66">
        <v>12530</v>
      </c>
      <c r="Y87" s="67"/>
      <c r="Z87" s="67"/>
      <c r="AA87" s="67"/>
      <c r="AB87" s="68"/>
      <c r="AC87" s="66">
        <v>0</v>
      </c>
      <c r="AD87" s="67"/>
      <c r="AE87" s="67"/>
      <c r="AF87" s="67"/>
      <c r="AG87" s="68"/>
      <c r="AH87" s="66">
        <v>0</v>
      </c>
      <c r="AI87" s="67"/>
      <c r="AJ87" s="67"/>
      <c r="AK87" s="67"/>
      <c r="AL87" s="68"/>
      <c r="AM87" s="66">
        <f t="shared" si="3"/>
        <v>12530</v>
      </c>
      <c r="AN87" s="67"/>
      <c r="AO87" s="67"/>
      <c r="AP87" s="67"/>
      <c r="AQ87" s="68"/>
      <c r="AR87" s="66">
        <v>13248</v>
      </c>
      <c r="AS87" s="67"/>
      <c r="AT87" s="67"/>
      <c r="AU87" s="67"/>
      <c r="AV87" s="68"/>
      <c r="AW87" s="66">
        <v>0</v>
      </c>
      <c r="AX87" s="67"/>
      <c r="AY87" s="67"/>
      <c r="AZ87" s="67"/>
      <c r="BA87" s="68"/>
      <c r="BB87" s="66">
        <v>0</v>
      </c>
      <c r="BC87" s="67"/>
      <c r="BD87" s="67"/>
      <c r="BE87" s="67"/>
      <c r="BF87" s="68"/>
      <c r="BG87" s="65">
        <f t="shared" si="4"/>
        <v>13248</v>
      </c>
      <c r="BH87" s="65"/>
      <c r="BI87" s="65"/>
      <c r="BJ87" s="65"/>
      <c r="BK87" s="65"/>
    </row>
    <row r="88" spans="1:64" s="25" customFormat="1" ht="12.75" customHeight="1" x14ac:dyDescent="0.2">
      <c r="A88" s="59">
        <v>2800</v>
      </c>
      <c r="B88" s="60"/>
      <c r="C88" s="60"/>
      <c r="D88" s="61"/>
      <c r="E88" s="62" t="s">
        <v>184</v>
      </c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4"/>
      <c r="X88" s="66">
        <v>637</v>
      </c>
      <c r="Y88" s="67"/>
      <c r="Z88" s="67"/>
      <c r="AA88" s="67"/>
      <c r="AB88" s="68"/>
      <c r="AC88" s="66">
        <v>0</v>
      </c>
      <c r="AD88" s="67"/>
      <c r="AE88" s="67"/>
      <c r="AF88" s="67"/>
      <c r="AG88" s="68"/>
      <c r="AH88" s="66">
        <v>0</v>
      </c>
      <c r="AI88" s="67"/>
      <c r="AJ88" s="67"/>
      <c r="AK88" s="67"/>
      <c r="AL88" s="68"/>
      <c r="AM88" s="66">
        <f t="shared" si="3"/>
        <v>637</v>
      </c>
      <c r="AN88" s="67"/>
      <c r="AO88" s="67"/>
      <c r="AP88" s="67"/>
      <c r="AQ88" s="68"/>
      <c r="AR88" s="66">
        <v>673</v>
      </c>
      <c r="AS88" s="67"/>
      <c r="AT88" s="67"/>
      <c r="AU88" s="67"/>
      <c r="AV88" s="68"/>
      <c r="AW88" s="66">
        <v>0</v>
      </c>
      <c r="AX88" s="67"/>
      <c r="AY88" s="67"/>
      <c r="AZ88" s="67"/>
      <c r="BA88" s="68"/>
      <c r="BB88" s="66">
        <v>0</v>
      </c>
      <c r="BC88" s="67"/>
      <c r="BD88" s="67"/>
      <c r="BE88" s="67"/>
      <c r="BF88" s="68"/>
      <c r="BG88" s="65">
        <f t="shared" si="4"/>
        <v>673</v>
      </c>
      <c r="BH88" s="65"/>
      <c r="BI88" s="65"/>
      <c r="BJ88" s="65"/>
      <c r="BK88" s="65"/>
    </row>
    <row r="89" spans="1:64" s="25" customFormat="1" ht="25.5" customHeight="1" x14ac:dyDescent="0.2">
      <c r="A89" s="59">
        <v>3110</v>
      </c>
      <c r="B89" s="60"/>
      <c r="C89" s="60"/>
      <c r="D89" s="61"/>
      <c r="E89" s="62" t="s">
        <v>185</v>
      </c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4"/>
      <c r="X89" s="66">
        <v>0</v>
      </c>
      <c r="Y89" s="67"/>
      <c r="Z89" s="67"/>
      <c r="AA89" s="67"/>
      <c r="AB89" s="68"/>
      <c r="AC89" s="66">
        <v>0</v>
      </c>
      <c r="AD89" s="67"/>
      <c r="AE89" s="67"/>
      <c r="AF89" s="67"/>
      <c r="AG89" s="68"/>
      <c r="AH89" s="66">
        <v>0</v>
      </c>
      <c r="AI89" s="67"/>
      <c r="AJ89" s="67"/>
      <c r="AK89" s="67"/>
      <c r="AL89" s="68"/>
      <c r="AM89" s="66">
        <f t="shared" si="3"/>
        <v>0</v>
      </c>
      <c r="AN89" s="67"/>
      <c r="AO89" s="67"/>
      <c r="AP89" s="67"/>
      <c r="AQ89" s="68"/>
      <c r="AR89" s="66">
        <v>0</v>
      </c>
      <c r="AS89" s="67"/>
      <c r="AT89" s="67"/>
      <c r="AU89" s="67"/>
      <c r="AV89" s="68"/>
      <c r="AW89" s="66">
        <v>0</v>
      </c>
      <c r="AX89" s="67"/>
      <c r="AY89" s="67"/>
      <c r="AZ89" s="67"/>
      <c r="BA89" s="68"/>
      <c r="BB89" s="66">
        <v>0</v>
      </c>
      <c r="BC89" s="67"/>
      <c r="BD89" s="67"/>
      <c r="BE89" s="67"/>
      <c r="BF89" s="68"/>
      <c r="BG89" s="65">
        <f t="shared" si="4"/>
        <v>0</v>
      </c>
      <c r="BH89" s="65"/>
      <c r="BI89" s="65"/>
      <c r="BJ89" s="65"/>
      <c r="BK89" s="65"/>
    </row>
    <row r="90" spans="1:64" s="6" customFormat="1" ht="12.75" customHeight="1" x14ac:dyDescent="0.2">
      <c r="A90" s="87"/>
      <c r="B90" s="88"/>
      <c r="C90" s="88"/>
      <c r="D90" s="89"/>
      <c r="E90" s="100" t="s">
        <v>147</v>
      </c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2"/>
      <c r="X90" s="84">
        <v>1251167</v>
      </c>
      <c r="Y90" s="85"/>
      <c r="Z90" s="85"/>
      <c r="AA90" s="85"/>
      <c r="AB90" s="86"/>
      <c r="AC90" s="84">
        <v>0</v>
      </c>
      <c r="AD90" s="85"/>
      <c r="AE90" s="85"/>
      <c r="AF90" s="85"/>
      <c r="AG90" s="86"/>
      <c r="AH90" s="84">
        <v>0</v>
      </c>
      <c r="AI90" s="85"/>
      <c r="AJ90" s="85"/>
      <c r="AK90" s="85"/>
      <c r="AL90" s="86"/>
      <c r="AM90" s="84">
        <f t="shared" si="3"/>
        <v>1251167</v>
      </c>
      <c r="AN90" s="85"/>
      <c r="AO90" s="85"/>
      <c r="AP90" s="85"/>
      <c r="AQ90" s="86"/>
      <c r="AR90" s="84">
        <v>1333303</v>
      </c>
      <c r="AS90" s="85"/>
      <c r="AT90" s="85"/>
      <c r="AU90" s="85"/>
      <c r="AV90" s="86"/>
      <c r="AW90" s="84">
        <v>0</v>
      </c>
      <c r="AX90" s="85"/>
      <c r="AY90" s="85"/>
      <c r="AZ90" s="85"/>
      <c r="BA90" s="86"/>
      <c r="BB90" s="84">
        <v>0</v>
      </c>
      <c r="BC90" s="85"/>
      <c r="BD90" s="85"/>
      <c r="BE90" s="85"/>
      <c r="BF90" s="86"/>
      <c r="BG90" s="97">
        <f t="shared" si="4"/>
        <v>1333303</v>
      </c>
      <c r="BH90" s="97"/>
      <c r="BI90" s="97"/>
      <c r="BJ90" s="97"/>
      <c r="BK90" s="97"/>
    </row>
    <row r="92" spans="1:64" ht="14.25" customHeight="1" x14ac:dyDescent="0.2">
      <c r="A92" s="34" t="s">
        <v>267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</row>
    <row r="93" spans="1:64" ht="15" customHeight="1" x14ac:dyDescent="0.2">
      <c r="A93" s="75" t="s">
        <v>238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</row>
    <row r="94" spans="1:64" ht="23.1" customHeight="1" x14ac:dyDescent="0.2">
      <c r="A94" s="77" t="s">
        <v>119</v>
      </c>
      <c r="B94" s="78"/>
      <c r="C94" s="78"/>
      <c r="D94" s="78"/>
      <c r="E94" s="79"/>
      <c r="F94" s="49" t="s">
        <v>19</v>
      </c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1"/>
      <c r="X94" s="55" t="s">
        <v>260</v>
      </c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41" t="s">
        <v>265</v>
      </c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3"/>
    </row>
    <row r="95" spans="1:64" ht="53.25" customHeight="1" x14ac:dyDescent="0.2">
      <c r="A95" s="80"/>
      <c r="B95" s="81"/>
      <c r="C95" s="81"/>
      <c r="D95" s="81"/>
      <c r="E95" s="82"/>
      <c r="F95" s="52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4"/>
      <c r="X95" s="41" t="s">
        <v>4</v>
      </c>
      <c r="Y95" s="42"/>
      <c r="Z95" s="42"/>
      <c r="AA95" s="42"/>
      <c r="AB95" s="43"/>
      <c r="AC95" s="41" t="s">
        <v>3</v>
      </c>
      <c r="AD95" s="42"/>
      <c r="AE95" s="42"/>
      <c r="AF95" s="42"/>
      <c r="AG95" s="43"/>
      <c r="AH95" s="44" t="s">
        <v>116</v>
      </c>
      <c r="AI95" s="45"/>
      <c r="AJ95" s="45"/>
      <c r="AK95" s="45"/>
      <c r="AL95" s="46"/>
      <c r="AM95" s="41" t="s">
        <v>5</v>
      </c>
      <c r="AN95" s="42"/>
      <c r="AO95" s="42"/>
      <c r="AP95" s="42"/>
      <c r="AQ95" s="43"/>
      <c r="AR95" s="41" t="s">
        <v>4</v>
      </c>
      <c r="AS95" s="42"/>
      <c r="AT95" s="42"/>
      <c r="AU95" s="42"/>
      <c r="AV95" s="43"/>
      <c r="AW95" s="41" t="s">
        <v>3</v>
      </c>
      <c r="AX95" s="42"/>
      <c r="AY95" s="42"/>
      <c r="AZ95" s="42"/>
      <c r="BA95" s="43"/>
      <c r="BB95" s="93" t="s">
        <v>116</v>
      </c>
      <c r="BC95" s="93"/>
      <c r="BD95" s="93"/>
      <c r="BE95" s="93"/>
      <c r="BF95" s="93"/>
      <c r="BG95" s="41" t="s">
        <v>96</v>
      </c>
      <c r="BH95" s="42"/>
      <c r="BI95" s="42"/>
      <c r="BJ95" s="42"/>
      <c r="BK95" s="43"/>
    </row>
    <row r="96" spans="1:64" ht="15" customHeight="1" x14ac:dyDescent="0.2">
      <c r="A96" s="41">
        <v>1</v>
      </c>
      <c r="B96" s="42"/>
      <c r="C96" s="42"/>
      <c r="D96" s="42"/>
      <c r="E96" s="43"/>
      <c r="F96" s="41">
        <v>2</v>
      </c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3"/>
      <c r="X96" s="41">
        <v>3</v>
      </c>
      <c r="Y96" s="42"/>
      <c r="Z96" s="42"/>
      <c r="AA96" s="42"/>
      <c r="AB96" s="43"/>
      <c r="AC96" s="41">
        <v>4</v>
      </c>
      <c r="AD96" s="42"/>
      <c r="AE96" s="42"/>
      <c r="AF96" s="42"/>
      <c r="AG96" s="43"/>
      <c r="AH96" s="41">
        <v>5</v>
      </c>
      <c r="AI96" s="42"/>
      <c r="AJ96" s="42"/>
      <c r="AK96" s="42"/>
      <c r="AL96" s="43"/>
      <c r="AM96" s="41">
        <v>6</v>
      </c>
      <c r="AN96" s="42"/>
      <c r="AO96" s="42"/>
      <c r="AP96" s="42"/>
      <c r="AQ96" s="43"/>
      <c r="AR96" s="41">
        <v>7</v>
      </c>
      <c r="AS96" s="42"/>
      <c r="AT96" s="42"/>
      <c r="AU96" s="42"/>
      <c r="AV96" s="43"/>
      <c r="AW96" s="41">
        <v>8</v>
      </c>
      <c r="AX96" s="42"/>
      <c r="AY96" s="42"/>
      <c r="AZ96" s="42"/>
      <c r="BA96" s="43"/>
      <c r="BB96" s="41">
        <v>9</v>
      </c>
      <c r="BC96" s="42"/>
      <c r="BD96" s="42"/>
      <c r="BE96" s="42"/>
      <c r="BF96" s="43"/>
      <c r="BG96" s="41">
        <v>10</v>
      </c>
      <c r="BH96" s="42"/>
      <c r="BI96" s="42"/>
      <c r="BJ96" s="42"/>
      <c r="BK96" s="43"/>
    </row>
    <row r="97" spans="1:79" s="1" customFormat="1" ht="15" hidden="1" customHeight="1" x14ac:dyDescent="0.2">
      <c r="A97" s="69" t="s">
        <v>64</v>
      </c>
      <c r="B97" s="70"/>
      <c r="C97" s="70"/>
      <c r="D97" s="70"/>
      <c r="E97" s="71"/>
      <c r="F97" s="69" t="s">
        <v>57</v>
      </c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1"/>
      <c r="X97" s="69" t="s">
        <v>60</v>
      </c>
      <c r="Y97" s="70"/>
      <c r="Z97" s="70"/>
      <c r="AA97" s="70"/>
      <c r="AB97" s="71"/>
      <c r="AC97" s="69" t="s">
        <v>61</v>
      </c>
      <c r="AD97" s="70"/>
      <c r="AE97" s="70"/>
      <c r="AF97" s="70"/>
      <c r="AG97" s="71"/>
      <c r="AH97" s="69" t="s">
        <v>94</v>
      </c>
      <c r="AI97" s="70"/>
      <c r="AJ97" s="70"/>
      <c r="AK97" s="70"/>
      <c r="AL97" s="71"/>
      <c r="AM97" s="56" t="s">
        <v>171</v>
      </c>
      <c r="AN97" s="57"/>
      <c r="AO97" s="57"/>
      <c r="AP97" s="57"/>
      <c r="AQ97" s="58"/>
      <c r="AR97" s="69" t="s">
        <v>62</v>
      </c>
      <c r="AS97" s="70"/>
      <c r="AT97" s="70"/>
      <c r="AU97" s="70"/>
      <c r="AV97" s="71"/>
      <c r="AW97" s="69" t="s">
        <v>63</v>
      </c>
      <c r="AX97" s="70"/>
      <c r="AY97" s="70"/>
      <c r="AZ97" s="70"/>
      <c r="BA97" s="71"/>
      <c r="BB97" s="69" t="s">
        <v>95</v>
      </c>
      <c r="BC97" s="70"/>
      <c r="BD97" s="70"/>
      <c r="BE97" s="70"/>
      <c r="BF97" s="71"/>
      <c r="BG97" s="56" t="s">
        <v>171</v>
      </c>
      <c r="BH97" s="57"/>
      <c r="BI97" s="57"/>
      <c r="BJ97" s="57"/>
      <c r="BK97" s="58"/>
      <c r="CA97" t="s">
        <v>31</v>
      </c>
    </row>
    <row r="98" spans="1:79" s="6" customFormat="1" ht="12.75" customHeight="1" x14ac:dyDescent="0.2">
      <c r="A98" s="87"/>
      <c r="B98" s="88"/>
      <c r="C98" s="88"/>
      <c r="D98" s="88"/>
      <c r="E98" s="89"/>
      <c r="F98" s="87" t="s">
        <v>147</v>
      </c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9"/>
      <c r="X98" s="94"/>
      <c r="Y98" s="95"/>
      <c r="Z98" s="95"/>
      <c r="AA98" s="95"/>
      <c r="AB98" s="96"/>
      <c r="AC98" s="94"/>
      <c r="AD98" s="95"/>
      <c r="AE98" s="95"/>
      <c r="AF98" s="95"/>
      <c r="AG98" s="96"/>
      <c r="AH98" s="97"/>
      <c r="AI98" s="97"/>
      <c r="AJ98" s="97"/>
      <c r="AK98" s="97"/>
      <c r="AL98" s="97"/>
      <c r="AM98" s="97">
        <f>IF(ISNUMBER(X98),X98,0)+IF(ISNUMBER(AC98),AC98,0)</f>
        <v>0</v>
      </c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>
        <f>IF(ISNUMBER(AR98),AR98,0)+IF(ISNUMBER(AW98),AW98,0)</f>
        <v>0</v>
      </c>
      <c r="BH98" s="97"/>
      <c r="BI98" s="97"/>
      <c r="BJ98" s="97"/>
      <c r="BK98" s="97"/>
      <c r="CA98" s="6" t="s">
        <v>32</v>
      </c>
    </row>
    <row r="101" spans="1:79" ht="14.25" customHeight="1" x14ac:dyDescent="0.2">
      <c r="A101" s="34" t="s">
        <v>120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</row>
    <row r="102" spans="1:79" ht="14.25" customHeight="1" x14ac:dyDescent="0.2">
      <c r="A102" s="34" t="s">
        <v>252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</row>
    <row r="103" spans="1:79" ht="15" customHeight="1" x14ac:dyDescent="0.2">
      <c r="A103" s="75" t="s">
        <v>238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</row>
    <row r="104" spans="1:79" ht="23.1" customHeight="1" x14ac:dyDescent="0.2">
      <c r="A104" s="49" t="s">
        <v>6</v>
      </c>
      <c r="B104" s="50"/>
      <c r="C104" s="50"/>
      <c r="D104" s="49" t="s">
        <v>121</v>
      </c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1"/>
      <c r="U104" s="41" t="s">
        <v>239</v>
      </c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3"/>
      <c r="AN104" s="41" t="s">
        <v>242</v>
      </c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3"/>
      <c r="BG104" s="55" t="s">
        <v>249</v>
      </c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</row>
    <row r="105" spans="1:79" ht="52.5" customHeight="1" x14ac:dyDescent="0.2">
      <c r="A105" s="52"/>
      <c r="B105" s="53"/>
      <c r="C105" s="53"/>
      <c r="D105" s="52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4"/>
      <c r="U105" s="41" t="s">
        <v>4</v>
      </c>
      <c r="V105" s="42"/>
      <c r="W105" s="42"/>
      <c r="X105" s="42"/>
      <c r="Y105" s="43"/>
      <c r="Z105" s="41" t="s">
        <v>3</v>
      </c>
      <c r="AA105" s="42"/>
      <c r="AB105" s="42"/>
      <c r="AC105" s="42"/>
      <c r="AD105" s="43"/>
      <c r="AE105" s="44" t="s">
        <v>116</v>
      </c>
      <c r="AF105" s="45"/>
      <c r="AG105" s="45"/>
      <c r="AH105" s="46"/>
      <c r="AI105" s="41" t="s">
        <v>5</v>
      </c>
      <c r="AJ105" s="42"/>
      <c r="AK105" s="42"/>
      <c r="AL105" s="42"/>
      <c r="AM105" s="43"/>
      <c r="AN105" s="41" t="s">
        <v>4</v>
      </c>
      <c r="AO105" s="42"/>
      <c r="AP105" s="42"/>
      <c r="AQ105" s="42"/>
      <c r="AR105" s="43"/>
      <c r="AS105" s="41" t="s">
        <v>3</v>
      </c>
      <c r="AT105" s="42"/>
      <c r="AU105" s="42"/>
      <c r="AV105" s="42"/>
      <c r="AW105" s="43"/>
      <c r="AX105" s="44" t="s">
        <v>116</v>
      </c>
      <c r="AY105" s="45"/>
      <c r="AZ105" s="45"/>
      <c r="BA105" s="46"/>
      <c r="BB105" s="41" t="s">
        <v>96</v>
      </c>
      <c r="BC105" s="42"/>
      <c r="BD105" s="42"/>
      <c r="BE105" s="42"/>
      <c r="BF105" s="43"/>
      <c r="BG105" s="41" t="s">
        <v>4</v>
      </c>
      <c r="BH105" s="42"/>
      <c r="BI105" s="42"/>
      <c r="BJ105" s="42"/>
      <c r="BK105" s="43"/>
      <c r="BL105" s="55" t="s">
        <v>3</v>
      </c>
      <c r="BM105" s="55"/>
      <c r="BN105" s="55"/>
      <c r="BO105" s="55"/>
      <c r="BP105" s="55"/>
      <c r="BQ105" s="93" t="s">
        <v>116</v>
      </c>
      <c r="BR105" s="93"/>
      <c r="BS105" s="93"/>
      <c r="BT105" s="93"/>
      <c r="BU105" s="41" t="s">
        <v>97</v>
      </c>
      <c r="BV105" s="42"/>
      <c r="BW105" s="42"/>
      <c r="BX105" s="42"/>
      <c r="BY105" s="43"/>
    </row>
    <row r="106" spans="1:79" ht="15" customHeight="1" x14ac:dyDescent="0.2">
      <c r="A106" s="41">
        <v>1</v>
      </c>
      <c r="B106" s="42"/>
      <c r="C106" s="42"/>
      <c r="D106" s="41">
        <v>2</v>
      </c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3"/>
      <c r="U106" s="41">
        <v>3</v>
      </c>
      <c r="V106" s="42"/>
      <c r="W106" s="42"/>
      <c r="X106" s="42"/>
      <c r="Y106" s="43"/>
      <c r="Z106" s="41">
        <v>4</v>
      </c>
      <c r="AA106" s="42"/>
      <c r="AB106" s="42"/>
      <c r="AC106" s="42"/>
      <c r="AD106" s="43"/>
      <c r="AE106" s="41">
        <v>5</v>
      </c>
      <c r="AF106" s="42"/>
      <c r="AG106" s="42"/>
      <c r="AH106" s="43"/>
      <c r="AI106" s="41">
        <v>6</v>
      </c>
      <c r="AJ106" s="42"/>
      <c r="AK106" s="42"/>
      <c r="AL106" s="42"/>
      <c r="AM106" s="43"/>
      <c r="AN106" s="41">
        <v>7</v>
      </c>
      <c r="AO106" s="42"/>
      <c r="AP106" s="42"/>
      <c r="AQ106" s="42"/>
      <c r="AR106" s="43"/>
      <c r="AS106" s="41">
        <v>8</v>
      </c>
      <c r="AT106" s="42"/>
      <c r="AU106" s="42"/>
      <c r="AV106" s="42"/>
      <c r="AW106" s="43"/>
      <c r="AX106" s="55">
        <v>9</v>
      </c>
      <c r="AY106" s="55"/>
      <c r="AZ106" s="55"/>
      <c r="BA106" s="55"/>
      <c r="BB106" s="41">
        <v>10</v>
      </c>
      <c r="BC106" s="42"/>
      <c r="BD106" s="42"/>
      <c r="BE106" s="42"/>
      <c r="BF106" s="43"/>
      <c r="BG106" s="41">
        <v>11</v>
      </c>
      <c r="BH106" s="42"/>
      <c r="BI106" s="42"/>
      <c r="BJ106" s="42"/>
      <c r="BK106" s="43"/>
      <c r="BL106" s="55">
        <v>12</v>
      </c>
      <c r="BM106" s="55"/>
      <c r="BN106" s="55"/>
      <c r="BO106" s="55"/>
      <c r="BP106" s="55"/>
      <c r="BQ106" s="41">
        <v>13</v>
      </c>
      <c r="BR106" s="42"/>
      <c r="BS106" s="42"/>
      <c r="BT106" s="43"/>
      <c r="BU106" s="41">
        <v>14</v>
      </c>
      <c r="BV106" s="42"/>
      <c r="BW106" s="42"/>
      <c r="BX106" s="42"/>
      <c r="BY106" s="43"/>
    </row>
    <row r="107" spans="1:79" s="1" customFormat="1" ht="14.25" hidden="1" customHeight="1" x14ac:dyDescent="0.2">
      <c r="A107" s="69" t="s">
        <v>69</v>
      </c>
      <c r="B107" s="70"/>
      <c r="C107" s="70"/>
      <c r="D107" s="69" t="s">
        <v>57</v>
      </c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1"/>
      <c r="U107" s="76" t="s">
        <v>65</v>
      </c>
      <c r="V107" s="76"/>
      <c r="W107" s="76"/>
      <c r="X107" s="76"/>
      <c r="Y107" s="76"/>
      <c r="Z107" s="76" t="s">
        <v>66</v>
      </c>
      <c r="AA107" s="76"/>
      <c r="AB107" s="76"/>
      <c r="AC107" s="76"/>
      <c r="AD107" s="76"/>
      <c r="AE107" s="76" t="s">
        <v>91</v>
      </c>
      <c r="AF107" s="76"/>
      <c r="AG107" s="76"/>
      <c r="AH107" s="76"/>
      <c r="AI107" s="83" t="s">
        <v>170</v>
      </c>
      <c r="AJ107" s="83"/>
      <c r="AK107" s="83"/>
      <c r="AL107" s="83"/>
      <c r="AM107" s="83"/>
      <c r="AN107" s="76" t="s">
        <v>67</v>
      </c>
      <c r="AO107" s="76"/>
      <c r="AP107" s="76"/>
      <c r="AQ107" s="76"/>
      <c r="AR107" s="76"/>
      <c r="AS107" s="76" t="s">
        <v>68</v>
      </c>
      <c r="AT107" s="76"/>
      <c r="AU107" s="76"/>
      <c r="AV107" s="76"/>
      <c r="AW107" s="76"/>
      <c r="AX107" s="76" t="s">
        <v>92</v>
      </c>
      <c r="AY107" s="76"/>
      <c r="AZ107" s="76"/>
      <c r="BA107" s="76"/>
      <c r="BB107" s="83" t="s">
        <v>170</v>
      </c>
      <c r="BC107" s="83"/>
      <c r="BD107" s="83"/>
      <c r="BE107" s="83"/>
      <c r="BF107" s="83"/>
      <c r="BG107" s="76" t="s">
        <v>58</v>
      </c>
      <c r="BH107" s="76"/>
      <c r="BI107" s="76"/>
      <c r="BJ107" s="76"/>
      <c r="BK107" s="76"/>
      <c r="BL107" s="76" t="s">
        <v>59</v>
      </c>
      <c r="BM107" s="76"/>
      <c r="BN107" s="76"/>
      <c r="BO107" s="76"/>
      <c r="BP107" s="76"/>
      <c r="BQ107" s="76" t="s">
        <v>93</v>
      </c>
      <c r="BR107" s="76"/>
      <c r="BS107" s="76"/>
      <c r="BT107" s="76"/>
      <c r="BU107" s="83" t="s">
        <v>170</v>
      </c>
      <c r="BV107" s="83"/>
      <c r="BW107" s="83"/>
      <c r="BX107" s="83"/>
      <c r="BY107" s="83"/>
      <c r="CA107" t="s">
        <v>33</v>
      </c>
    </row>
    <row r="108" spans="1:79" s="25" customFormat="1" ht="25.5" customHeight="1" x14ac:dyDescent="0.2">
      <c r="A108" s="59">
        <v>1</v>
      </c>
      <c r="B108" s="60"/>
      <c r="C108" s="60"/>
      <c r="D108" s="62" t="s">
        <v>186</v>
      </c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4"/>
      <c r="U108" s="66">
        <v>0</v>
      </c>
      <c r="V108" s="67"/>
      <c r="W108" s="67"/>
      <c r="X108" s="67"/>
      <c r="Y108" s="68"/>
      <c r="Z108" s="66">
        <v>0</v>
      </c>
      <c r="AA108" s="67"/>
      <c r="AB108" s="67"/>
      <c r="AC108" s="67"/>
      <c r="AD108" s="68"/>
      <c r="AE108" s="66">
        <v>0</v>
      </c>
      <c r="AF108" s="67"/>
      <c r="AG108" s="67"/>
      <c r="AH108" s="68"/>
      <c r="AI108" s="66">
        <f>IF(ISNUMBER(U108),U108,0)+IF(ISNUMBER(Z108),Z108,0)</f>
        <v>0</v>
      </c>
      <c r="AJ108" s="67"/>
      <c r="AK108" s="67"/>
      <c r="AL108" s="67"/>
      <c r="AM108" s="68"/>
      <c r="AN108" s="66">
        <v>629800</v>
      </c>
      <c r="AO108" s="67"/>
      <c r="AP108" s="67"/>
      <c r="AQ108" s="67"/>
      <c r="AR108" s="68"/>
      <c r="AS108" s="66">
        <v>13000</v>
      </c>
      <c r="AT108" s="67"/>
      <c r="AU108" s="67"/>
      <c r="AV108" s="67"/>
      <c r="AW108" s="68"/>
      <c r="AX108" s="66">
        <v>13000</v>
      </c>
      <c r="AY108" s="67"/>
      <c r="AZ108" s="67"/>
      <c r="BA108" s="68"/>
      <c r="BB108" s="66">
        <f>IF(ISNUMBER(AN108),AN108,0)+IF(ISNUMBER(AS108),AS108,0)</f>
        <v>642800</v>
      </c>
      <c r="BC108" s="67"/>
      <c r="BD108" s="67"/>
      <c r="BE108" s="67"/>
      <c r="BF108" s="68"/>
      <c r="BG108" s="66">
        <v>460510</v>
      </c>
      <c r="BH108" s="67"/>
      <c r="BI108" s="67"/>
      <c r="BJ108" s="67"/>
      <c r="BK108" s="68"/>
      <c r="BL108" s="66">
        <v>0</v>
      </c>
      <c r="BM108" s="67"/>
      <c r="BN108" s="67"/>
      <c r="BO108" s="67"/>
      <c r="BP108" s="68"/>
      <c r="BQ108" s="66">
        <v>0</v>
      </c>
      <c r="BR108" s="67"/>
      <c r="BS108" s="67"/>
      <c r="BT108" s="68"/>
      <c r="BU108" s="66">
        <f>IF(ISNUMBER(BG108),BG108,0)+IF(ISNUMBER(BL108),BL108,0)</f>
        <v>460510</v>
      </c>
      <c r="BV108" s="67"/>
      <c r="BW108" s="67"/>
      <c r="BX108" s="67"/>
      <c r="BY108" s="68"/>
      <c r="CA108" s="25" t="s">
        <v>34</v>
      </c>
    </row>
    <row r="109" spans="1:79" s="25" customFormat="1" ht="25.5" customHeight="1" x14ac:dyDescent="0.2">
      <c r="A109" s="59">
        <v>2</v>
      </c>
      <c r="B109" s="60"/>
      <c r="C109" s="60"/>
      <c r="D109" s="62" t="s">
        <v>187</v>
      </c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4"/>
      <c r="U109" s="66">
        <v>0</v>
      </c>
      <c r="V109" s="67"/>
      <c r="W109" s="67"/>
      <c r="X109" s="67"/>
      <c r="Y109" s="68"/>
      <c r="Z109" s="66">
        <v>0</v>
      </c>
      <c r="AA109" s="67"/>
      <c r="AB109" s="67"/>
      <c r="AC109" s="67"/>
      <c r="AD109" s="68"/>
      <c r="AE109" s="66">
        <v>0</v>
      </c>
      <c r="AF109" s="67"/>
      <c r="AG109" s="67"/>
      <c r="AH109" s="68"/>
      <c r="AI109" s="66">
        <f>IF(ISNUMBER(U109),U109,0)+IF(ISNUMBER(Z109),Z109,0)</f>
        <v>0</v>
      </c>
      <c r="AJ109" s="67"/>
      <c r="AK109" s="67"/>
      <c r="AL109" s="67"/>
      <c r="AM109" s="68"/>
      <c r="AN109" s="66">
        <v>0</v>
      </c>
      <c r="AO109" s="67"/>
      <c r="AP109" s="67"/>
      <c r="AQ109" s="67"/>
      <c r="AR109" s="68"/>
      <c r="AS109" s="66">
        <v>0</v>
      </c>
      <c r="AT109" s="67"/>
      <c r="AU109" s="67"/>
      <c r="AV109" s="67"/>
      <c r="AW109" s="68"/>
      <c r="AX109" s="66">
        <v>0</v>
      </c>
      <c r="AY109" s="67"/>
      <c r="AZ109" s="67"/>
      <c r="BA109" s="68"/>
      <c r="BB109" s="66">
        <f>IF(ISNUMBER(AN109),AN109,0)+IF(ISNUMBER(AS109),AS109,0)</f>
        <v>0</v>
      </c>
      <c r="BC109" s="67"/>
      <c r="BD109" s="67"/>
      <c r="BE109" s="67"/>
      <c r="BF109" s="68"/>
      <c r="BG109" s="66">
        <v>705431</v>
      </c>
      <c r="BH109" s="67"/>
      <c r="BI109" s="67"/>
      <c r="BJ109" s="67"/>
      <c r="BK109" s="68"/>
      <c r="BL109" s="66">
        <v>0</v>
      </c>
      <c r="BM109" s="67"/>
      <c r="BN109" s="67"/>
      <c r="BO109" s="67"/>
      <c r="BP109" s="68"/>
      <c r="BQ109" s="66">
        <v>0</v>
      </c>
      <c r="BR109" s="67"/>
      <c r="BS109" s="67"/>
      <c r="BT109" s="68"/>
      <c r="BU109" s="66">
        <f>IF(ISNUMBER(BG109),BG109,0)+IF(ISNUMBER(BL109),BL109,0)</f>
        <v>705431</v>
      </c>
      <c r="BV109" s="67"/>
      <c r="BW109" s="67"/>
      <c r="BX109" s="67"/>
      <c r="BY109" s="68"/>
    </row>
    <row r="110" spans="1:79" s="6" customFormat="1" ht="12.75" customHeight="1" x14ac:dyDescent="0.2">
      <c r="A110" s="87"/>
      <c r="B110" s="88"/>
      <c r="C110" s="88"/>
      <c r="D110" s="100" t="s">
        <v>147</v>
      </c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2"/>
      <c r="U110" s="84">
        <v>0</v>
      </c>
      <c r="V110" s="85"/>
      <c r="W110" s="85"/>
      <c r="X110" s="85"/>
      <c r="Y110" s="86"/>
      <c r="Z110" s="84">
        <v>0</v>
      </c>
      <c r="AA110" s="85"/>
      <c r="AB110" s="85"/>
      <c r="AC110" s="85"/>
      <c r="AD110" s="86"/>
      <c r="AE110" s="84">
        <v>0</v>
      </c>
      <c r="AF110" s="85"/>
      <c r="AG110" s="85"/>
      <c r="AH110" s="86"/>
      <c r="AI110" s="84">
        <f>IF(ISNUMBER(U110),U110,0)+IF(ISNUMBER(Z110),Z110,0)</f>
        <v>0</v>
      </c>
      <c r="AJ110" s="85"/>
      <c r="AK110" s="85"/>
      <c r="AL110" s="85"/>
      <c r="AM110" s="86"/>
      <c r="AN110" s="84">
        <v>629800</v>
      </c>
      <c r="AO110" s="85"/>
      <c r="AP110" s="85"/>
      <c r="AQ110" s="85"/>
      <c r="AR110" s="86"/>
      <c r="AS110" s="84">
        <v>13000</v>
      </c>
      <c r="AT110" s="85"/>
      <c r="AU110" s="85"/>
      <c r="AV110" s="85"/>
      <c r="AW110" s="86"/>
      <c r="AX110" s="84">
        <v>13000</v>
      </c>
      <c r="AY110" s="85"/>
      <c r="AZ110" s="85"/>
      <c r="BA110" s="86"/>
      <c r="BB110" s="84">
        <f>IF(ISNUMBER(AN110),AN110,0)+IF(ISNUMBER(AS110),AS110,0)</f>
        <v>642800</v>
      </c>
      <c r="BC110" s="85"/>
      <c r="BD110" s="85"/>
      <c r="BE110" s="85"/>
      <c r="BF110" s="86"/>
      <c r="BG110" s="84">
        <v>1165941</v>
      </c>
      <c r="BH110" s="85"/>
      <c r="BI110" s="85"/>
      <c r="BJ110" s="85"/>
      <c r="BK110" s="86"/>
      <c r="BL110" s="84">
        <v>0</v>
      </c>
      <c r="BM110" s="85"/>
      <c r="BN110" s="85"/>
      <c r="BO110" s="85"/>
      <c r="BP110" s="86"/>
      <c r="BQ110" s="84">
        <v>0</v>
      </c>
      <c r="BR110" s="85"/>
      <c r="BS110" s="85"/>
      <c r="BT110" s="86"/>
      <c r="BU110" s="84">
        <f>IF(ISNUMBER(BG110),BG110,0)+IF(ISNUMBER(BL110),BL110,0)</f>
        <v>1165941</v>
      </c>
      <c r="BV110" s="85"/>
      <c r="BW110" s="85"/>
      <c r="BX110" s="85"/>
      <c r="BY110" s="86"/>
    </row>
    <row r="112" spans="1:79" ht="14.25" customHeight="1" x14ac:dyDescent="0.2">
      <c r="A112" s="34" t="s">
        <v>268</v>
      </c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</row>
    <row r="113" spans="1:79" ht="15" customHeight="1" x14ac:dyDescent="0.2">
      <c r="A113" s="98" t="s">
        <v>238</v>
      </c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8"/>
      <c r="BC113" s="98"/>
      <c r="BD113" s="98"/>
      <c r="BE113" s="98"/>
      <c r="BF113" s="98"/>
      <c r="BG113" s="98"/>
      <c r="BH113" s="98"/>
    </row>
    <row r="114" spans="1:79" ht="23.1" customHeight="1" x14ac:dyDescent="0.2">
      <c r="A114" s="49" t="s">
        <v>6</v>
      </c>
      <c r="B114" s="50"/>
      <c r="C114" s="50"/>
      <c r="D114" s="49" t="s">
        <v>121</v>
      </c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1"/>
      <c r="U114" s="55" t="s">
        <v>260</v>
      </c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 t="s">
        <v>265</v>
      </c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</row>
    <row r="115" spans="1:79" ht="54" customHeight="1" x14ac:dyDescent="0.2">
      <c r="A115" s="52"/>
      <c r="B115" s="53"/>
      <c r="C115" s="53"/>
      <c r="D115" s="52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4"/>
      <c r="U115" s="41" t="s">
        <v>4</v>
      </c>
      <c r="V115" s="42"/>
      <c r="W115" s="42"/>
      <c r="X115" s="42"/>
      <c r="Y115" s="43"/>
      <c r="Z115" s="41" t="s">
        <v>3</v>
      </c>
      <c r="AA115" s="42"/>
      <c r="AB115" s="42"/>
      <c r="AC115" s="42"/>
      <c r="AD115" s="43"/>
      <c r="AE115" s="44" t="s">
        <v>116</v>
      </c>
      <c r="AF115" s="45"/>
      <c r="AG115" s="45"/>
      <c r="AH115" s="45"/>
      <c r="AI115" s="46"/>
      <c r="AJ115" s="41" t="s">
        <v>5</v>
      </c>
      <c r="AK115" s="42"/>
      <c r="AL115" s="42"/>
      <c r="AM115" s="42"/>
      <c r="AN115" s="43"/>
      <c r="AO115" s="41" t="s">
        <v>4</v>
      </c>
      <c r="AP115" s="42"/>
      <c r="AQ115" s="42"/>
      <c r="AR115" s="42"/>
      <c r="AS115" s="43"/>
      <c r="AT115" s="41" t="s">
        <v>3</v>
      </c>
      <c r="AU115" s="42"/>
      <c r="AV115" s="42"/>
      <c r="AW115" s="42"/>
      <c r="AX115" s="43"/>
      <c r="AY115" s="44" t="s">
        <v>116</v>
      </c>
      <c r="AZ115" s="45"/>
      <c r="BA115" s="45"/>
      <c r="BB115" s="45"/>
      <c r="BC115" s="46"/>
      <c r="BD115" s="55" t="s">
        <v>96</v>
      </c>
      <c r="BE115" s="55"/>
      <c r="BF115" s="55"/>
      <c r="BG115" s="55"/>
      <c r="BH115" s="55"/>
    </row>
    <row r="116" spans="1:79" ht="15" customHeight="1" x14ac:dyDescent="0.2">
      <c r="A116" s="41" t="s">
        <v>169</v>
      </c>
      <c r="B116" s="42"/>
      <c r="C116" s="42"/>
      <c r="D116" s="41">
        <v>2</v>
      </c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3"/>
      <c r="U116" s="41">
        <v>3</v>
      </c>
      <c r="V116" s="42"/>
      <c r="W116" s="42"/>
      <c r="X116" s="42"/>
      <c r="Y116" s="43"/>
      <c r="Z116" s="41">
        <v>4</v>
      </c>
      <c r="AA116" s="42"/>
      <c r="AB116" s="42"/>
      <c r="AC116" s="42"/>
      <c r="AD116" s="43"/>
      <c r="AE116" s="41">
        <v>5</v>
      </c>
      <c r="AF116" s="42"/>
      <c r="AG116" s="42"/>
      <c r="AH116" s="42"/>
      <c r="AI116" s="43"/>
      <c r="AJ116" s="41">
        <v>6</v>
      </c>
      <c r="AK116" s="42"/>
      <c r="AL116" s="42"/>
      <c r="AM116" s="42"/>
      <c r="AN116" s="43"/>
      <c r="AO116" s="41">
        <v>7</v>
      </c>
      <c r="AP116" s="42"/>
      <c r="AQ116" s="42"/>
      <c r="AR116" s="42"/>
      <c r="AS116" s="43"/>
      <c r="AT116" s="41">
        <v>8</v>
      </c>
      <c r="AU116" s="42"/>
      <c r="AV116" s="42"/>
      <c r="AW116" s="42"/>
      <c r="AX116" s="43"/>
      <c r="AY116" s="41">
        <v>9</v>
      </c>
      <c r="AZ116" s="42"/>
      <c r="BA116" s="42"/>
      <c r="BB116" s="42"/>
      <c r="BC116" s="43"/>
      <c r="BD116" s="41">
        <v>10</v>
      </c>
      <c r="BE116" s="42"/>
      <c r="BF116" s="42"/>
      <c r="BG116" s="42"/>
      <c r="BH116" s="43"/>
    </row>
    <row r="117" spans="1:79" s="1" customFormat="1" ht="12.75" hidden="1" customHeight="1" x14ac:dyDescent="0.2">
      <c r="A117" s="69" t="s">
        <v>69</v>
      </c>
      <c r="B117" s="70"/>
      <c r="C117" s="70"/>
      <c r="D117" s="69" t="s">
        <v>57</v>
      </c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1"/>
      <c r="U117" s="69" t="s">
        <v>60</v>
      </c>
      <c r="V117" s="70"/>
      <c r="W117" s="70"/>
      <c r="X117" s="70"/>
      <c r="Y117" s="71"/>
      <c r="Z117" s="69" t="s">
        <v>61</v>
      </c>
      <c r="AA117" s="70"/>
      <c r="AB117" s="70"/>
      <c r="AC117" s="70"/>
      <c r="AD117" s="71"/>
      <c r="AE117" s="69" t="s">
        <v>94</v>
      </c>
      <c r="AF117" s="70"/>
      <c r="AG117" s="70"/>
      <c r="AH117" s="70"/>
      <c r="AI117" s="71"/>
      <c r="AJ117" s="56" t="s">
        <v>171</v>
      </c>
      <c r="AK117" s="57"/>
      <c r="AL117" s="57"/>
      <c r="AM117" s="57"/>
      <c r="AN117" s="58"/>
      <c r="AO117" s="69" t="s">
        <v>62</v>
      </c>
      <c r="AP117" s="70"/>
      <c r="AQ117" s="70"/>
      <c r="AR117" s="70"/>
      <c r="AS117" s="71"/>
      <c r="AT117" s="69" t="s">
        <v>63</v>
      </c>
      <c r="AU117" s="70"/>
      <c r="AV117" s="70"/>
      <c r="AW117" s="70"/>
      <c r="AX117" s="71"/>
      <c r="AY117" s="69" t="s">
        <v>95</v>
      </c>
      <c r="AZ117" s="70"/>
      <c r="BA117" s="70"/>
      <c r="BB117" s="70"/>
      <c r="BC117" s="71"/>
      <c r="BD117" s="83" t="s">
        <v>171</v>
      </c>
      <c r="BE117" s="83"/>
      <c r="BF117" s="83"/>
      <c r="BG117" s="83"/>
      <c r="BH117" s="83"/>
      <c r="CA117" s="1" t="s">
        <v>35</v>
      </c>
    </row>
    <row r="118" spans="1:79" s="25" customFormat="1" ht="25.5" customHeight="1" x14ac:dyDescent="0.2">
      <c r="A118" s="59">
        <v>1</v>
      </c>
      <c r="B118" s="60"/>
      <c r="C118" s="60"/>
      <c r="D118" s="62" t="s">
        <v>186</v>
      </c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4"/>
      <c r="U118" s="66">
        <v>482583</v>
      </c>
      <c r="V118" s="67"/>
      <c r="W118" s="67"/>
      <c r="X118" s="67"/>
      <c r="Y118" s="68"/>
      <c r="Z118" s="66">
        <v>0</v>
      </c>
      <c r="AA118" s="67"/>
      <c r="AB118" s="67"/>
      <c r="AC118" s="67"/>
      <c r="AD118" s="68"/>
      <c r="AE118" s="65">
        <v>0</v>
      </c>
      <c r="AF118" s="65"/>
      <c r="AG118" s="65"/>
      <c r="AH118" s="65"/>
      <c r="AI118" s="65"/>
      <c r="AJ118" s="99">
        <f>IF(ISNUMBER(U118),U118,0)+IF(ISNUMBER(Z118),Z118,0)</f>
        <v>482583</v>
      </c>
      <c r="AK118" s="99"/>
      <c r="AL118" s="99"/>
      <c r="AM118" s="99"/>
      <c r="AN118" s="99"/>
      <c r="AO118" s="65">
        <v>513659</v>
      </c>
      <c r="AP118" s="65"/>
      <c r="AQ118" s="65"/>
      <c r="AR118" s="65"/>
      <c r="AS118" s="65"/>
      <c r="AT118" s="99">
        <v>0</v>
      </c>
      <c r="AU118" s="99"/>
      <c r="AV118" s="99"/>
      <c r="AW118" s="99"/>
      <c r="AX118" s="99"/>
      <c r="AY118" s="65">
        <v>0</v>
      </c>
      <c r="AZ118" s="65"/>
      <c r="BA118" s="65"/>
      <c r="BB118" s="65"/>
      <c r="BC118" s="65"/>
      <c r="BD118" s="99">
        <f>IF(ISNUMBER(AO118),AO118,0)+IF(ISNUMBER(AT118),AT118,0)</f>
        <v>513659</v>
      </c>
      <c r="BE118" s="99"/>
      <c r="BF118" s="99"/>
      <c r="BG118" s="99"/>
      <c r="BH118" s="99"/>
      <c r="CA118" s="25" t="s">
        <v>36</v>
      </c>
    </row>
    <row r="119" spans="1:79" s="25" customFormat="1" ht="25.5" customHeight="1" x14ac:dyDescent="0.2">
      <c r="A119" s="59">
        <v>2</v>
      </c>
      <c r="B119" s="60"/>
      <c r="C119" s="60"/>
      <c r="D119" s="62" t="s">
        <v>187</v>
      </c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4"/>
      <c r="U119" s="66">
        <v>768584</v>
      </c>
      <c r="V119" s="67"/>
      <c r="W119" s="67"/>
      <c r="X119" s="67"/>
      <c r="Y119" s="68"/>
      <c r="Z119" s="66">
        <v>0</v>
      </c>
      <c r="AA119" s="67"/>
      <c r="AB119" s="67"/>
      <c r="AC119" s="67"/>
      <c r="AD119" s="68"/>
      <c r="AE119" s="65">
        <v>0</v>
      </c>
      <c r="AF119" s="65"/>
      <c r="AG119" s="65"/>
      <c r="AH119" s="65"/>
      <c r="AI119" s="65"/>
      <c r="AJ119" s="99">
        <f>IF(ISNUMBER(U119),U119,0)+IF(ISNUMBER(Z119),Z119,0)</f>
        <v>768584</v>
      </c>
      <c r="AK119" s="99"/>
      <c r="AL119" s="99"/>
      <c r="AM119" s="99"/>
      <c r="AN119" s="99"/>
      <c r="AO119" s="65">
        <v>819644</v>
      </c>
      <c r="AP119" s="65"/>
      <c r="AQ119" s="65"/>
      <c r="AR119" s="65"/>
      <c r="AS119" s="65"/>
      <c r="AT119" s="99">
        <v>0</v>
      </c>
      <c r="AU119" s="99"/>
      <c r="AV119" s="99"/>
      <c r="AW119" s="99"/>
      <c r="AX119" s="99"/>
      <c r="AY119" s="65">
        <v>0</v>
      </c>
      <c r="AZ119" s="65"/>
      <c r="BA119" s="65"/>
      <c r="BB119" s="65"/>
      <c r="BC119" s="65"/>
      <c r="BD119" s="99">
        <f>IF(ISNUMBER(AO119),AO119,0)+IF(ISNUMBER(AT119),AT119,0)</f>
        <v>819644</v>
      </c>
      <c r="BE119" s="99"/>
      <c r="BF119" s="99"/>
      <c r="BG119" s="99"/>
      <c r="BH119" s="99"/>
    </row>
    <row r="120" spans="1:79" s="6" customFormat="1" ht="12.75" customHeight="1" x14ac:dyDescent="0.2">
      <c r="A120" s="87"/>
      <c r="B120" s="88"/>
      <c r="C120" s="88"/>
      <c r="D120" s="100" t="s">
        <v>147</v>
      </c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2"/>
      <c r="U120" s="84">
        <v>1251167</v>
      </c>
      <c r="V120" s="85"/>
      <c r="W120" s="85"/>
      <c r="X120" s="85"/>
      <c r="Y120" s="86"/>
      <c r="Z120" s="84">
        <v>0</v>
      </c>
      <c r="AA120" s="85"/>
      <c r="AB120" s="85"/>
      <c r="AC120" s="85"/>
      <c r="AD120" s="86"/>
      <c r="AE120" s="97">
        <v>0</v>
      </c>
      <c r="AF120" s="97"/>
      <c r="AG120" s="97"/>
      <c r="AH120" s="97"/>
      <c r="AI120" s="97"/>
      <c r="AJ120" s="124">
        <f>IF(ISNUMBER(U120),U120,0)+IF(ISNUMBER(Z120),Z120,0)</f>
        <v>1251167</v>
      </c>
      <c r="AK120" s="124"/>
      <c r="AL120" s="124"/>
      <c r="AM120" s="124"/>
      <c r="AN120" s="124"/>
      <c r="AO120" s="97">
        <v>1333303</v>
      </c>
      <c r="AP120" s="97"/>
      <c r="AQ120" s="97"/>
      <c r="AR120" s="97"/>
      <c r="AS120" s="97"/>
      <c r="AT120" s="124">
        <v>0</v>
      </c>
      <c r="AU120" s="124"/>
      <c r="AV120" s="124"/>
      <c r="AW120" s="124"/>
      <c r="AX120" s="124"/>
      <c r="AY120" s="97">
        <v>0</v>
      </c>
      <c r="AZ120" s="97"/>
      <c r="BA120" s="97"/>
      <c r="BB120" s="97"/>
      <c r="BC120" s="97"/>
      <c r="BD120" s="124">
        <f>IF(ISNUMBER(AO120),AO120,0)+IF(ISNUMBER(AT120),AT120,0)</f>
        <v>1333303</v>
      </c>
      <c r="BE120" s="124"/>
      <c r="BF120" s="124"/>
      <c r="BG120" s="124"/>
      <c r="BH120" s="124"/>
    </row>
    <row r="121" spans="1:79" s="5" customFormat="1" ht="12.75" customHeight="1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</row>
    <row r="123" spans="1:79" ht="14.25" customHeight="1" x14ac:dyDescent="0.2">
      <c r="A123" s="34" t="s">
        <v>152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</row>
    <row r="124" spans="1:79" ht="14.25" customHeight="1" x14ac:dyDescent="0.2">
      <c r="A124" s="34" t="s">
        <v>253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</row>
    <row r="125" spans="1:79" ht="23.1" customHeight="1" x14ac:dyDescent="0.2">
      <c r="A125" s="49" t="s">
        <v>6</v>
      </c>
      <c r="B125" s="50"/>
      <c r="C125" s="50"/>
      <c r="D125" s="55" t="s">
        <v>9</v>
      </c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 t="s">
        <v>8</v>
      </c>
      <c r="R125" s="55"/>
      <c r="S125" s="55"/>
      <c r="T125" s="55"/>
      <c r="U125" s="55"/>
      <c r="V125" s="55" t="s">
        <v>7</v>
      </c>
      <c r="W125" s="55"/>
      <c r="X125" s="55"/>
      <c r="Y125" s="55"/>
      <c r="Z125" s="55"/>
      <c r="AA125" s="55"/>
      <c r="AB125" s="55"/>
      <c r="AC125" s="55"/>
      <c r="AD125" s="55"/>
      <c r="AE125" s="55"/>
      <c r="AF125" s="41" t="s">
        <v>239</v>
      </c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3"/>
      <c r="AU125" s="41" t="s">
        <v>242</v>
      </c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3"/>
      <c r="BJ125" s="41" t="s">
        <v>249</v>
      </c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3"/>
    </row>
    <row r="126" spans="1:79" ht="32.25" customHeight="1" x14ac:dyDescent="0.2">
      <c r="A126" s="52"/>
      <c r="B126" s="53"/>
      <c r="C126" s="53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 t="s">
        <v>4</v>
      </c>
      <c r="AG126" s="55"/>
      <c r="AH126" s="55"/>
      <c r="AI126" s="55"/>
      <c r="AJ126" s="55"/>
      <c r="AK126" s="55" t="s">
        <v>3</v>
      </c>
      <c r="AL126" s="55"/>
      <c r="AM126" s="55"/>
      <c r="AN126" s="55"/>
      <c r="AO126" s="55"/>
      <c r="AP126" s="55" t="s">
        <v>123</v>
      </c>
      <c r="AQ126" s="55"/>
      <c r="AR126" s="55"/>
      <c r="AS126" s="55"/>
      <c r="AT126" s="55"/>
      <c r="AU126" s="55" t="s">
        <v>4</v>
      </c>
      <c r="AV126" s="55"/>
      <c r="AW126" s="55"/>
      <c r="AX126" s="55"/>
      <c r="AY126" s="55"/>
      <c r="AZ126" s="55" t="s">
        <v>3</v>
      </c>
      <c r="BA126" s="55"/>
      <c r="BB126" s="55"/>
      <c r="BC126" s="55"/>
      <c r="BD126" s="55"/>
      <c r="BE126" s="55" t="s">
        <v>90</v>
      </c>
      <c r="BF126" s="55"/>
      <c r="BG126" s="55"/>
      <c r="BH126" s="55"/>
      <c r="BI126" s="55"/>
      <c r="BJ126" s="55" t="s">
        <v>4</v>
      </c>
      <c r="BK126" s="55"/>
      <c r="BL126" s="55"/>
      <c r="BM126" s="55"/>
      <c r="BN126" s="55"/>
      <c r="BO126" s="55" t="s">
        <v>3</v>
      </c>
      <c r="BP126" s="55"/>
      <c r="BQ126" s="55"/>
      <c r="BR126" s="55"/>
      <c r="BS126" s="55"/>
      <c r="BT126" s="55" t="s">
        <v>97</v>
      </c>
      <c r="BU126" s="55"/>
      <c r="BV126" s="55"/>
      <c r="BW126" s="55"/>
      <c r="BX126" s="55"/>
    </row>
    <row r="127" spans="1:79" ht="15" customHeight="1" x14ac:dyDescent="0.2">
      <c r="A127" s="41">
        <v>1</v>
      </c>
      <c r="B127" s="42"/>
      <c r="C127" s="42"/>
      <c r="D127" s="55">
        <v>2</v>
      </c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>
        <v>3</v>
      </c>
      <c r="R127" s="55"/>
      <c r="S127" s="55"/>
      <c r="T127" s="55"/>
      <c r="U127" s="55"/>
      <c r="V127" s="55">
        <v>4</v>
      </c>
      <c r="W127" s="55"/>
      <c r="X127" s="55"/>
      <c r="Y127" s="55"/>
      <c r="Z127" s="55"/>
      <c r="AA127" s="55"/>
      <c r="AB127" s="55"/>
      <c r="AC127" s="55"/>
      <c r="AD127" s="55"/>
      <c r="AE127" s="55"/>
      <c r="AF127" s="55">
        <v>5</v>
      </c>
      <c r="AG127" s="55"/>
      <c r="AH127" s="55"/>
      <c r="AI127" s="55"/>
      <c r="AJ127" s="55"/>
      <c r="AK127" s="55">
        <v>6</v>
      </c>
      <c r="AL127" s="55"/>
      <c r="AM127" s="55"/>
      <c r="AN127" s="55"/>
      <c r="AO127" s="55"/>
      <c r="AP127" s="55">
        <v>7</v>
      </c>
      <c r="AQ127" s="55"/>
      <c r="AR127" s="55"/>
      <c r="AS127" s="55"/>
      <c r="AT127" s="55"/>
      <c r="AU127" s="55">
        <v>8</v>
      </c>
      <c r="AV127" s="55"/>
      <c r="AW127" s="55"/>
      <c r="AX127" s="55"/>
      <c r="AY127" s="55"/>
      <c r="AZ127" s="55">
        <v>9</v>
      </c>
      <c r="BA127" s="55"/>
      <c r="BB127" s="55"/>
      <c r="BC127" s="55"/>
      <c r="BD127" s="55"/>
      <c r="BE127" s="55">
        <v>10</v>
      </c>
      <c r="BF127" s="55"/>
      <c r="BG127" s="55"/>
      <c r="BH127" s="55"/>
      <c r="BI127" s="55"/>
      <c r="BJ127" s="55">
        <v>11</v>
      </c>
      <c r="BK127" s="55"/>
      <c r="BL127" s="55"/>
      <c r="BM127" s="55"/>
      <c r="BN127" s="55"/>
      <c r="BO127" s="55">
        <v>12</v>
      </c>
      <c r="BP127" s="55"/>
      <c r="BQ127" s="55"/>
      <c r="BR127" s="55"/>
      <c r="BS127" s="55"/>
      <c r="BT127" s="55">
        <v>13</v>
      </c>
      <c r="BU127" s="55"/>
      <c r="BV127" s="55"/>
      <c r="BW127" s="55"/>
      <c r="BX127" s="55"/>
    </row>
    <row r="128" spans="1:79" ht="10.5" hidden="1" customHeight="1" x14ac:dyDescent="0.2">
      <c r="A128" s="69" t="s">
        <v>154</v>
      </c>
      <c r="B128" s="70"/>
      <c r="C128" s="70"/>
      <c r="D128" s="55" t="s">
        <v>57</v>
      </c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 t="s">
        <v>70</v>
      </c>
      <c r="R128" s="55"/>
      <c r="S128" s="55"/>
      <c r="T128" s="55"/>
      <c r="U128" s="55"/>
      <c r="V128" s="55" t="s">
        <v>71</v>
      </c>
      <c r="W128" s="55"/>
      <c r="X128" s="55"/>
      <c r="Y128" s="55"/>
      <c r="Z128" s="55"/>
      <c r="AA128" s="55"/>
      <c r="AB128" s="55"/>
      <c r="AC128" s="55"/>
      <c r="AD128" s="55"/>
      <c r="AE128" s="55"/>
      <c r="AF128" s="76" t="s">
        <v>111</v>
      </c>
      <c r="AG128" s="76"/>
      <c r="AH128" s="76"/>
      <c r="AI128" s="76"/>
      <c r="AJ128" s="76"/>
      <c r="AK128" s="103" t="s">
        <v>112</v>
      </c>
      <c r="AL128" s="103"/>
      <c r="AM128" s="103"/>
      <c r="AN128" s="103"/>
      <c r="AO128" s="103"/>
      <c r="AP128" s="83" t="s">
        <v>189</v>
      </c>
      <c r="AQ128" s="83"/>
      <c r="AR128" s="83"/>
      <c r="AS128" s="83"/>
      <c r="AT128" s="83"/>
      <c r="AU128" s="76" t="s">
        <v>113</v>
      </c>
      <c r="AV128" s="76"/>
      <c r="AW128" s="76"/>
      <c r="AX128" s="76"/>
      <c r="AY128" s="76"/>
      <c r="AZ128" s="103" t="s">
        <v>114</v>
      </c>
      <c r="BA128" s="103"/>
      <c r="BB128" s="103"/>
      <c r="BC128" s="103"/>
      <c r="BD128" s="103"/>
      <c r="BE128" s="83" t="s">
        <v>189</v>
      </c>
      <c r="BF128" s="83"/>
      <c r="BG128" s="83"/>
      <c r="BH128" s="83"/>
      <c r="BI128" s="83"/>
      <c r="BJ128" s="76" t="s">
        <v>105</v>
      </c>
      <c r="BK128" s="76"/>
      <c r="BL128" s="76"/>
      <c r="BM128" s="76"/>
      <c r="BN128" s="76"/>
      <c r="BO128" s="103" t="s">
        <v>106</v>
      </c>
      <c r="BP128" s="103"/>
      <c r="BQ128" s="103"/>
      <c r="BR128" s="103"/>
      <c r="BS128" s="103"/>
      <c r="BT128" s="83" t="s">
        <v>189</v>
      </c>
      <c r="BU128" s="83"/>
      <c r="BV128" s="83"/>
      <c r="BW128" s="83"/>
      <c r="BX128" s="83"/>
      <c r="CA128" t="s">
        <v>37</v>
      </c>
    </row>
    <row r="129" spans="1:79" s="6" customFormat="1" ht="15" customHeight="1" x14ac:dyDescent="0.2">
      <c r="A129" s="87">
        <v>0</v>
      </c>
      <c r="B129" s="88"/>
      <c r="C129" s="88"/>
      <c r="D129" s="105" t="s">
        <v>188</v>
      </c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4"/>
      <c r="AT129" s="104"/>
      <c r="AU129" s="104"/>
      <c r="AV129" s="104"/>
      <c r="AW129" s="104"/>
      <c r="AX129" s="104"/>
      <c r="AY129" s="104"/>
      <c r="AZ129" s="104"/>
      <c r="BA129" s="104"/>
      <c r="BB129" s="104"/>
      <c r="BC129" s="104"/>
      <c r="BD129" s="104"/>
      <c r="BE129" s="104"/>
      <c r="BF129" s="104"/>
      <c r="BG129" s="104"/>
      <c r="BH129" s="104"/>
      <c r="BI129" s="104"/>
      <c r="BJ129" s="104"/>
      <c r="BK129" s="104"/>
      <c r="BL129" s="104"/>
      <c r="BM129" s="104"/>
      <c r="BN129" s="104"/>
      <c r="BO129" s="104"/>
      <c r="BP129" s="104"/>
      <c r="BQ129" s="104"/>
      <c r="BR129" s="104"/>
      <c r="BS129" s="104"/>
      <c r="BT129" s="104"/>
      <c r="BU129" s="104"/>
      <c r="BV129" s="104"/>
      <c r="BW129" s="104"/>
      <c r="BX129" s="104"/>
      <c r="CA129" s="6" t="s">
        <v>38</v>
      </c>
    </row>
    <row r="130" spans="1:79" s="25" customFormat="1" ht="15" customHeight="1" x14ac:dyDescent="0.2">
      <c r="A130" s="59">
        <v>1</v>
      </c>
      <c r="B130" s="60"/>
      <c r="C130" s="60"/>
      <c r="D130" s="131" t="s">
        <v>190</v>
      </c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4"/>
      <c r="Q130" s="55" t="s">
        <v>191</v>
      </c>
      <c r="R130" s="55"/>
      <c r="S130" s="55"/>
      <c r="T130" s="55"/>
      <c r="U130" s="55"/>
      <c r="V130" s="55" t="s">
        <v>192</v>
      </c>
      <c r="W130" s="55"/>
      <c r="X130" s="55"/>
      <c r="Y130" s="55"/>
      <c r="Z130" s="55"/>
      <c r="AA130" s="55"/>
      <c r="AB130" s="55"/>
      <c r="AC130" s="55"/>
      <c r="AD130" s="55"/>
      <c r="AE130" s="55"/>
      <c r="AF130" s="106">
        <v>0</v>
      </c>
      <c r="AG130" s="106"/>
      <c r="AH130" s="106"/>
      <c r="AI130" s="106"/>
      <c r="AJ130" s="106"/>
      <c r="AK130" s="106">
        <v>0</v>
      </c>
      <c r="AL130" s="106"/>
      <c r="AM130" s="106"/>
      <c r="AN130" s="106"/>
      <c r="AO130" s="106"/>
      <c r="AP130" s="106">
        <v>0</v>
      </c>
      <c r="AQ130" s="106"/>
      <c r="AR130" s="106"/>
      <c r="AS130" s="106"/>
      <c r="AT130" s="106"/>
      <c r="AU130" s="106">
        <v>1</v>
      </c>
      <c r="AV130" s="106"/>
      <c r="AW130" s="106"/>
      <c r="AX130" s="106"/>
      <c r="AY130" s="106"/>
      <c r="AZ130" s="106">
        <v>0</v>
      </c>
      <c r="BA130" s="106"/>
      <c r="BB130" s="106"/>
      <c r="BC130" s="106"/>
      <c r="BD130" s="106"/>
      <c r="BE130" s="106">
        <v>1</v>
      </c>
      <c r="BF130" s="106"/>
      <c r="BG130" s="106"/>
      <c r="BH130" s="106"/>
      <c r="BI130" s="106"/>
      <c r="BJ130" s="106">
        <v>1</v>
      </c>
      <c r="BK130" s="106"/>
      <c r="BL130" s="106"/>
      <c r="BM130" s="106"/>
      <c r="BN130" s="106"/>
      <c r="BO130" s="106">
        <v>0</v>
      </c>
      <c r="BP130" s="106"/>
      <c r="BQ130" s="106"/>
      <c r="BR130" s="106"/>
      <c r="BS130" s="106"/>
      <c r="BT130" s="106">
        <v>1</v>
      </c>
      <c r="BU130" s="106"/>
      <c r="BV130" s="106"/>
      <c r="BW130" s="106"/>
      <c r="BX130" s="106"/>
    </row>
    <row r="131" spans="1:79" s="25" customFormat="1" ht="15" customHeight="1" x14ac:dyDescent="0.2">
      <c r="A131" s="59">
        <v>1</v>
      </c>
      <c r="B131" s="60"/>
      <c r="C131" s="60"/>
      <c r="D131" s="131" t="s">
        <v>193</v>
      </c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4"/>
      <c r="Q131" s="55" t="s">
        <v>191</v>
      </c>
      <c r="R131" s="55"/>
      <c r="S131" s="55"/>
      <c r="T131" s="55"/>
      <c r="U131" s="55"/>
      <c r="V131" s="55" t="s">
        <v>194</v>
      </c>
      <c r="W131" s="55"/>
      <c r="X131" s="55"/>
      <c r="Y131" s="55"/>
      <c r="Z131" s="55"/>
      <c r="AA131" s="55"/>
      <c r="AB131" s="55"/>
      <c r="AC131" s="55"/>
      <c r="AD131" s="55"/>
      <c r="AE131" s="55"/>
      <c r="AF131" s="106">
        <v>0</v>
      </c>
      <c r="AG131" s="106"/>
      <c r="AH131" s="106"/>
      <c r="AI131" s="106"/>
      <c r="AJ131" s="106"/>
      <c r="AK131" s="106">
        <v>0</v>
      </c>
      <c r="AL131" s="106"/>
      <c r="AM131" s="106"/>
      <c r="AN131" s="106"/>
      <c r="AO131" s="106"/>
      <c r="AP131" s="106">
        <v>0</v>
      </c>
      <c r="AQ131" s="106"/>
      <c r="AR131" s="106"/>
      <c r="AS131" s="106"/>
      <c r="AT131" s="106"/>
      <c r="AU131" s="106">
        <v>3</v>
      </c>
      <c r="AV131" s="106"/>
      <c r="AW131" s="106"/>
      <c r="AX131" s="106"/>
      <c r="AY131" s="106"/>
      <c r="AZ131" s="106">
        <v>0</v>
      </c>
      <c r="BA131" s="106"/>
      <c r="BB131" s="106"/>
      <c r="BC131" s="106"/>
      <c r="BD131" s="106"/>
      <c r="BE131" s="106">
        <v>3</v>
      </c>
      <c r="BF131" s="106"/>
      <c r="BG131" s="106"/>
      <c r="BH131" s="106"/>
      <c r="BI131" s="106"/>
      <c r="BJ131" s="106">
        <v>3</v>
      </c>
      <c r="BK131" s="106"/>
      <c r="BL131" s="106"/>
      <c r="BM131" s="106"/>
      <c r="BN131" s="106"/>
      <c r="BO131" s="106">
        <v>0</v>
      </c>
      <c r="BP131" s="106"/>
      <c r="BQ131" s="106"/>
      <c r="BR131" s="106"/>
      <c r="BS131" s="106"/>
      <c r="BT131" s="106">
        <v>3</v>
      </c>
      <c r="BU131" s="106"/>
      <c r="BV131" s="106"/>
      <c r="BW131" s="106"/>
      <c r="BX131" s="106"/>
    </row>
    <row r="132" spans="1:79" s="25" customFormat="1" ht="30" customHeight="1" x14ac:dyDescent="0.2">
      <c r="A132" s="59">
        <v>2</v>
      </c>
      <c r="B132" s="60"/>
      <c r="C132" s="60"/>
      <c r="D132" s="131" t="s">
        <v>195</v>
      </c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4"/>
      <c r="Q132" s="55" t="s">
        <v>191</v>
      </c>
      <c r="R132" s="55"/>
      <c r="S132" s="55"/>
      <c r="T132" s="55"/>
      <c r="U132" s="55"/>
      <c r="V132" s="55" t="s">
        <v>194</v>
      </c>
      <c r="W132" s="55"/>
      <c r="X132" s="55"/>
      <c r="Y132" s="55"/>
      <c r="Z132" s="55"/>
      <c r="AA132" s="55"/>
      <c r="AB132" s="55"/>
      <c r="AC132" s="55"/>
      <c r="AD132" s="55"/>
      <c r="AE132" s="55"/>
      <c r="AF132" s="106">
        <v>0</v>
      </c>
      <c r="AG132" s="106"/>
      <c r="AH132" s="106"/>
      <c r="AI132" s="106"/>
      <c r="AJ132" s="106"/>
      <c r="AK132" s="106">
        <v>0</v>
      </c>
      <c r="AL132" s="106"/>
      <c r="AM132" s="106"/>
      <c r="AN132" s="106"/>
      <c r="AO132" s="106"/>
      <c r="AP132" s="106">
        <v>0</v>
      </c>
      <c r="AQ132" s="106"/>
      <c r="AR132" s="106"/>
      <c r="AS132" s="106"/>
      <c r="AT132" s="106"/>
      <c r="AU132" s="106">
        <v>0</v>
      </c>
      <c r="AV132" s="106"/>
      <c r="AW132" s="106"/>
      <c r="AX132" s="106"/>
      <c r="AY132" s="106"/>
      <c r="AZ132" s="106">
        <v>0</v>
      </c>
      <c r="BA132" s="106"/>
      <c r="BB132" s="106"/>
      <c r="BC132" s="106"/>
      <c r="BD132" s="106"/>
      <c r="BE132" s="106">
        <v>0</v>
      </c>
      <c r="BF132" s="106"/>
      <c r="BG132" s="106"/>
      <c r="BH132" s="106"/>
      <c r="BI132" s="106"/>
      <c r="BJ132" s="106">
        <v>3</v>
      </c>
      <c r="BK132" s="106"/>
      <c r="BL132" s="106"/>
      <c r="BM132" s="106"/>
      <c r="BN132" s="106"/>
      <c r="BO132" s="106">
        <v>0</v>
      </c>
      <c r="BP132" s="106"/>
      <c r="BQ132" s="106"/>
      <c r="BR132" s="106"/>
      <c r="BS132" s="106"/>
      <c r="BT132" s="106">
        <v>3</v>
      </c>
      <c r="BU132" s="106"/>
      <c r="BV132" s="106"/>
      <c r="BW132" s="106"/>
      <c r="BX132" s="106"/>
    </row>
    <row r="133" spans="1:79" s="6" customFormat="1" ht="15" customHeight="1" x14ac:dyDescent="0.2">
      <c r="A133" s="87">
        <v>0</v>
      </c>
      <c r="B133" s="88"/>
      <c r="C133" s="88"/>
      <c r="D133" s="132" t="s">
        <v>196</v>
      </c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2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  <c r="AQ133" s="104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104"/>
      <c r="BD133" s="104"/>
      <c r="BE133" s="104"/>
      <c r="BF133" s="104"/>
      <c r="BG133" s="104"/>
      <c r="BH133" s="104"/>
      <c r="BI133" s="104"/>
      <c r="BJ133" s="104"/>
      <c r="BK133" s="104"/>
      <c r="BL133" s="104"/>
      <c r="BM133" s="104"/>
      <c r="BN133" s="104"/>
      <c r="BO133" s="104"/>
      <c r="BP133" s="104"/>
      <c r="BQ133" s="104"/>
      <c r="BR133" s="104"/>
      <c r="BS133" s="104"/>
      <c r="BT133" s="104"/>
      <c r="BU133" s="104"/>
      <c r="BV133" s="104"/>
      <c r="BW133" s="104"/>
      <c r="BX133" s="104"/>
    </row>
    <row r="134" spans="1:79" s="25" customFormat="1" ht="28.5" customHeight="1" x14ac:dyDescent="0.2">
      <c r="A134" s="59">
        <v>1</v>
      </c>
      <c r="B134" s="60"/>
      <c r="C134" s="60"/>
      <c r="D134" s="131" t="s">
        <v>197</v>
      </c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4"/>
      <c r="Q134" s="55" t="s">
        <v>191</v>
      </c>
      <c r="R134" s="55"/>
      <c r="S134" s="55"/>
      <c r="T134" s="55"/>
      <c r="U134" s="55"/>
      <c r="V134" s="131" t="s">
        <v>198</v>
      </c>
      <c r="W134" s="63"/>
      <c r="X134" s="63"/>
      <c r="Y134" s="63"/>
      <c r="Z134" s="63"/>
      <c r="AA134" s="63"/>
      <c r="AB134" s="63"/>
      <c r="AC134" s="63"/>
      <c r="AD134" s="63"/>
      <c r="AE134" s="64"/>
      <c r="AF134" s="106">
        <v>0</v>
      </c>
      <c r="AG134" s="106"/>
      <c r="AH134" s="106"/>
      <c r="AI134" s="106"/>
      <c r="AJ134" s="106"/>
      <c r="AK134" s="106">
        <v>0</v>
      </c>
      <c r="AL134" s="106"/>
      <c r="AM134" s="106"/>
      <c r="AN134" s="106"/>
      <c r="AO134" s="106"/>
      <c r="AP134" s="106">
        <v>0</v>
      </c>
      <c r="AQ134" s="106"/>
      <c r="AR134" s="106"/>
      <c r="AS134" s="106"/>
      <c r="AT134" s="106"/>
      <c r="AU134" s="106">
        <v>3000</v>
      </c>
      <c r="AV134" s="106"/>
      <c r="AW134" s="106"/>
      <c r="AX134" s="106"/>
      <c r="AY134" s="106"/>
      <c r="AZ134" s="106">
        <v>0</v>
      </c>
      <c r="BA134" s="106"/>
      <c r="BB134" s="106"/>
      <c r="BC134" s="106"/>
      <c r="BD134" s="106"/>
      <c r="BE134" s="106">
        <v>3000</v>
      </c>
      <c r="BF134" s="106"/>
      <c r="BG134" s="106"/>
      <c r="BH134" s="106"/>
      <c r="BI134" s="106"/>
      <c r="BJ134" s="106">
        <v>3000</v>
      </c>
      <c r="BK134" s="106"/>
      <c r="BL134" s="106"/>
      <c r="BM134" s="106"/>
      <c r="BN134" s="106"/>
      <c r="BO134" s="106">
        <v>0</v>
      </c>
      <c r="BP134" s="106"/>
      <c r="BQ134" s="106"/>
      <c r="BR134" s="106"/>
      <c r="BS134" s="106"/>
      <c r="BT134" s="106">
        <v>3000</v>
      </c>
      <c r="BU134" s="106"/>
      <c r="BV134" s="106"/>
      <c r="BW134" s="106"/>
      <c r="BX134" s="106"/>
    </row>
    <row r="135" spans="1:79" s="25" customFormat="1" ht="30" customHeight="1" x14ac:dyDescent="0.2">
      <c r="A135" s="59">
        <v>1</v>
      </c>
      <c r="B135" s="60"/>
      <c r="C135" s="60"/>
      <c r="D135" s="131" t="s">
        <v>199</v>
      </c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4"/>
      <c r="Q135" s="55" t="s">
        <v>191</v>
      </c>
      <c r="R135" s="55"/>
      <c r="S135" s="55"/>
      <c r="T135" s="55"/>
      <c r="U135" s="55"/>
      <c r="V135" s="131" t="s">
        <v>198</v>
      </c>
      <c r="W135" s="63"/>
      <c r="X135" s="63"/>
      <c r="Y135" s="63"/>
      <c r="Z135" s="63"/>
      <c r="AA135" s="63"/>
      <c r="AB135" s="63"/>
      <c r="AC135" s="63"/>
      <c r="AD135" s="63"/>
      <c r="AE135" s="64"/>
      <c r="AF135" s="106">
        <v>0</v>
      </c>
      <c r="AG135" s="106"/>
      <c r="AH135" s="106"/>
      <c r="AI135" s="106"/>
      <c r="AJ135" s="106"/>
      <c r="AK135" s="106">
        <v>0</v>
      </c>
      <c r="AL135" s="106"/>
      <c r="AM135" s="106"/>
      <c r="AN135" s="106"/>
      <c r="AO135" s="106"/>
      <c r="AP135" s="106">
        <v>0</v>
      </c>
      <c r="AQ135" s="106"/>
      <c r="AR135" s="106"/>
      <c r="AS135" s="106"/>
      <c r="AT135" s="106"/>
      <c r="AU135" s="106">
        <v>800</v>
      </c>
      <c r="AV135" s="106"/>
      <c r="AW135" s="106"/>
      <c r="AX135" s="106"/>
      <c r="AY135" s="106"/>
      <c r="AZ135" s="106">
        <v>0</v>
      </c>
      <c r="BA135" s="106"/>
      <c r="BB135" s="106"/>
      <c r="BC135" s="106"/>
      <c r="BD135" s="106"/>
      <c r="BE135" s="106">
        <v>800</v>
      </c>
      <c r="BF135" s="106"/>
      <c r="BG135" s="106"/>
      <c r="BH135" s="106"/>
      <c r="BI135" s="106"/>
      <c r="BJ135" s="106">
        <v>550</v>
      </c>
      <c r="BK135" s="106"/>
      <c r="BL135" s="106"/>
      <c r="BM135" s="106"/>
      <c r="BN135" s="106"/>
      <c r="BO135" s="106">
        <v>0</v>
      </c>
      <c r="BP135" s="106"/>
      <c r="BQ135" s="106"/>
      <c r="BR135" s="106"/>
      <c r="BS135" s="106"/>
      <c r="BT135" s="106">
        <v>550</v>
      </c>
      <c r="BU135" s="106"/>
      <c r="BV135" s="106"/>
      <c r="BW135" s="106"/>
      <c r="BX135" s="106"/>
    </row>
    <row r="136" spans="1:79" s="25" customFormat="1" ht="30" customHeight="1" x14ac:dyDescent="0.2">
      <c r="A136" s="59">
        <v>2</v>
      </c>
      <c r="B136" s="60"/>
      <c r="C136" s="60"/>
      <c r="D136" s="131" t="s">
        <v>200</v>
      </c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4"/>
      <c r="Q136" s="55" t="s">
        <v>191</v>
      </c>
      <c r="R136" s="55"/>
      <c r="S136" s="55"/>
      <c r="T136" s="55"/>
      <c r="U136" s="55"/>
      <c r="V136" s="131" t="s">
        <v>198</v>
      </c>
      <c r="W136" s="63"/>
      <c r="X136" s="63"/>
      <c r="Y136" s="63"/>
      <c r="Z136" s="63"/>
      <c r="AA136" s="63"/>
      <c r="AB136" s="63"/>
      <c r="AC136" s="63"/>
      <c r="AD136" s="63"/>
      <c r="AE136" s="64"/>
      <c r="AF136" s="106">
        <v>0</v>
      </c>
      <c r="AG136" s="106"/>
      <c r="AH136" s="106"/>
      <c r="AI136" s="106"/>
      <c r="AJ136" s="106"/>
      <c r="AK136" s="106">
        <v>0</v>
      </c>
      <c r="AL136" s="106"/>
      <c r="AM136" s="106"/>
      <c r="AN136" s="106"/>
      <c r="AO136" s="106"/>
      <c r="AP136" s="106">
        <v>0</v>
      </c>
      <c r="AQ136" s="106"/>
      <c r="AR136" s="106"/>
      <c r="AS136" s="106"/>
      <c r="AT136" s="106"/>
      <c r="AU136" s="106">
        <v>0</v>
      </c>
      <c r="AV136" s="106"/>
      <c r="AW136" s="106"/>
      <c r="AX136" s="106"/>
      <c r="AY136" s="106"/>
      <c r="AZ136" s="106">
        <v>0</v>
      </c>
      <c r="BA136" s="106"/>
      <c r="BB136" s="106"/>
      <c r="BC136" s="106"/>
      <c r="BD136" s="106"/>
      <c r="BE136" s="106">
        <v>0</v>
      </c>
      <c r="BF136" s="106"/>
      <c r="BG136" s="106"/>
      <c r="BH136" s="106"/>
      <c r="BI136" s="106"/>
      <c r="BJ136" s="106">
        <v>910</v>
      </c>
      <c r="BK136" s="106"/>
      <c r="BL136" s="106"/>
      <c r="BM136" s="106"/>
      <c r="BN136" s="106"/>
      <c r="BO136" s="106">
        <v>0</v>
      </c>
      <c r="BP136" s="106"/>
      <c r="BQ136" s="106"/>
      <c r="BR136" s="106"/>
      <c r="BS136" s="106"/>
      <c r="BT136" s="106">
        <v>910</v>
      </c>
      <c r="BU136" s="106"/>
      <c r="BV136" s="106"/>
      <c r="BW136" s="106"/>
      <c r="BX136" s="106"/>
    </row>
    <row r="137" spans="1:79" s="6" customFormat="1" ht="15" customHeight="1" x14ac:dyDescent="0.2">
      <c r="A137" s="87">
        <v>0</v>
      </c>
      <c r="B137" s="88"/>
      <c r="C137" s="88"/>
      <c r="D137" s="132" t="s">
        <v>201</v>
      </c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2"/>
      <c r="Q137" s="105"/>
      <c r="R137" s="105"/>
      <c r="S137" s="105"/>
      <c r="T137" s="105"/>
      <c r="U137" s="105"/>
      <c r="V137" s="132"/>
      <c r="W137" s="101"/>
      <c r="X137" s="101"/>
      <c r="Y137" s="101"/>
      <c r="Z137" s="101"/>
      <c r="AA137" s="101"/>
      <c r="AB137" s="101"/>
      <c r="AC137" s="101"/>
      <c r="AD137" s="101"/>
      <c r="AE137" s="102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W137" s="104"/>
      <c r="AX137" s="104"/>
      <c r="AY137" s="104"/>
      <c r="AZ137" s="104"/>
      <c r="BA137" s="104"/>
      <c r="BB137" s="104"/>
      <c r="BC137" s="104"/>
      <c r="BD137" s="104"/>
      <c r="BE137" s="104"/>
      <c r="BF137" s="104"/>
      <c r="BG137" s="104"/>
      <c r="BH137" s="104"/>
      <c r="BI137" s="104"/>
      <c r="BJ137" s="104"/>
      <c r="BK137" s="104"/>
      <c r="BL137" s="104"/>
      <c r="BM137" s="104"/>
      <c r="BN137" s="104"/>
      <c r="BO137" s="104"/>
      <c r="BP137" s="104"/>
      <c r="BQ137" s="104"/>
      <c r="BR137" s="104"/>
      <c r="BS137" s="104"/>
      <c r="BT137" s="104"/>
      <c r="BU137" s="104"/>
      <c r="BV137" s="104"/>
      <c r="BW137" s="104"/>
      <c r="BX137" s="104"/>
    </row>
    <row r="138" spans="1:79" s="25" customFormat="1" ht="28.5" customHeight="1" x14ac:dyDescent="0.2">
      <c r="A138" s="59">
        <v>1</v>
      </c>
      <c r="B138" s="60"/>
      <c r="C138" s="60"/>
      <c r="D138" s="131" t="s">
        <v>202</v>
      </c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4"/>
      <c r="Q138" s="55" t="s">
        <v>191</v>
      </c>
      <c r="R138" s="55"/>
      <c r="S138" s="55"/>
      <c r="T138" s="55"/>
      <c r="U138" s="55"/>
      <c r="V138" s="131" t="s">
        <v>203</v>
      </c>
      <c r="W138" s="63"/>
      <c r="X138" s="63"/>
      <c r="Y138" s="63"/>
      <c r="Z138" s="63"/>
      <c r="AA138" s="63"/>
      <c r="AB138" s="63"/>
      <c r="AC138" s="63"/>
      <c r="AD138" s="63"/>
      <c r="AE138" s="64"/>
      <c r="AF138" s="106">
        <v>0</v>
      </c>
      <c r="AG138" s="106"/>
      <c r="AH138" s="106"/>
      <c r="AI138" s="106"/>
      <c r="AJ138" s="106"/>
      <c r="AK138" s="106">
        <v>0</v>
      </c>
      <c r="AL138" s="106"/>
      <c r="AM138" s="106"/>
      <c r="AN138" s="106"/>
      <c r="AO138" s="106"/>
      <c r="AP138" s="106">
        <v>0</v>
      </c>
      <c r="AQ138" s="106"/>
      <c r="AR138" s="106"/>
      <c r="AS138" s="106"/>
      <c r="AT138" s="106"/>
      <c r="AU138" s="106">
        <v>1000</v>
      </c>
      <c r="AV138" s="106"/>
      <c r="AW138" s="106"/>
      <c r="AX138" s="106"/>
      <c r="AY138" s="106"/>
      <c r="AZ138" s="106">
        <v>0</v>
      </c>
      <c r="BA138" s="106"/>
      <c r="BB138" s="106"/>
      <c r="BC138" s="106"/>
      <c r="BD138" s="106"/>
      <c r="BE138" s="106">
        <v>1000</v>
      </c>
      <c r="BF138" s="106"/>
      <c r="BG138" s="106"/>
      <c r="BH138" s="106"/>
      <c r="BI138" s="106"/>
      <c r="BJ138" s="106">
        <v>1000</v>
      </c>
      <c r="BK138" s="106"/>
      <c r="BL138" s="106"/>
      <c r="BM138" s="106"/>
      <c r="BN138" s="106"/>
      <c r="BO138" s="106">
        <v>0</v>
      </c>
      <c r="BP138" s="106"/>
      <c r="BQ138" s="106"/>
      <c r="BR138" s="106"/>
      <c r="BS138" s="106"/>
      <c r="BT138" s="106">
        <v>1000</v>
      </c>
      <c r="BU138" s="106"/>
      <c r="BV138" s="106"/>
      <c r="BW138" s="106"/>
      <c r="BX138" s="106"/>
    </row>
    <row r="139" spans="1:79" s="25" customFormat="1" ht="30" customHeight="1" x14ac:dyDescent="0.2">
      <c r="A139" s="59">
        <v>1</v>
      </c>
      <c r="B139" s="60"/>
      <c r="C139" s="60"/>
      <c r="D139" s="131" t="s">
        <v>204</v>
      </c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4"/>
      <c r="Q139" s="55" t="s">
        <v>191</v>
      </c>
      <c r="R139" s="55"/>
      <c r="S139" s="55"/>
      <c r="T139" s="55"/>
      <c r="U139" s="55"/>
      <c r="V139" s="131" t="s">
        <v>203</v>
      </c>
      <c r="W139" s="63"/>
      <c r="X139" s="63"/>
      <c r="Y139" s="63"/>
      <c r="Z139" s="63"/>
      <c r="AA139" s="63"/>
      <c r="AB139" s="63"/>
      <c r="AC139" s="63"/>
      <c r="AD139" s="63"/>
      <c r="AE139" s="64"/>
      <c r="AF139" s="106">
        <v>0</v>
      </c>
      <c r="AG139" s="106"/>
      <c r="AH139" s="106"/>
      <c r="AI139" s="106"/>
      <c r="AJ139" s="106"/>
      <c r="AK139" s="106">
        <v>0</v>
      </c>
      <c r="AL139" s="106"/>
      <c r="AM139" s="106"/>
      <c r="AN139" s="106"/>
      <c r="AO139" s="106"/>
      <c r="AP139" s="106">
        <v>0</v>
      </c>
      <c r="AQ139" s="106"/>
      <c r="AR139" s="106"/>
      <c r="AS139" s="106"/>
      <c r="AT139" s="106"/>
      <c r="AU139" s="106">
        <v>267</v>
      </c>
      <c r="AV139" s="106"/>
      <c r="AW139" s="106"/>
      <c r="AX139" s="106"/>
      <c r="AY139" s="106"/>
      <c r="AZ139" s="106">
        <v>0</v>
      </c>
      <c r="BA139" s="106"/>
      <c r="BB139" s="106"/>
      <c r="BC139" s="106"/>
      <c r="BD139" s="106"/>
      <c r="BE139" s="106">
        <v>267</v>
      </c>
      <c r="BF139" s="106"/>
      <c r="BG139" s="106"/>
      <c r="BH139" s="106"/>
      <c r="BI139" s="106"/>
      <c r="BJ139" s="106">
        <v>183</v>
      </c>
      <c r="BK139" s="106"/>
      <c r="BL139" s="106"/>
      <c r="BM139" s="106"/>
      <c r="BN139" s="106"/>
      <c r="BO139" s="106">
        <v>0</v>
      </c>
      <c r="BP139" s="106"/>
      <c r="BQ139" s="106"/>
      <c r="BR139" s="106"/>
      <c r="BS139" s="106"/>
      <c r="BT139" s="106">
        <v>183</v>
      </c>
      <c r="BU139" s="106"/>
      <c r="BV139" s="106"/>
      <c r="BW139" s="106"/>
      <c r="BX139" s="106"/>
    </row>
    <row r="140" spans="1:79" s="25" customFormat="1" ht="30" customHeight="1" x14ac:dyDescent="0.2">
      <c r="A140" s="59">
        <v>1</v>
      </c>
      <c r="B140" s="60"/>
      <c r="C140" s="60"/>
      <c r="D140" s="131" t="s">
        <v>205</v>
      </c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4"/>
      <c r="Q140" s="55" t="s">
        <v>206</v>
      </c>
      <c r="R140" s="55"/>
      <c r="S140" s="55"/>
      <c r="T140" s="55"/>
      <c r="U140" s="55"/>
      <c r="V140" s="131" t="s">
        <v>203</v>
      </c>
      <c r="W140" s="63"/>
      <c r="X140" s="63"/>
      <c r="Y140" s="63"/>
      <c r="Z140" s="63"/>
      <c r="AA140" s="63"/>
      <c r="AB140" s="63"/>
      <c r="AC140" s="63"/>
      <c r="AD140" s="63"/>
      <c r="AE140" s="64"/>
      <c r="AF140" s="106">
        <v>0</v>
      </c>
      <c r="AG140" s="106"/>
      <c r="AH140" s="106"/>
      <c r="AI140" s="106"/>
      <c r="AJ140" s="106"/>
      <c r="AK140" s="106">
        <v>0</v>
      </c>
      <c r="AL140" s="106"/>
      <c r="AM140" s="106"/>
      <c r="AN140" s="106"/>
      <c r="AO140" s="106"/>
      <c r="AP140" s="106">
        <v>0</v>
      </c>
      <c r="AQ140" s="106"/>
      <c r="AR140" s="106"/>
      <c r="AS140" s="106"/>
      <c r="AT140" s="106"/>
      <c r="AU140" s="106">
        <v>209.9</v>
      </c>
      <c r="AV140" s="106"/>
      <c r="AW140" s="106"/>
      <c r="AX140" s="106"/>
      <c r="AY140" s="106"/>
      <c r="AZ140" s="106">
        <v>0</v>
      </c>
      <c r="BA140" s="106"/>
      <c r="BB140" s="106"/>
      <c r="BC140" s="106"/>
      <c r="BD140" s="106"/>
      <c r="BE140" s="106">
        <v>209.9</v>
      </c>
      <c r="BF140" s="106"/>
      <c r="BG140" s="106"/>
      <c r="BH140" s="106"/>
      <c r="BI140" s="106"/>
      <c r="BJ140" s="106">
        <v>153.5</v>
      </c>
      <c r="BK140" s="106"/>
      <c r="BL140" s="106"/>
      <c r="BM140" s="106"/>
      <c r="BN140" s="106"/>
      <c r="BO140" s="106">
        <v>0</v>
      </c>
      <c r="BP140" s="106"/>
      <c r="BQ140" s="106"/>
      <c r="BR140" s="106"/>
      <c r="BS140" s="106"/>
      <c r="BT140" s="106">
        <v>153.5</v>
      </c>
      <c r="BU140" s="106"/>
      <c r="BV140" s="106"/>
      <c r="BW140" s="106"/>
      <c r="BX140" s="106"/>
    </row>
    <row r="141" spans="1:79" s="25" customFormat="1" ht="45" customHeight="1" x14ac:dyDescent="0.2">
      <c r="A141" s="59">
        <v>2</v>
      </c>
      <c r="B141" s="60"/>
      <c r="C141" s="60"/>
      <c r="D141" s="131" t="s">
        <v>207</v>
      </c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4"/>
      <c r="Q141" s="55" t="s">
        <v>191</v>
      </c>
      <c r="R141" s="55"/>
      <c r="S141" s="55"/>
      <c r="T141" s="55"/>
      <c r="U141" s="55"/>
      <c r="V141" s="131" t="s">
        <v>198</v>
      </c>
      <c r="W141" s="63"/>
      <c r="X141" s="63"/>
      <c r="Y141" s="63"/>
      <c r="Z141" s="63"/>
      <c r="AA141" s="63"/>
      <c r="AB141" s="63"/>
      <c r="AC141" s="63"/>
      <c r="AD141" s="63"/>
      <c r="AE141" s="64"/>
      <c r="AF141" s="106">
        <v>0</v>
      </c>
      <c r="AG141" s="106"/>
      <c r="AH141" s="106"/>
      <c r="AI141" s="106"/>
      <c r="AJ141" s="106"/>
      <c r="AK141" s="106">
        <v>0</v>
      </c>
      <c r="AL141" s="106"/>
      <c r="AM141" s="106"/>
      <c r="AN141" s="106"/>
      <c r="AO141" s="106"/>
      <c r="AP141" s="106">
        <v>0</v>
      </c>
      <c r="AQ141" s="106"/>
      <c r="AR141" s="106"/>
      <c r="AS141" s="106"/>
      <c r="AT141" s="106"/>
      <c r="AU141" s="106">
        <v>0</v>
      </c>
      <c r="AV141" s="106"/>
      <c r="AW141" s="106"/>
      <c r="AX141" s="106"/>
      <c r="AY141" s="106"/>
      <c r="AZ141" s="106">
        <v>0</v>
      </c>
      <c r="BA141" s="106"/>
      <c r="BB141" s="106"/>
      <c r="BC141" s="106"/>
      <c r="BD141" s="106"/>
      <c r="BE141" s="106">
        <v>0</v>
      </c>
      <c r="BF141" s="106"/>
      <c r="BG141" s="106"/>
      <c r="BH141" s="106"/>
      <c r="BI141" s="106"/>
      <c r="BJ141" s="106">
        <v>910</v>
      </c>
      <c r="BK141" s="106"/>
      <c r="BL141" s="106"/>
      <c r="BM141" s="106"/>
      <c r="BN141" s="106"/>
      <c r="BO141" s="106">
        <v>0</v>
      </c>
      <c r="BP141" s="106"/>
      <c r="BQ141" s="106"/>
      <c r="BR141" s="106"/>
      <c r="BS141" s="106"/>
      <c r="BT141" s="106">
        <v>910</v>
      </c>
      <c r="BU141" s="106"/>
      <c r="BV141" s="106"/>
      <c r="BW141" s="106"/>
      <c r="BX141" s="106"/>
    </row>
    <row r="142" spans="1:79" s="25" customFormat="1" ht="30" customHeight="1" x14ac:dyDescent="0.2">
      <c r="A142" s="59">
        <v>2</v>
      </c>
      <c r="B142" s="60"/>
      <c r="C142" s="60"/>
      <c r="D142" s="131" t="s">
        <v>208</v>
      </c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4"/>
      <c r="Q142" s="55" t="s">
        <v>206</v>
      </c>
      <c r="R142" s="55"/>
      <c r="S142" s="55"/>
      <c r="T142" s="55"/>
      <c r="U142" s="55"/>
      <c r="V142" s="131" t="s">
        <v>203</v>
      </c>
      <c r="W142" s="63"/>
      <c r="X142" s="63"/>
      <c r="Y142" s="63"/>
      <c r="Z142" s="63"/>
      <c r="AA142" s="63"/>
      <c r="AB142" s="63"/>
      <c r="AC142" s="63"/>
      <c r="AD142" s="63"/>
      <c r="AE142" s="64"/>
      <c r="AF142" s="106">
        <v>0</v>
      </c>
      <c r="AG142" s="106"/>
      <c r="AH142" s="106"/>
      <c r="AI142" s="106"/>
      <c r="AJ142" s="106"/>
      <c r="AK142" s="106">
        <v>0</v>
      </c>
      <c r="AL142" s="106"/>
      <c r="AM142" s="106"/>
      <c r="AN142" s="106"/>
      <c r="AO142" s="106"/>
      <c r="AP142" s="106">
        <v>0</v>
      </c>
      <c r="AQ142" s="106"/>
      <c r="AR142" s="106"/>
      <c r="AS142" s="106"/>
      <c r="AT142" s="106"/>
      <c r="AU142" s="106">
        <v>0</v>
      </c>
      <c r="AV142" s="106"/>
      <c r="AW142" s="106"/>
      <c r="AX142" s="106"/>
      <c r="AY142" s="106"/>
      <c r="AZ142" s="106">
        <v>0</v>
      </c>
      <c r="BA142" s="106"/>
      <c r="BB142" s="106"/>
      <c r="BC142" s="106"/>
      <c r="BD142" s="106"/>
      <c r="BE142" s="106">
        <v>0</v>
      </c>
      <c r="BF142" s="106"/>
      <c r="BG142" s="106"/>
      <c r="BH142" s="106"/>
      <c r="BI142" s="106"/>
      <c r="BJ142" s="106">
        <v>235.14</v>
      </c>
      <c r="BK142" s="106"/>
      <c r="BL142" s="106"/>
      <c r="BM142" s="106"/>
      <c r="BN142" s="106"/>
      <c r="BO142" s="106">
        <v>0</v>
      </c>
      <c r="BP142" s="106"/>
      <c r="BQ142" s="106"/>
      <c r="BR142" s="106"/>
      <c r="BS142" s="106"/>
      <c r="BT142" s="106">
        <v>235.14</v>
      </c>
      <c r="BU142" s="106"/>
      <c r="BV142" s="106"/>
      <c r="BW142" s="106"/>
      <c r="BX142" s="106"/>
    </row>
    <row r="143" spans="1:79" s="6" customFormat="1" ht="15" customHeight="1" x14ac:dyDescent="0.2">
      <c r="A143" s="87">
        <v>0</v>
      </c>
      <c r="B143" s="88"/>
      <c r="C143" s="88"/>
      <c r="D143" s="132" t="s">
        <v>209</v>
      </c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2"/>
      <c r="Q143" s="105"/>
      <c r="R143" s="105"/>
      <c r="S143" s="105"/>
      <c r="T143" s="105"/>
      <c r="U143" s="105"/>
      <c r="V143" s="132"/>
      <c r="W143" s="101"/>
      <c r="X143" s="101"/>
      <c r="Y143" s="101"/>
      <c r="Z143" s="101"/>
      <c r="AA143" s="101"/>
      <c r="AB143" s="101"/>
      <c r="AC143" s="101"/>
      <c r="AD143" s="101"/>
      <c r="AE143" s="102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  <c r="AS143" s="104"/>
      <c r="AT143" s="104"/>
      <c r="AU143" s="104"/>
      <c r="AV143" s="104"/>
      <c r="AW143" s="104"/>
      <c r="AX143" s="104"/>
      <c r="AY143" s="104"/>
      <c r="AZ143" s="104"/>
      <c r="BA143" s="104"/>
      <c r="BB143" s="104"/>
      <c r="BC143" s="104"/>
      <c r="BD143" s="104"/>
      <c r="BE143" s="104"/>
      <c r="BF143" s="104"/>
      <c r="BG143" s="104"/>
      <c r="BH143" s="104"/>
      <c r="BI143" s="104"/>
      <c r="BJ143" s="104"/>
      <c r="BK143" s="104"/>
      <c r="BL143" s="104"/>
      <c r="BM143" s="104"/>
      <c r="BN143" s="104"/>
      <c r="BO143" s="104"/>
      <c r="BP143" s="104"/>
      <c r="BQ143" s="104"/>
      <c r="BR143" s="104"/>
      <c r="BS143" s="104"/>
      <c r="BT143" s="104"/>
      <c r="BU143" s="104"/>
      <c r="BV143" s="104"/>
      <c r="BW143" s="104"/>
      <c r="BX143" s="104"/>
    </row>
    <row r="144" spans="1:79" s="25" customFormat="1" ht="42.75" customHeight="1" x14ac:dyDescent="0.2">
      <c r="A144" s="59">
        <v>1</v>
      </c>
      <c r="B144" s="60"/>
      <c r="C144" s="60"/>
      <c r="D144" s="131" t="s">
        <v>210</v>
      </c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4"/>
      <c r="Q144" s="55" t="s">
        <v>211</v>
      </c>
      <c r="R144" s="55"/>
      <c r="S144" s="55"/>
      <c r="T144" s="55"/>
      <c r="U144" s="55"/>
      <c r="V144" s="131" t="s">
        <v>203</v>
      </c>
      <c r="W144" s="63"/>
      <c r="X144" s="63"/>
      <c r="Y144" s="63"/>
      <c r="Z144" s="63"/>
      <c r="AA144" s="63"/>
      <c r="AB144" s="63"/>
      <c r="AC144" s="63"/>
      <c r="AD144" s="63"/>
      <c r="AE144" s="64"/>
      <c r="AF144" s="106">
        <v>0</v>
      </c>
      <c r="AG144" s="106"/>
      <c r="AH144" s="106"/>
      <c r="AI144" s="106"/>
      <c r="AJ144" s="106"/>
      <c r="AK144" s="106">
        <v>0</v>
      </c>
      <c r="AL144" s="106"/>
      <c r="AM144" s="106"/>
      <c r="AN144" s="106"/>
      <c r="AO144" s="106"/>
      <c r="AP144" s="106">
        <v>0</v>
      </c>
      <c r="AQ144" s="106"/>
      <c r="AR144" s="106"/>
      <c r="AS144" s="106"/>
      <c r="AT144" s="106"/>
      <c r="AU144" s="106">
        <v>100</v>
      </c>
      <c r="AV144" s="106"/>
      <c r="AW144" s="106"/>
      <c r="AX144" s="106"/>
      <c r="AY144" s="106"/>
      <c r="AZ144" s="106">
        <v>0</v>
      </c>
      <c r="BA144" s="106"/>
      <c r="BB144" s="106"/>
      <c r="BC144" s="106"/>
      <c r="BD144" s="106"/>
      <c r="BE144" s="106">
        <v>100</v>
      </c>
      <c r="BF144" s="106"/>
      <c r="BG144" s="106"/>
      <c r="BH144" s="106"/>
      <c r="BI144" s="106"/>
      <c r="BJ144" s="106">
        <v>100</v>
      </c>
      <c r="BK144" s="106"/>
      <c r="BL144" s="106"/>
      <c r="BM144" s="106"/>
      <c r="BN144" s="106"/>
      <c r="BO144" s="106">
        <v>0</v>
      </c>
      <c r="BP144" s="106"/>
      <c r="BQ144" s="106"/>
      <c r="BR144" s="106"/>
      <c r="BS144" s="106"/>
      <c r="BT144" s="106">
        <v>100</v>
      </c>
      <c r="BU144" s="106"/>
      <c r="BV144" s="106"/>
      <c r="BW144" s="106"/>
      <c r="BX144" s="106"/>
    </row>
    <row r="145" spans="1:79" s="25" customFormat="1" ht="30" customHeight="1" x14ac:dyDescent="0.2">
      <c r="A145" s="59">
        <v>1</v>
      </c>
      <c r="B145" s="60"/>
      <c r="C145" s="60"/>
      <c r="D145" s="131" t="s">
        <v>212</v>
      </c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4"/>
      <c r="Q145" s="55" t="s">
        <v>211</v>
      </c>
      <c r="R145" s="55"/>
      <c r="S145" s="55"/>
      <c r="T145" s="55"/>
      <c r="U145" s="55"/>
      <c r="V145" s="131" t="s">
        <v>203</v>
      </c>
      <c r="W145" s="63"/>
      <c r="X145" s="63"/>
      <c r="Y145" s="63"/>
      <c r="Z145" s="63"/>
      <c r="AA145" s="63"/>
      <c r="AB145" s="63"/>
      <c r="AC145" s="63"/>
      <c r="AD145" s="63"/>
      <c r="AE145" s="64"/>
      <c r="AF145" s="106">
        <v>0</v>
      </c>
      <c r="AG145" s="106"/>
      <c r="AH145" s="106"/>
      <c r="AI145" s="106"/>
      <c r="AJ145" s="106"/>
      <c r="AK145" s="106">
        <v>0</v>
      </c>
      <c r="AL145" s="106"/>
      <c r="AM145" s="106"/>
      <c r="AN145" s="106"/>
      <c r="AO145" s="106"/>
      <c r="AP145" s="106">
        <v>0</v>
      </c>
      <c r="AQ145" s="106"/>
      <c r="AR145" s="106"/>
      <c r="AS145" s="106"/>
      <c r="AT145" s="106"/>
      <c r="AU145" s="106">
        <v>53.33</v>
      </c>
      <c r="AV145" s="106"/>
      <c r="AW145" s="106"/>
      <c r="AX145" s="106"/>
      <c r="AY145" s="106"/>
      <c r="AZ145" s="106">
        <v>0</v>
      </c>
      <c r="BA145" s="106"/>
      <c r="BB145" s="106"/>
      <c r="BC145" s="106"/>
      <c r="BD145" s="106"/>
      <c r="BE145" s="106">
        <v>53.33</v>
      </c>
      <c r="BF145" s="106"/>
      <c r="BG145" s="106"/>
      <c r="BH145" s="106"/>
      <c r="BI145" s="106"/>
      <c r="BJ145" s="106">
        <v>69</v>
      </c>
      <c r="BK145" s="106"/>
      <c r="BL145" s="106"/>
      <c r="BM145" s="106"/>
      <c r="BN145" s="106"/>
      <c r="BO145" s="106">
        <v>0</v>
      </c>
      <c r="BP145" s="106"/>
      <c r="BQ145" s="106"/>
      <c r="BR145" s="106"/>
      <c r="BS145" s="106"/>
      <c r="BT145" s="106">
        <v>69</v>
      </c>
      <c r="BU145" s="106"/>
      <c r="BV145" s="106"/>
      <c r="BW145" s="106"/>
      <c r="BX145" s="106"/>
    </row>
    <row r="147" spans="1:79" ht="14.25" customHeight="1" x14ac:dyDescent="0.2">
      <c r="A147" s="34" t="s">
        <v>269</v>
      </c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</row>
    <row r="148" spans="1:79" ht="23.1" customHeight="1" x14ac:dyDescent="0.2">
      <c r="A148" s="49" t="s">
        <v>6</v>
      </c>
      <c r="B148" s="50"/>
      <c r="C148" s="50"/>
      <c r="D148" s="55" t="s">
        <v>9</v>
      </c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 t="s">
        <v>8</v>
      </c>
      <c r="R148" s="55"/>
      <c r="S148" s="55"/>
      <c r="T148" s="55"/>
      <c r="U148" s="55"/>
      <c r="V148" s="55" t="s">
        <v>7</v>
      </c>
      <c r="W148" s="55"/>
      <c r="X148" s="55"/>
      <c r="Y148" s="55"/>
      <c r="Z148" s="55"/>
      <c r="AA148" s="55"/>
      <c r="AB148" s="55"/>
      <c r="AC148" s="55"/>
      <c r="AD148" s="55"/>
      <c r="AE148" s="55"/>
      <c r="AF148" s="41" t="s">
        <v>260</v>
      </c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3"/>
      <c r="AU148" s="41" t="s">
        <v>265</v>
      </c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3"/>
    </row>
    <row r="149" spans="1:79" ht="28.5" customHeight="1" x14ac:dyDescent="0.2">
      <c r="A149" s="52"/>
      <c r="B149" s="53"/>
      <c r="C149" s="53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 t="s">
        <v>4</v>
      </c>
      <c r="AG149" s="55"/>
      <c r="AH149" s="55"/>
      <c r="AI149" s="55"/>
      <c r="AJ149" s="55"/>
      <c r="AK149" s="55" t="s">
        <v>3</v>
      </c>
      <c r="AL149" s="55"/>
      <c r="AM149" s="55"/>
      <c r="AN149" s="55"/>
      <c r="AO149" s="55"/>
      <c r="AP149" s="55" t="s">
        <v>123</v>
      </c>
      <c r="AQ149" s="55"/>
      <c r="AR149" s="55"/>
      <c r="AS149" s="55"/>
      <c r="AT149" s="55"/>
      <c r="AU149" s="55" t="s">
        <v>4</v>
      </c>
      <c r="AV149" s="55"/>
      <c r="AW149" s="55"/>
      <c r="AX149" s="55"/>
      <c r="AY149" s="55"/>
      <c r="AZ149" s="55" t="s">
        <v>3</v>
      </c>
      <c r="BA149" s="55"/>
      <c r="BB149" s="55"/>
      <c r="BC149" s="55"/>
      <c r="BD149" s="55"/>
      <c r="BE149" s="55" t="s">
        <v>90</v>
      </c>
      <c r="BF149" s="55"/>
      <c r="BG149" s="55"/>
      <c r="BH149" s="55"/>
      <c r="BI149" s="55"/>
    </row>
    <row r="150" spans="1:79" ht="15" customHeight="1" x14ac:dyDescent="0.2">
      <c r="A150" s="41">
        <v>1</v>
      </c>
      <c r="B150" s="42"/>
      <c r="C150" s="42"/>
      <c r="D150" s="55">
        <v>2</v>
      </c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>
        <v>3</v>
      </c>
      <c r="R150" s="55"/>
      <c r="S150" s="55"/>
      <c r="T150" s="55"/>
      <c r="U150" s="55"/>
      <c r="V150" s="55">
        <v>4</v>
      </c>
      <c r="W150" s="55"/>
      <c r="X150" s="55"/>
      <c r="Y150" s="55"/>
      <c r="Z150" s="55"/>
      <c r="AA150" s="55"/>
      <c r="AB150" s="55"/>
      <c r="AC150" s="55"/>
      <c r="AD150" s="55"/>
      <c r="AE150" s="55"/>
      <c r="AF150" s="55">
        <v>5</v>
      </c>
      <c r="AG150" s="55"/>
      <c r="AH150" s="55"/>
      <c r="AI150" s="55"/>
      <c r="AJ150" s="55"/>
      <c r="AK150" s="55">
        <v>6</v>
      </c>
      <c r="AL150" s="55"/>
      <c r="AM150" s="55"/>
      <c r="AN150" s="55"/>
      <c r="AO150" s="55"/>
      <c r="AP150" s="55">
        <v>7</v>
      </c>
      <c r="AQ150" s="55"/>
      <c r="AR150" s="55"/>
      <c r="AS150" s="55"/>
      <c r="AT150" s="55"/>
      <c r="AU150" s="55">
        <v>8</v>
      </c>
      <c r="AV150" s="55"/>
      <c r="AW150" s="55"/>
      <c r="AX150" s="55"/>
      <c r="AY150" s="55"/>
      <c r="AZ150" s="55">
        <v>9</v>
      </c>
      <c r="BA150" s="55"/>
      <c r="BB150" s="55"/>
      <c r="BC150" s="55"/>
      <c r="BD150" s="55"/>
      <c r="BE150" s="55">
        <v>10</v>
      </c>
      <c r="BF150" s="55"/>
      <c r="BG150" s="55"/>
      <c r="BH150" s="55"/>
      <c r="BI150" s="55"/>
    </row>
    <row r="151" spans="1:79" ht="15.75" hidden="1" customHeight="1" x14ac:dyDescent="0.2">
      <c r="A151" s="69" t="s">
        <v>154</v>
      </c>
      <c r="B151" s="70"/>
      <c r="C151" s="70"/>
      <c r="D151" s="55" t="s">
        <v>57</v>
      </c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 t="s">
        <v>70</v>
      </c>
      <c r="R151" s="55"/>
      <c r="S151" s="55"/>
      <c r="T151" s="55"/>
      <c r="U151" s="55"/>
      <c r="V151" s="55" t="s">
        <v>71</v>
      </c>
      <c r="W151" s="55"/>
      <c r="X151" s="55"/>
      <c r="Y151" s="55"/>
      <c r="Z151" s="55"/>
      <c r="AA151" s="55"/>
      <c r="AB151" s="55"/>
      <c r="AC151" s="55"/>
      <c r="AD151" s="55"/>
      <c r="AE151" s="55"/>
      <c r="AF151" s="76" t="s">
        <v>107</v>
      </c>
      <c r="AG151" s="76"/>
      <c r="AH151" s="76"/>
      <c r="AI151" s="76"/>
      <c r="AJ151" s="76"/>
      <c r="AK151" s="103" t="s">
        <v>108</v>
      </c>
      <c r="AL151" s="103"/>
      <c r="AM151" s="103"/>
      <c r="AN151" s="103"/>
      <c r="AO151" s="103"/>
      <c r="AP151" s="83" t="s">
        <v>189</v>
      </c>
      <c r="AQ151" s="83"/>
      <c r="AR151" s="83"/>
      <c r="AS151" s="83"/>
      <c r="AT151" s="83"/>
      <c r="AU151" s="76" t="s">
        <v>109</v>
      </c>
      <c r="AV151" s="76"/>
      <c r="AW151" s="76"/>
      <c r="AX151" s="76"/>
      <c r="AY151" s="76"/>
      <c r="AZ151" s="103" t="s">
        <v>110</v>
      </c>
      <c r="BA151" s="103"/>
      <c r="BB151" s="103"/>
      <c r="BC151" s="103"/>
      <c r="BD151" s="103"/>
      <c r="BE151" s="83" t="s">
        <v>189</v>
      </c>
      <c r="BF151" s="83"/>
      <c r="BG151" s="83"/>
      <c r="BH151" s="83"/>
      <c r="BI151" s="83"/>
      <c r="CA151" t="s">
        <v>39</v>
      </c>
    </row>
    <row r="152" spans="1:79" s="6" customFormat="1" ht="14.25" x14ac:dyDescent="0.2">
      <c r="A152" s="87">
        <v>0</v>
      </c>
      <c r="B152" s="88"/>
      <c r="C152" s="88"/>
      <c r="D152" s="105" t="s">
        <v>188</v>
      </c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4"/>
      <c r="AG152" s="104"/>
      <c r="AH152" s="104"/>
      <c r="AI152" s="104"/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04"/>
      <c r="AU152" s="104"/>
      <c r="AV152" s="104"/>
      <c r="AW152" s="104"/>
      <c r="AX152" s="104"/>
      <c r="AY152" s="104"/>
      <c r="AZ152" s="104"/>
      <c r="BA152" s="104"/>
      <c r="BB152" s="104"/>
      <c r="BC152" s="104"/>
      <c r="BD152" s="104"/>
      <c r="BE152" s="104"/>
      <c r="BF152" s="104"/>
      <c r="BG152" s="104"/>
      <c r="BH152" s="104"/>
      <c r="BI152" s="104"/>
      <c r="CA152" s="6" t="s">
        <v>40</v>
      </c>
    </row>
    <row r="153" spans="1:79" s="25" customFormat="1" ht="14.25" customHeight="1" x14ac:dyDescent="0.2">
      <c r="A153" s="59">
        <v>1</v>
      </c>
      <c r="B153" s="60"/>
      <c r="C153" s="60"/>
      <c r="D153" s="131" t="s">
        <v>190</v>
      </c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4"/>
      <c r="Q153" s="55" t="s">
        <v>191</v>
      </c>
      <c r="R153" s="55"/>
      <c r="S153" s="55"/>
      <c r="T153" s="55"/>
      <c r="U153" s="55"/>
      <c r="V153" s="55" t="s">
        <v>192</v>
      </c>
      <c r="W153" s="55"/>
      <c r="X153" s="55"/>
      <c r="Y153" s="55"/>
      <c r="Z153" s="55"/>
      <c r="AA153" s="55"/>
      <c r="AB153" s="55"/>
      <c r="AC153" s="55"/>
      <c r="AD153" s="55"/>
      <c r="AE153" s="55"/>
      <c r="AF153" s="106">
        <v>1</v>
      </c>
      <c r="AG153" s="106"/>
      <c r="AH153" s="106"/>
      <c r="AI153" s="106"/>
      <c r="AJ153" s="106"/>
      <c r="AK153" s="106">
        <v>0</v>
      </c>
      <c r="AL153" s="106"/>
      <c r="AM153" s="106"/>
      <c r="AN153" s="106"/>
      <c r="AO153" s="106"/>
      <c r="AP153" s="106">
        <v>1</v>
      </c>
      <c r="AQ153" s="106"/>
      <c r="AR153" s="106"/>
      <c r="AS153" s="106"/>
      <c r="AT153" s="106"/>
      <c r="AU153" s="106">
        <v>1</v>
      </c>
      <c r="AV153" s="106"/>
      <c r="AW153" s="106"/>
      <c r="AX153" s="106"/>
      <c r="AY153" s="106"/>
      <c r="AZ153" s="106">
        <v>0</v>
      </c>
      <c r="BA153" s="106"/>
      <c r="BB153" s="106"/>
      <c r="BC153" s="106"/>
      <c r="BD153" s="106"/>
      <c r="BE153" s="106">
        <v>1</v>
      </c>
      <c r="BF153" s="106"/>
      <c r="BG153" s="106"/>
      <c r="BH153" s="106"/>
      <c r="BI153" s="106"/>
    </row>
    <row r="154" spans="1:79" s="25" customFormat="1" ht="15" customHeight="1" x14ac:dyDescent="0.2">
      <c r="A154" s="59">
        <v>1</v>
      </c>
      <c r="B154" s="60"/>
      <c r="C154" s="60"/>
      <c r="D154" s="131" t="s">
        <v>193</v>
      </c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4"/>
      <c r="Q154" s="55" t="s">
        <v>191</v>
      </c>
      <c r="R154" s="55"/>
      <c r="S154" s="55"/>
      <c r="T154" s="55"/>
      <c r="U154" s="55"/>
      <c r="V154" s="55" t="s">
        <v>194</v>
      </c>
      <c r="W154" s="55"/>
      <c r="X154" s="55"/>
      <c r="Y154" s="55"/>
      <c r="Z154" s="55"/>
      <c r="AA154" s="55"/>
      <c r="AB154" s="55"/>
      <c r="AC154" s="55"/>
      <c r="AD154" s="55"/>
      <c r="AE154" s="55"/>
      <c r="AF154" s="106">
        <v>3</v>
      </c>
      <c r="AG154" s="106"/>
      <c r="AH154" s="106"/>
      <c r="AI154" s="106"/>
      <c r="AJ154" s="106"/>
      <c r="AK154" s="106">
        <v>0</v>
      </c>
      <c r="AL154" s="106"/>
      <c r="AM154" s="106"/>
      <c r="AN154" s="106"/>
      <c r="AO154" s="106"/>
      <c r="AP154" s="106">
        <v>3</v>
      </c>
      <c r="AQ154" s="106"/>
      <c r="AR154" s="106"/>
      <c r="AS154" s="106"/>
      <c r="AT154" s="106"/>
      <c r="AU154" s="106">
        <v>3</v>
      </c>
      <c r="AV154" s="106"/>
      <c r="AW154" s="106"/>
      <c r="AX154" s="106"/>
      <c r="AY154" s="106"/>
      <c r="AZ154" s="106">
        <v>0</v>
      </c>
      <c r="BA154" s="106"/>
      <c r="BB154" s="106"/>
      <c r="BC154" s="106"/>
      <c r="BD154" s="106"/>
      <c r="BE154" s="106">
        <v>3</v>
      </c>
      <c r="BF154" s="106"/>
      <c r="BG154" s="106"/>
      <c r="BH154" s="106"/>
      <c r="BI154" s="106"/>
    </row>
    <row r="155" spans="1:79" s="25" customFormat="1" ht="30" customHeight="1" x14ac:dyDescent="0.2">
      <c r="A155" s="59">
        <v>2</v>
      </c>
      <c r="B155" s="60"/>
      <c r="C155" s="60"/>
      <c r="D155" s="131" t="s">
        <v>195</v>
      </c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4"/>
      <c r="Q155" s="55" t="s">
        <v>191</v>
      </c>
      <c r="R155" s="55"/>
      <c r="S155" s="55"/>
      <c r="T155" s="55"/>
      <c r="U155" s="55"/>
      <c r="V155" s="55" t="s">
        <v>194</v>
      </c>
      <c r="W155" s="55"/>
      <c r="X155" s="55"/>
      <c r="Y155" s="55"/>
      <c r="Z155" s="55"/>
      <c r="AA155" s="55"/>
      <c r="AB155" s="55"/>
      <c r="AC155" s="55"/>
      <c r="AD155" s="55"/>
      <c r="AE155" s="55"/>
      <c r="AF155" s="106">
        <v>3</v>
      </c>
      <c r="AG155" s="106"/>
      <c r="AH155" s="106"/>
      <c r="AI155" s="106"/>
      <c r="AJ155" s="106"/>
      <c r="AK155" s="106">
        <v>0</v>
      </c>
      <c r="AL155" s="106"/>
      <c r="AM155" s="106"/>
      <c r="AN155" s="106"/>
      <c r="AO155" s="106"/>
      <c r="AP155" s="106">
        <v>3</v>
      </c>
      <c r="AQ155" s="106"/>
      <c r="AR155" s="106"/>
      <c r="AS155" s="106"/>
      <c r="AT155" s="106"/>
      <c r="AU155" s="106">
        <v>3</v>
      </c>
      <c r="AV155" s="106"/>
      <c r="AW155" s="106"/>
      <c r="AX155" s="106"/>
      <c r="AY155" s="106"/>
      <c r="AZ155" s="106">
        <v>0</v>
      </c>
      <c r="BA155" s="106"/>
      <c r="BB155" s="106"/>
      <c r="BC155" s="106"/>
      <c r="BD155" s="106"/>
      <c r="BE155" s="106">
        <v>3</v>
      </c>
      <c r="BF155" s="106"/>
      <c r="BG155" s="106"/>
      <c r="BH155" s="106"/>
      <c r="BI155" s="106"/>
    </row>
    <row r="156" spans="1:79" s="6" customFormat="1" ht="14.25" x14ac:dyDescent="0.2">
      <c r="A156" s="87">
        <v>0</v>
      </c>
      <c r="B156" s="88"/>
      <c r="C156" s="88"/>
      <c r="D156" s="132" t="s">
        <v>196</v>
      </c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2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4"/>
      <c r="AG156" s="104"/>
      <c r="AH156" s="104"/>
      <c r="AI156" s="104"/>
      <c r="AJ156" s="104"/>
      <c r="AK156" s="104"/>
      <c r="AL156" s="104"/>
      <c r="AM156" s="104"/>
      <c r="AN156" s="104"/>
      <c r="AO156" s="104"/>
      <c r="AP156" s="104"/>
      <c r="AQ156" s="104"/>
      <c r="AR156" s="104"/>
      <c r="AS156" s="104"/>
      <c r="AT156" s="104"/>
      <c r="AU156" s="104"/>
      <c r="AV156" s="104"/>
      <c r="AW156" s="104"/>
      <c r="AX156" s="104"/>
      <c r="AY156" s="104"/>
      <c r="AZ156" s="104"/>
      <c r="BA156" s="104"/>
      <c r="BB156" s="104"/>
      <c r="BC156" s="104"/>
      <c r="BD156" s="104"/>
      <c r="BE156" s="104"/>
      <c r="BF156" s="104"/>
      <c r="BG156" s="104"/>
      <c r="BH156" s="104"/>
      <c r="BI156" s="104"/>
    </row>
    <row r="157" spans="1:79" s="25" customFormat="1" ht="28.5" customHeight="1" x14ac:dyDescent="0.2">
      <c r="A157" s="59">
        <v>1</v>
      </c>
      <c r="B157" s="60"/>
      <c r="C157" s="60"/>
      <c r="D157" s="131" t="s">
        <v>197</v>
      </c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4"/>
      <c r="Q157" s="55" t="s">
        <v>191</v>
      </c>
      <c r="R157" s="55"/>
      <c r="S157" s="55"/>
      <c r="T157" s="55"/>
      <c r="U157" s="55"/>
      <c r="V157" s="131" t="s">
        <v>198</v>
      </c>
      <c r="W157" s="63"/>
      <c r="X157" s="63"/>
      <c r="Y157" s="63"/>
      <c r="Z157" s="63"/>
      <c r="AA157" s="63"/>
      <c r="AB157" s="63"/>
      <c r="AC157" s="63"/>
      <c r="AD157" s="63"/>
      <c r="AE157" s="64"/>
      <c r="AF157" s="106">
        <v>3000</v>
      </c>
      <c r="AG157" s="106"/>
      <c r="AH157" s="106"/>
      <c r="AI157" s="106"/>
      <c r="AJ157" s="106"/>
      <c r="AK157" s="106">
        <v>0</v>
      </c>
      <c r="AL157" s="106"/>
      <c r="AM157" s="106"/>
      <c r="AN157" s="106"/>
      <c r="AO157" s="106"/>
      <c r="AP157" s="106">
        <v>3000</v>
      </c>
      <c r="AQ157" s="106"/>
      <c r="AR157" s="106"/>
      <c r="AS157" s="106"/>
      <c r="AT157" s="106"/>
      <c r="AU157" s="106">
        <v>3050</v>
      </c>
      <c r="AV157" s="106"/>
      <c r="AW157" s="106"/>
      <c r="AX157" s="106"/>
      <c r="AY157" s="106"/>
      <c r="AZ157" s="106">
        <v>0</v>
      </c>
      <c r="BA157" s="106"/>
      <c r="BB157" s="106"/>
      <c r="BC157" s="106"/>
      <c r="BD157" s="106"/>
      <c r="BE157" s="106">
        <v>3050</v>
      </c>
      <c r="BF157" s="106"/>
      <c r="BG157" s="106"/>
      <c r="BH157" s="106"/>
      <c r="BI157" s="106"/>
    </row>
    <row r="158" spans="1:79" s="25" customFormat="1" ht="30" customHeight="1" x14ac:dyDescent="0.2">
      <c r="A158" s="59">
        <v>1</v>
      </c>
      <c r="B158" s="60"/>
      <c r="C158" s="60"/>
      <c r="D158" s="131" t="s">
        <v>199</v>
      </c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4"/>
      <c r="Q158" s="55" t="s">
        <v>191</v>
      </c>
      <c r="R158" s="55"/>
      <c r="S158" s="55"/>
      <c r="T158" s="55"/>
      <c r="U158" s="55"/>
      <c r="V158" s="131" t="s">
        <v>198</v>
      </c>
      <c r="W158" s="63"/>
      <c r="X158" s="63"/>
      <c r="Y158" s="63"/>
      <c r="Z158" s="63"/>
      <c r="AA158" s="63"/>
      <c r="AB158" s="63"/>
      <c r="AC158" s="63"/>
      <c r="AD158" s="63"/>
      <c r="AE158" s="64"/>
      <c r="AF158" s="106">
        <v>550</v>
      </c>
      <c r="AG158" s="106"/>
      <c r="AH158" s="106"/>
      <c r="AI158" s="106"/>
      <c r="AJ158" s="106"/>
      <c r="AK158" s="106">
        <v>0</v>
      </c>
      <c r="AL158" s="106"/>
      <c r="AM158" s="106"/>
      <c r="AN158" s="106"/>
      <c r="AO158" s="106"/>
      <c r="AP158" s="106">
        <v>550</v>
      </c>
      <c r="AQ158" s="106"/>
      <c r="AR158" s="106"/>
      <c r="AS158" s="106"/>
      <c r="AT158" s="106"/>
      <c r="AU158" s="106">
        <v>550</v>
      </c>
      <c r="AV158" s="106"/>
      <c r="AW158" s="106"/>
      <c r="AX158" s="106"/>
      <c r="AY158" s="106"/>
      <c r="AZ158" s="106">
        <v>0</v>
      </c>
      <c r="BA158" s="106"/>
      <c r="BB158" s="106"/>
      <c r="BC158" s="106"/>
      <c r="BD158" s="106"/>
      <c r="BE158" s="106">
        <v>550</v>
      </c>
      <c r="BF158" s="106"/>
      <c r="BG158" s="106"/>
      <c r="BH158" s="106"/>
      <c r="BI158" s="106"/>
    </row>
    <row r="159" spans="1:79" s="25" customFormat="1" ht="30" customHeight="1" x14ac:dyDescent="0.2">
      <c r="A159" s="59">
        <v>2</v>
      </c>
      <c r="B159" s="60"/>
      <c r="C159" s="60"/>
      <c r="D159" s="131" t="s">
        <v>200</v>
      </c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4"/>
      <c r="Q159" s="55" t="s">
        <v>191</v>
      </c>
      <c r="R159" s="55"/>
      <c r="S159" s="55"/>
      <c r="T159" s="55"/>
      <c r="U159" s="55"/>
      <c r="V159" s="131" t="s">
        <v>198</v>
      </c>
      <c r="W159" s="63"/>
      <c r="X159" s="63"/>
      <c r="Y159" s="63"/>
      <c r="Z159" s="63"/>
      <c r="AA159" s="63"/>
      <c r="AB159" s="63"/>
      <c r="AC159" s="63"/>
      <c r="AD159" s="63"/>
      <c r="AE159" s="64"/>
      <c r="AF159" s="106">
        <v>915</v>
      </c>
      <c r="AG159" s="106"/>
      <c r="AH159" s="106"/>
      <c r="AI159" s="106"/>
      <c r="AJ159" s="106"/>
      <c r="AK159" s="106">
        <v>0</v>
      </c>
      <c r="AL159" s="106"/>
      <c r="AM159" s="106"/>
      <c r="AN159" s="106"/>
      <c r="AO159" s="106"/>
      <c r="AP159" s="106">
        <v>915</v>
      </c>
      <c r="AQ159" s="106"/>
      <c r="AR159" s="106"/>
      <c r="AS159" s="106"/>
      <c r="AT159" s="106"/>
      <c r="AU159" s="106">
        <v>920</v>
      </c>
      <c r="AV159" s="106"/>
      <c r="AW159" s="106"/>
      <c r="AX159" s="106"/>
      <c r="AY159" s="106"/>
      <c r="AZ159" s="106">
        <v>0</v>
      </c>
      <c r="BA159" s="106"/>
      <c r="BB159" s="106"/>
      <c r="BC159" s="106"/>
      <c r="BD159" s="106"/>
      <c r="BE159" s="106">
        <v>920</v>
      </c>
      <c r="BF159" s="106"/>
      <c r="BG159" s="106"/>
      <c r="BH159" s="106"/>
      <c r="BI159" s="106"/>
    </row>
    <row r="160" spans="1:79" s="6" customFormat="1" ht="14.25" x14ac:dyDescent="0.2">
      <c r="A160" s="87">
        <v>0</v>
      </c>
      <c r="B160" s="88"/>
      <c r="C160" s="88"/>
      <c r="D160" s="132" t="s">
        <v>201</v>
      </c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2"/>
      <c r="Q160" s="105"/>
      <c r="R160" s="105"/>
      <c r="S160" s="105"/>
      <c r="T160" s="105"/>
      <c r="U160" s="105"/>
      <c r="V160" s="132"/>
      <c r="W160" s="101"/>
      <c r="X160" s="101"/>
      <c r="Y160" s="101"/>
      <c r="Z160" s="101"/>
      <c r="AA160" s="101"/>
      <c r="AB160" s="101"/>
      <c r="AC160" s="101"/>
      <c r="AD160" s="101"/>
      <c r="AE160" s="102"/>
      <c r="AF160" s="104"/>
      <c r="AG160" s="104"/>
      <c r="AH160" s="104"/>
      <c r="AI160" s="104"/>
      <c r="AJ160" s="104"/>
      <c r="AK160" s="104"/>
      <c r="AL160" s="104"/>
      <c r="AM160" s="104"/>
      <c r="AN160" s="104"/>
      <c r="AO160" s="104"/>
      <c r="AP160" s="104"/>
      <c r="AQ160" s="104"/>
      <c r="AR160" s="104"/>
      <c r="AS160" s="104"/>
      <c r="AT160" s="104"/>
      <c r="AU160" s="104"/>
      <c r="AV160" s="104"/>
      <c r="AW160" s="104"/>
      <c r="AX160" s="104"/>
      <c r="AY160" s="104"/>
      <c r="AZ160" s="104"/>
      <c r="BA160" s="104"/>
      <c r="BB160" s="104"/>
      <c r="BC160" s="104"/>
      <c r="BD160" s="104"/>
      <c r="BE160" s="104"/>
      <c r="BF160" s="104"/>
      <c r="BG160" s="104"/>
      <c r="BH160" s="104"/>
      <c r="BI160" s="104"/>
    </row>
    <row r="161" spans="1:79" s="25" customFormat="1" ht="28.5" customHeight="1" x14ac:dyDescent="0.2">
      <c r="A161" s="59">
        <v>1</v>
      </c>
      <c r="B161" s="60"/>
      <c r="C161" s="60"/>
      <c r="D161" s="131" t="s">
        <v>202</v>
      </c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4"/>
      <c r="Q161" s="55" t="s">
        <v>191</v>
      </c>
      <c r="R161" s="55"/>
      <c r="S161" s="55"/>
      <c r="T161" s="55"/>
      <c r="U161" s="55"/>
      <c r="V161" s="131" t="s">
        <v>203</v>
      </c>
      <c r="W161" s="63"/>
      <c r="X161" s="63"/>
      <c r="Y161" s="63"/>
      <c r="Z161" s="63"/>
      <c r="AA161" s="63"/>
      <c r="AB161" s="63"/>
      <c r="AC161" s="63"/>
      <c r="AD161" s="63"/>
      <c r="AE161" s="64"/>
      <c r="AF161" s="106">
        <v>1000</v>
      </c>
      <c r="AG161" s="106"/>
      <c r="AH161" s="106"/>
      <c r="AI161" s="106"/>
      <c r="AJ161" s="106"/>
      <c r="AK161" s="106">
        <v>0</v>
      </c>
      <c r="AL161" s="106"/>
      <c r="AM161" s="106"/>
      <c r="AN161" s="106"/>
      <c r="AO161" s="106"/>
      <c r="AP161" s="106">
        <v>1000</v>
      </c>
      <c r="AQ161" s="106"/>
      <c r="AR161" s="106"/>
      <c r="AS161" s="106"/>
      <c r="AT161" s="106"/>
      <c r="AU161" s="106">
        <v>1017</v>
      </c>
      <c r="AV161" s="106"/>
      <c r="AW161" s="106"/>
      <c r="AX161" s="106"/>
      <c r="AY161" s="106"/>
      <c r="AZ161" s="106">
        <v>0</v>
      </c>
      <c r="BA161" s="106"/>
      <c r="BB161" s="106"/>
      <c r="BC161" s="106"/>
      <c r="BD161" s="106"/>
      <c r="BE161" s="106">
        <v>1017</v>
      </c>
      <c r="BF161" s="106"/>
      <c r="BG161" s="106"/>
      <c r="BH161" s="106"/>
      <c r="BI161" s="106"/>
    </row>
    <row r="162" spans="1:79" s="25" customFormat="1" ht="30" customHeight="1" x14ac:dyDescent="0.2">
      <c r="A162" s="59">
        <v>1</v>
      </c>
      <c r="B162" s="60"/>
      <c r="C162" s="60"/>
      <c r="D162" s="131" t="s">
        <v>204</v>
      </c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4"/>
      <c r="Q162" s="55" t="s">
        <v>191</v>
      </c>
      <c r="R162" s="55"/>
      <c r="S162" s="55"/>
      <c r="T162" s="55"/>
      <c r="U162" s="55"/>
      <c r="V162" s="131" t="s">
        <v>203</v>
      </c>
      <c r="W162" s="63"/>
      <c r="X162" s="63"/>
      <c r="Y162" s="63"/>
      <c r="Z162" s="63"/>
      <c r="AA162" s="63"/>
      <c r="AB162" s="63"/>
      <c r="AC162" s="63"/>
      <c r="AD162" s="63"/>
      <c r="AE162" s="64"/>
      <c r="AF162" s="106">
        <v>183</v>
      </c>
      <c r="AG162" s="106"/>
      <c r="AH162" s="106"/>
      <c r="AI162" s="106"/>
      <c r="AJ162" s="106"/>
      <c r="AK162" s="106">
        <v>0</v>
      </c>
      <c r="AL162" s="106"/>
      <c r="AM162" s="106"/>
      <c r="AN162" s="106"/>
      <c r="AO162" s="106"/>
      <c r="AP162" s="106">
        <v>183</v>
      </c>
      <c r="AQ162" s="106"/>
      <c r="AR162" s="106"/>
      <c r="AS162" s="106"/>
      <c r="AT162" s="106"/>
      <c r="AU162" s="106">
        <v>183</v>
      </c>
      <c r="AV162" s="106"/>
      <c r="AW162" s="106"/>
      <c r="AX162" s="106"/>
      <c r="AY162" s="106"/>
      <c r="AZ162" s="106">
        <v>0</v>
      </c>
      <c r="BA162" s="106"/>
      <c r="BB162" s="106"/>
      <c r="BC162" s="106"/>
      <c r="BD162" s="106"/>
      <c r="BE162" s="106">
        <v>183</v>
      </c>
      <c r="BF162" s="106"/>
      <c r="BG162" s="106"/>
      <c r="BH162" s="106"/>
      <c r="BI162" s="106"/>
    </row>
    <row r="163" spans="1:79" s="25" customFormat="1" ht="30" customHeight="1" x14ac:dyDescent="0.2">
      <c r="A163" s="59">
        <v>1</v>
      </c>
      <c r="B163" s="60"/>
      <c r="C163" s="60"/>
      <c r="D163" s="131" t="s">
        <v>205</v>
      </c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4"/>
      <c r="Q163" s="55" t="s">
        <v>206</v>
      </c>
      <c r="R163" s="55"/>
      <c r="S163" s="55"/>
      <c r="T163" s="55"/>
      <c r="U163" s="55"/>
      <c r="V163" s="131" t="s">
        <v>203</v>
      </c>
      <c r="W163" s="63"/>
      <c r="X163" s="63"/>
      <c r="Y163" s="63"/>
      <c r="Z163" s="63"/>
      <c r="AA163" s="63"/>
      <c r="AB163" s="63"/>
      <c r="AC163" s="63"/>
      <c r="AD163" s="63"/>
      <c r="AE163" s="64"/>
      <c r="AF163" s="106">
        <v>160.86000000000001</v>
      </c>
      <c r="AG163" s="106"/>
      <c r="AH163" s="106"/>
      <c r="AI163" s="106"/>
      <c r="AJ163" s="106"/>
      <c r="AK163" s="106">
        <v>0</v>
      </c>
      <c r="AL163" s="106"/>
      <c r="AM163" s="106"/>
      <c r="AN163" s="106"/>
      <c r="AO163" s="106"/>
      <c r="AP163" s="106">
        <v>160.86000000000001</v>
      </c>
      <c r="AQ163" s="106"/>
      <c r="AR163" s="106"/>
      <c r="AS163" s="106"/>
      <c r="AT163" s="106"/>
      <c r="AU163" s="106">
        <v>171.22</v>
      </c>
      <c r="AV163" s="106"/>
      <c r="AW163" s="106"/>
      <c r="AX163" s="106"/>
      <c r="AY163" s="106"/>
      <c r="AZ163" s="106">
        <v>0</v>
      </c>
      <c r="BA163" s="106"/>
      <c r="BB163" s="106"/>
      <c r="BC163" s="106"/>
      <c r="BD163" s="106"/>
      <c r="BE163" s="106">
        <v>171.22</v>
      </c>
      <c r="BF163" s="106"/>
      <c r="BG163" s="106"/>
      <c r="BH163" s="106"/>
      <c r="BI163" s="106"/>
    </row>
    <row r="164" spans="1:79" s="25" customFormat="1" ht="45" customHeight="1" x14ac:dyDescent="0.2">
      <c r="A164" s="59">
        <v>2</v>
      </c>
      <c r="B164" s="60"/>
      <c r="C164" s="60"/>
      <c r="D164" s="131" t="s">
        <v>207</v>
      </c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4"/>
      <c r="Q164" s="55" t="s">
        <v>191</v>
      </c>
      <c r="R164" s="55"/>
      <c r="S164" s="55"/>
      <c r="T164" s="55"/>
      <c r="U164" s="55"/>
      <c r="V164" s="131" t="s">
        <v>198</v>
      </c>
      <c r="W164" s="63"/>
      <c r="X164" s="63"/>
      <c r="Y164" s="63"/>
      <c r="Z164" s="63"/>
      <c r="AA164" s="63"/>
      <c r="AB164" s="63"/>
      <c r="AC164" s="63"/>
      <c r="AD164" s="63"/>
      <c r="AE164" s="64"/>
      <c r="AF164" s="106">
        <v>915</v>
      </c>
      <c r="AG164" s="106"/>
      <c r="AH164" s="106"/>
      <c r="AI164" s="106"/>
      <c r="AJ164" s="106"/>
      <c r="AK164" s="106">
        <v>0</v>
      </c>
      <c r="AL164" s="106"/>
      <c r="AM164" s="106"/>
      <c r="AN164" s="106"/>
      <c r="AO164" s="106"/>
      <c r="AP164" s="106">
        <v>915</v>
      </c>
      <c r="AQ164" s="106"/>
      <c r="AR164" s="106"/>
      <c r="AS164" s="106"/>
      <c r="AT164" s="106"/>
      <c r="AU164" s="106">
        <v>920</v>
      </c>
      <c r="AV164" s="106"/>
      <c r="AW164" s="106"/>
      <c r="AX164" s="106"/>
      <c r="AY164" s="106"/>
      <c r="AZ164" s="106">
        <v>0</v>
      </c>
      <c r="BA164" s="106"/>
      <c r="BB164" s="106"/>
      <c r="BC164" s="106"/>
      <c r="BD164" s="106"/>
      <c r="BE164" s="106">
        <v>920</v>
      </c>
      <c r="BF164" s="106"/>
      <c r="BG164" s="106"/>
      <c r="BH164" s="106"/>
      <c r="BI164" s="106"/>
    </row>
    <row r="165" spans="1:79" s="25" customFormat="1" ht="30" customHeight="1" x14ac:dyDescent="0.2">
      <c r="A165" s="59">
        <v>2</v>
      </c>
      <c r="B165" s="60"/>
      <c r="C165" s="60"/>
      <c r="D165" s="131" t="s">
        <v>208</v>
      </c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4"/>
      <c r="Q165" s="55" t="s">
        <v>206</v>
      </c>
      <c r="R165" s="55"/>
      <c r="S165" s="55"/>
      <c r="T165" s="55"/>
      <c r="U165" s="55"/>
      <c r="V165" s="131" t="s">
        <v>203</v>
      </c>
      <c r="W165" s="63"/>
      <c r="X165" s="63"/>
      <c r="Y165" s="63"/>
      <c r="Z165" s="63"/>
      <c r="AA165" s="63"/>
      <c r="AB165" s="63"/>
      <c r="AC165" s="63"/>
      <c r="AD165" s="63"/>
      <c r="AE165" s="64"/>
      <c r="AF165" s="106">
        <v>256.2</v>
      </c>
      <c r="AG165" s="106"/>
      <c r="AH165" s="106"/>
      <c r="AI165" s="106"/>
      <c r="AJ165" s="106"/>
      <c r="AK165" s="106">
        <v>0</v>
      </c>
      <c r="AL165" s="106"/>
      <c r="AM165" s="106"/>
      <c r="AN165" s="106"/>
      <c r="AO165" s="106"/>
      <c r="AP165" s="106">
        <v>256.2</v>
      </c>
      <c r="AQ165" s="106"/>
      <c r="AR165" s="106"/>
      <c r="AS165" s="106"/>
      <c r="AT165" s="106"/>
      <c r="AU165" s="106">
        <v>273.20999999999998</v>
      </c>
      <c r="AV165" s="106"/>
      <c r="AW165" s="106"/>
      <c r="AX165" s="106"/>
      <c r="AY165" s="106"/>
      <c r="AZ165" s="106">
        <v>0</v>
      </c>
      <c r="BA165" s="106"/>
      <c r="BB165" s="106"/>
      <c r="BC165" s="106"/>
      <c r="BD165" s="106"/>
      <c r="BE165" s="106">
        <v>273.20999999999998</v>
      </c>
      <c r="BF165" s="106"/>
      <c r="BG165" s="106"/>
      <c r="BH165" s="106"/>
      <c r="BI165" s="106"/>
    </row>
    <row r="166" spans="1:79" s="6" customFormat="1" ht="14.25" x14ac:dyDescent="0.2">
      <c r="A166" s="87">
        <v>0</v>
      </c>
      <c r="B166" s="88"/>
      <c r="C166" s="88"/>
      <c r="D166" s="132" t="s">
        <v>209</v>
      </c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2"/>
      <c r="Q166" s="105"/>
      <c r="R166" s="105"/>
      <c r="S166" s="105"/>
      <c r="T166" s="105"/>
      <c r="U166" s="105"/>
      <c r="V166" s="132"/>
      <c r="W166" s="101"/>
      <c r="X166" s="101"/>
      <c r="Y166" s="101"/>
      <c r="Z166" s="101"/>
      <c r="AA166" s="101"/>
      <c r="AB166" s="101"/>
      <c r="AC166" s="101"/>
      <c r="AD166" s="101"/>
      <c r="AE166" s="102"/>
      <c r="AF166" s="104"/>
      <c r="AG166" s="104"/>
      <c r="AH166" s="104"/>
      <c r="AI166" s="104"/>
      <c r="AJ166" s="104"/>
      <c r="AK166" s="104"/>
      <c r="AL166" s="104"/>
      <c r="AM166" s="104"/>
      <c r="AN166" s="104"/>
      <c r="AO166" s="104"/>
      <c r="AP166" s="104"/>
      <c r="AQ166" s="104"/>
      <c r="AR166" s="104"/>
      <c r="AS166" s="104"/>
      <c r="AT166" s="104"/>
      <c r="AU166" s="104"/>
      <c r="AV166" s="104"/>
      <c r="AW166" s="104"/>
      <c r="AX166" s="104"/>
      <c r="AY166" s="104"/>
      <c r="AZ166" s="104"/>
      <c r="BA166" s="104"/>
      <c r="BB166" s="104"/>
      <c r="BC166" s="104"/>
      <c r="BD166" s="104"/>
      <c r="BE166" s="104"/>
      <c r="BF166" s="104"/>
      <c r="BG166" s="104"/>
      <c r="BH166" s="104"/>
      <c r="BI166" s="104"/>
    </row>
    <row r="167" spans="1:79" s="25" customFormat="1" ht="42.75" customHeight="1" x14ac:dyDescent="0.2">
      <c r="A167" s="59">
        <v>1</v>
      </c>
      <c r="B167" s="60"/>
      <c r="C167" s="60"/>
      <c r="D167" s="131" t="s">
        <v>210</v>
      </c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4"/>
      <c r="Q167" s="55" t="s">
        <v>211</v>
      </c>
      <c r="R167" s="55"/>
      <c r="S167" s="55"/>
      <c r="T167" s="55"/>
      <c r="U167" s="55"/>
      <c r="V167" s="131" t="s">
        <v>203</v>
      </c>
      <c r="W167" s="63"/>
      <c r="X167" s="63"/>
      <c r="Y167" s="63"/>
      <c r="Z167" s="63"/>
      <c r="AA167" s="63"/>
      <c r="AB167" s="63"/>
      <c r="AC167" s="63"/>
      <c r="AD167" s="63"/>
      <c r="AE167" s="64"/>
      <c r="AF167" s="106">
        <v>100</v>
      </c>
      <c r="AG167" s="106"/>
      <c r="AH167" s="106"/>
      <c r="AI167" s="106"/>
      <c r="AJ167" s="106"/>
      <c r="AK167" s="106">
        <v>0</v>
      </c>
      <c r="AL167" s="106"/>
      <c r="AM167" s="106"/>
      <c r="AN167" s="106"/>
      <c r="AO167" s="106"/>
      <c r="AP167" s="106">
        <v>100</v>
      </c>
      <c r="AQ167" s="106"/>
      <c r="AR167" s="106"/>
      <c r="AS167" s="106"/>
      <c r="AT167" s="106"/>
      <c r="AU167" s="106">
        <v>101</v>
      </c>
      <c r="AV167" s="106"/>
      <c r="AW167" s="106"/>
      <c r="AX167" s="106"/>
      <c r="AY167" s="106"/>
      <c r="AZ167" s="106">
        <v>0</v>
      </c>
      <c r="BA167" s="106"/>
      <c r="BB167" s="106"/>
      <c r="BC167" s="106"/>
      <c r="BD167" s="106"/>
      <c r="BE167" s="106">
        <v>101</v>
      </c>
      <c r="BF167" s="106"/>
      <c r="BG167" s="106"/>
      <c r="BH167" s="106"/>
      <c r="BI167" s="106"/>
    </row>
    <row r="168" spans="1:79" s="25" customFormat="1" ht="30" customHeight="1" x14ac:dyDescent="0.2">
      <c r="A168" s="59">
        <v>1</v>
      </c>
      <c r="B168" s="60"/>
      <c r="C168" s="60"/>
      <c r="D168" s="131" t="s">
        <v>212</v>
      </c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4"/>
      <c r="Q168" s="55" t="s">
        <v>211</v>
      </c>
      <c r="R168" s="55"/>
      <c r="S168" s="55"/>
      <c r="T168" s="55"/>
      <c r="U168" s="55"/>
      <c r="V168" s="131" t="s">
        <v>203</v>
      </c>
      <c r="W168" s="63"/>
      <c r="X168" s="63"/>
      <c r="Y168" s="63"/>
      <c r="Z168" s="63"/>
      <c r="AA168" s="63"/>
      <c r="AB168" s="63"/>
      <c r="AC168" s="63"/>
      <c r="AD168" s="63"/>
      <c r="AE168" s="64"/>
      <c r="AF168" s="106">
        <v>100</v>
      </c>
      <c r="AG168" s="106"/>
      <c r="AH168" s="106"/>
      <c r="AI168" s="106"/>
      <c r="AJ168" s="106"/>
      <c r="AK168" s="106">
        <v>0</v>
      </c>
      <c r="AL168" s="106"/>
      <c r="AM168" s="106"/>
      <c r="AN168" s="106"/>
      <c r="AO168" s="106"/>
      <c r="AP168" s="106">
        <v>100</v>
      </c>
      <c r="AQ168" s="106"/>
      <c r="AR168" s="106"/>
      <c r="AS168" s="106"/>
      <c r="AT168" s="106"/>
      <c r="AU168" s="106">
        <v>100</v>
      </c>
      <c r="AV168" s="106"/>
      <c r="AW168" s="106"/>
      <c r="AX168" s="106"/>
      <c r="AY168" s="106"/>
      <c r="AZ168" s="106">
        <v>0</v>
      </c>
      <c r="BA168" s="106"/>
      <c r="BB168" s="106"/>
      <c r="BC168" s="106"/>
      <c r="BD168" s="106"/>
      <c r="BE168" s="106">
        <v>100</v>
      </c>
      <c r="BF168" s="106"/>
      <c r="BG168" s="106"/>
      <c r="BH168" s="106"/>
      <c r="BI168" s="106"/>
    </row>
    <row r="170" spans="1:79" ht="14.25" customHeight="1" x14ac:dyDescent="0.2">
      <c r="A170" s="34" t="s">
        <v>124</v>
      </c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</row>
    <row r="171" spans="1:79" ht="15" customHeight="1" x14ac:dyDescent="0.2">
      <c r="A171" s="75" t="s">
        <v>238</v>
      </c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75"/>
      <c r="BD171" s="75"/>
      <c r="BE171" s="75"/>
      <c r="BF171" s="75"/>
      <c r="BG171" s="75"/>
      <c r="BH171" s="75"/>
      <c r="BI171" s="75"/>
      <c r="BJ171" s="75"/>
      <c r="BK171" s="75"/>
      <c r="BL171" s="75"/>
      <c r="BM171" s="75"/>
      <c r="BN171" s="75"/>
      <c r="BO171" s="75"/>
      <c r="BP171" s="75"/>
      <c r="BQ171" s="75"/>
      <c r="BR171" s="75"/>
    </row>
    <row r="172" spans="1:79" ht="12.95" customHeight="1" x14ac:dyDescent="0.2">
      <c r="A172" s="49" t="s">
        <v>19</v>
      </c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1"/>
      <c r="U172" s="55" t="s">
        <v>239</v>
      </c>
      <c r="V172" s="55"/>
      <c r="W172" s="55"/>
      <c r="X172" s="55"/>
      <c r="Y172" s="55"/>
      <c r="Z172" s="55"/>
      <c r="AA172" s="55"/>
      <c r="AB172" s="55"/>
      <c r="AC172" s="55"/>
      <c r="AD172" s="55"/>
      <c r="AE172" s="55" t="s">
        <v>242</v>
      </c>
      <c r="AF172" s="55"/>
      <c r="AG172" s="55"/>
      <c r="AH172" s="55"/>
      <c r="AI172" s="55"/>
      <c r="AJ172" s="55"/>
      <c r="AK172" s="55"/>
      <c r="AL172" s="55"/>
      <c r="AM172" s="55"/>
      <c r="AN172" s="55"/>
      <c r="AO172" s="55" t="s">
        <v>249</v>
      </c>
      <c r="AP172" s="55"/>
      <c r="AQ172" s="55"/>
      <c r="AR172" s="55"/>
      <c r="AS172" s="55"/>
      <c r="AT172" s="55"/>
      <c r="AU172" s="55"/>
      <c r="AV172" s="55"/>
      <c r="AW172" s="55"/>
      <c r="AX172" s="55"/>
      <c r="AY172" s="55" t="s">
        <v>260</v>
      </c>
      <c r="AZ172" s="55"/>
      <c r="BA172" s="55"/>
      <c r="BB172" s="55"/>
      <c r="BC172" s="55"/>
      <c r="BD172" s="55"/>
      <c r="BE172" s="55"/>
      <c r="BF172" s="55"/>
      <c r="BG172" s="55"/>
      <c r="BH172" s="55"/>
      <c r="BI172" s="55" t="s">
        <v>265</v>
      </c>
      <c r="BJ172" s="55"/>
      <c r="BK172" s="55"/>
      <c r="BL172" s="55"/>
      <c r="BM172" s="55"/>
      <c r="BN172" s="55"/>
      <c r="BO172" s="55"/>
      <c r="BP172" s="55"/>
      <c r="BQ172" s="55"/>
      <c r="BR172" s="55"/>
    </row>
    <row r="173" spans="1:79" ht="30" customHeight="1" x14ac:dyDescent="0.2">
      <c r="A173" s="52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4"/>
      <c r="U173" s="55" t="s">
        <v>4</v>
      </c>
      <c r="V173" s="55"/>
      <c r="W173" s="55"/>
      <c r="X173" s="55"/>
      <c r="Y173" s="55"/>
      <c r="Z173" s="55" t="s">
        <v>3</v>
      </c>
      <c r="AA173" s="55"/>
      <c r="AB173" s="55"/>
      <c r="AC173" s="55"/>
      <c r="AD173" s="55"/>
      <c r="AE173" s="55" t="s">
        <v>4</v>
      </c>
      <c r="AF173" s="55"/>
      <c r="AG173" s="55"/>
      <c r="AH173" s="55"/>
      <c r="AI173" s="55"/>
      <c r="AJ173" s="55" t="s">
        <v>3</v>
      </c>
      <c r="AK173" s="55"/>
      <c r="AL173" s="55"/>
      <c r="AM173" s="55"/>
      <c r="AN173" s="55"/>
      <c r="AO173" s="55" t="s">
        <v>4</v>
      </c>
      <c r="AP173" s="55"/>
      <c r="AQ173" s="55"/>
      <c r="AR173" s="55"/>
      <c r="AS173" s="55"/>
      <c r="AT173" s="55" t="s">
        <v>3</v>
      </c>
      <c r="AU173" s="55"/>
      <c r="AV173" s="55"/>
      <c r="AW173" s="55"/>
      <c r="AX173" s="55"/>
      <c r="AY173" s="55" t="s">
        <v>4</v>
      </c>
      <c r="AZ173" s="55"/>
      <c r="BA173" s="55"/>
      <c r="BB173" s="55"/>
      <c r="BC173" s="55"/>
      <c r="BD173" s="55" t="s">
        <v>3</v>
      </c>
      <c r="BE173" s="55"/>
      <c r="BF173" s="55"/>
      <c r="BG173" s="55"/>
      <c r="BH173" s="55"/>
      <c r="BI173" s="55" t="s">
        <v>4</v>
      </c>
      <c r="BJ173" s="55"/>
      <c r="BK173" s="55"/>
      <c r="BL173" s="55"/>
      <c r="BM173" s="55"/>
      <c r="BN173" s="55" t="s">
        <v>3</v>
      </c>
      <c r="BO173" s="55"/>
      <c r="BP173" s="55"/>
      <c r="BQ173" s="55"/>
      <c r="BR173" s="55"/>
    </row>
    <row r="174" spans="1:79" ht="15" customHeight="1" x14ac:dyDescent="0.2">
      <c r="A174" s="41">
        <v>1</v>
      </c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3"/>
      <c r="U174" s="55">
        <v>2</v>
      </c>
      <c r="V174" s="55"/>
      <c r="W174" s="55"/>
      <c r="X174" s="55"/>
      <c r="Y174" s="55"/>
      <c r="Z174" s="55">
        <v>3</v>
      </c>
      <c r="AA174" s="55"/>
      <c r="AB174" s="55"/>
      <c r="AC174" s="55"/>
      <c r="AD174" s="55"/>
      <c r="AE174" s="55">
        <v>4</v>
      </c>
      <c r="AF174" s="55"/>
      <c r="AG174" s="55"/>
      <c r="AH174" s="55"/>
      <c r="AI174" s="55"/>
      <c r="AJ174" s="55">
        <v>5</v>
      </c>
      <c r="AK174" s="55"/>
      <c r="AL174" s="55"/>
      <c r="AM174" s="55"/>
      <c r="AN174" s="55"/>
      <c r="AO174" s="55">
        <v>6</v>
      </c>
      <c r="AP174" s="55"/>
      <c r="AQ174" s="55"/>
      <c r="AR174" s="55"/>
      <c r="AS174" s="55"/>
      <c r="AT174" s="55">
        <v>7</v>
      </c>
      <c r="AU174" s="55"/>
      <c r="AV174" s="55"/>
      <c r="AW174" s="55"/>
      <c r="AX174" s="55"/>
      <c r="AY174" s="55">
        <v>8</v>
      </c>
      <c r="AZ174" s="55"/>
      <c r="BA174" s="55"/>
      <c r="BB174" s="55"/>
      <c r="BC174" s="55"/>
      <c r="BD174" s="55">
        <v>9</v>
      </c>
      <c r="BE174" s="55"/>
      <c r="BF174" s="55"/>
      <c r="BG174" s="55"/>
      <c r="BH174" s="55"/>
      <c r="BI174" s="55">
        <v>10</v>
      </c>
      <c r="BJ174" s="55"/>
      <c r="BK174" s="55"/>
      <c r="BL174" s="55"/>
      <c r="BM174" s="55"/>
      <c r="BN174" s="55">
        <v>11</v>
      </c>
      <c r="BO174" s="55"/>
      <c r="BP174" s="55"/>
      <c r="BQ174" s="55"/>
      <c r="BR174" s="55"/>
    </row>
    <row r="175" spans="1:79" s="1" customFormat="1" ht="15.75" hidden="1" customHeight="1" x14ac:dyDescent="0.2">
      <c r="A175" s="69" t="s">
        <v>57</v>
      </c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1"/>
      <c r="U175" s="76" t="s">
        <v>65</v>
      </c>
      <c r="V175" s="76"/>
      <c r="W175" s="76"/>
      <c r="X175" s="76"/>
      <c r="Y175" s="76"/>
      <c r="Z175" s="103" t="s">
        <v>66</v>
      </c>
      <c r="AA175" s="103"/>
      <c r="AB175" s="103"/>
      <c r="AC175" s="103"/>
      <c r="AD175" s="103"/>
      <c r="AE175" s="76" t="s">
        <v>67</v>
      </c>
      <c r="AF175" s="76"/>
      <c r="AG175" s="76"/>
      <c r="AH175" s="76"/>
      <c r="AI175" s="76"/>
      <c r="AJ175" s="103" t="s">
        <v>68</v>
      </c>
      <c r="AK175" s="103"/>
      <c r="AL175" s="103"/>
      <c r="AM175" s="103"/>
      <c r="AN175" s="103"/>
      <c r="AO175" s="76" t="s">
        <v>58</v>
      </c>
      <c r="AP175" s="76"/>
      <c r="AQ175" s="76"/>
      <c r="AR175" s="76"/>
      <c r="AS175" s="76"/>
      <c r="AT175" s="103" t="s">
        <v>59</v>
      </c>
      <c r="AU175" s="103"/>
      <c r="AV175" s="103"/>
      <c r="AW175" s="103"/>
      <c r="AX175" s="103"/>
      <c r="AY175" s="76" t="s">
        <v>60</v>
      </c>
      <c r="AZ175" s="76"/>
      <c r="BA175" s="76"/>
      <c r="BB175" s="76"/>
      <c r="BC175" s="76"/>
      <c r="BD175" s="103" t="s">
        <v>61</v>
      </c>
      <c r="BE175" s="103"/>
      <c r="BF175" s="103"/>
      <c r="BG175" s="103"/>
      <c r="BH175" s="103"/>
      <c r="BI175" s="76" t="s">
        <v>62</v>
      </c>
      <c r="BJ175" s="76"/>
      <c r="BK175" s="76"/>
      <c r="BL175" s="76"/>
      <c r="BM175" s="76"/>
      <c r="BN175" s="103" t="s">
        <v>63</v>
      </c>
      <c r="BO175" s="103"/>
      <c r="BP175" s="103"/>
      <c r="BQ175" s="103"/>
      <c r="BR175" s="103"/>
      <c r="CA175" t="s">
        <v>41</v>
      </c>
    </row>
    <row r="176" spans="1:79" s="6" customFormat="1" ht="12.75" customHeight="1" x14ac:dyDescent="0.2">
      <c r="A176" s="100" t="s">
        <v>213</v>
      </c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2"/>
      <c r="U176" s="108">
        <v>0</v>
      </c>
      <c r="V176" s="108"/>
      <c r="W176" s="108"/>
      <c r="X176" s="108"/>
      <c r="Y176" s="108"/>
      <c r="Z176" s="108">
        <v>0</v>
      </c>
      <c r="AA176" s="108"/>
      <c r="AB176" s="108"/>
      <c r="AC176" s="108"/>
      <c r="AD176" s="108"/>
      <c r="AE176" s="108">
        <v>342467</v>
      </c>
      <c r="AF176" s="108"/>
      <c r="AG176" s="108"/>
      <c r="AH176" s="108"/>
      <c r="AI176" s="108"/>
      <c r="AJ176" s="108">
        <v>0</v>
      </c>
      <c r="AK176" s="108"/>
      <c r="AL176" s="108"/>
      <c r="AM176" s="108"/>
      <c r="AN176" s="108"/>
      <c r="AO176" s="108">
        <v>591021</v>
      </c>
      <c r="AP176" s="108"/>
      <c r="AQ176" s="108"/>
      <c r="AR176" s="108"/>
      <c r="AS176" s="108"/>
      <c r="AT176" s="108">
        <v>0</v>
      </c>
      <c r="AU176" s="108"/>
      <c r="AV176" s="108"/>
      <c r="AW176" s="108"/>
      <c r="AX176" s="108"/>
      <c r="AY176" s="108">
        <v>613319</v>
      </c>
      <c r="AZ176" s="108"/>
      <c r="BA176" s="108"/>
      <c r="BB176" s="108"/>
      <c r="BC176" s="108"/>
      <c r="BD176" s="108">
        <v>0</v>
      </c>
      <c r="BE176" s="108"/>
      <c r="BF176" s="108"/>
      <c r="BG176" s="108"/>
      <c r="BH176" s="108"/>
      <c r="BI176" s="108">
        <v>629538</v>
      </c>
      <c r="BJ176" s="108"/>
      <c r="BK176" s="108"/>
      <c r="BL176" s="108"/>
      <c r="BM176" s="108"/>
      <c r="BN176" s="108">
        <v>0</v>
      </c>
      <c r="BO176" s="108"/>
      <c r="BP176" s="108"/>
      <c r="BQ176" s="108"/>
      <c r="BR176" s="108"/>
      <c r="CA176" s="6" t="s">
        <v>42</v>
      </c>
    </row>
    <row r="177" spans="1:79" s="25" customFormat="1" ht="12.75" customHeight="1" x14ac:dyDescent="0.2">
      <c r="A177" s="62" t="s">
        <v>214</v>
      </c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4"/>
      <c r="U177" s="107">
        <v>0</v>
      </c>
      <c r="V177" s="107"/>
      <c r="W177" s="107"/>
      <c r="X177" s="107"/>
      <c r="Y177" s="107"/>
      <c r="Z177" s="107">
        <v>0</v>
      </c>
      <c r="AA177" s="107"/>
      <c r="AB177" s="107"/>
      <c r="AC177" s="107"/>
      <c r="AD177" s="107"/>
      <c r="AE177" s="107">
        <v>205190</v>
      </c>
      <c r="AF177" s="107"/>
      <c r="AG177" s="107"/>
      <c r="AH177" s="107"/>
      <c r="AI177" s="107"/>
      <c r="AJ177" s="107">
        <v>0</v>
      </c>
      <c r="AK177" s="107"/>
      <c r="AL177" s="107"/>
      <c r="AM177" s="107"/>
      <c r="AN177" s="107"/>
      <c r="AO177" s="107">
        <v>336393</v>
      </c>
      <c r="AP177" s="107"/>
      <c r="AQ177" s="107"/>
      <c r="AR177" s="107"/>
      <c r="AS177" s="107"/>
      <c r="AT177" s="107">
        <v>0</v>
      </c>
      <c r="AU177" s="107"/>
      <c r="AV177" s="107"/>
      <c r="AW177" s="107"/>
      <c r="AX177" s="107"/>
      <c r="AY177" s="107">
        <v>349749</v>
      </c>
      <c r="AZ177" s="107"/>
      <c r="BA177" s="107"/>
      <c r="BB177" s="107"/>
      <c r="BC177" s="107"/>
      <c r="BD177" s="107">
        <v>0</v>
      </c>
      <c r="BE177" s="107"/>
      <c r="BF177" s="107"/>
      <c r="BG177" s="107"/>
      <c r="BH177" s="107"/>
      <c r="BI177" s="107">
        <v>359465</v>
      </c>
      <c r="BJ177" s="107"/>
      <c r="BK177" s="107"/>
      <c r="BL177" s="107"/>
      <c r="BM177" s="107"/>
      <c r="BN177" s="107">
        <v>0</v>
      </c>
      <c r="BO177" s="107"/>
      <c r="BP177" s="107"/>
      <c r="BQ177" s="107"/>
      <c r="BR177" s="107"/>
    </row>
    <row r="178" spans="1:79" s="25" customFormat="1" ht="12.75" customHeight="1" x14ac:dyDescent="0.2">
      <c r="A178" s="62" t="s">
        <v>215</v>
      </c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4"/>
      <c r="U178" s="107">
        <v>0</v>
      </c>
      <c r="V178" s="107"/>
      <c r="W178" s="107"/>
      <c r="X178" s="107"/>
      <c r="Y178" s="107"/>
      <c r="Z178" s="107">
        <v>0</v>
      </c>
      <c r="AA178" s="107"/>
      <c r="AB178" s="107"/>
      <c r="AC178" s="107"/>
      <c r="AD178" s="107"/>
      <c r="AE178" s="107">
        <v>137277</v>
      </c>
      <c r="AF178" s="107"/>
      <c r="AG178" s="107"/>
      <c r="AH178" s="107"/>
      <c r="AI178" s="107"/>
      <c r="AJ178" s="107">
        <v>0</v>
      </c>
      <c r="AK178" s="107"/>
      <c r="AL178" s="107"/>
      <c r="AM178" s="107"/>
      <c r="AN178" s="107"/>
      <c r="AO178" s="107">
        <v>254628</v>
      </c>
      <c r="AP178" s="107"/>
      <c r="AQ178" s="107"/>
      <c r="AR178" s="107"/>
      <c r="AS178" s="107"/>
      <c r="AT178" s="107">
        <v>0</v>
      </c>
      <c r="AU178" s="107"/>
      <c r="AV178" s="107"/>
      <c r="AW178" s="107"/>
      <c r="AX178" s="107"/>
      <c r="AY178" s="107">
        <v>263570</v>
      </c>
      <c r="AZ178" s="107"/>
      <c r="BA178" s="107"/>
      <c r="BB178" s="107"/>
      <c r="BC178" s="107"/>
      <c r="BD178" s="107">
        <v>0</v>
      </c>
      <c r="BE178" s="107"/>
      <c r="BF178" s="107"/>
      <c r="BG178" s="107"/>
      <c r="BH178" s="107"/>
      <c r="BI178" s="107">
        <v>270073</v>
      </c>
      <c r="BJ178" s="107"/>
      <c r="BK178" s="107"/>
      <c r="BL178" s="107"/>
      <c r="BM178" s="107"/>
      <c r="BN178" s="107">
        <v>0</v>
      </c>
      <c r="BO178" s="107"/>
      <c r="BP178" s="107"/>
      <c r="BQ178" s="107"/>
      <c r="BR178" s="107"/>
    </row>
    <row r="179" spans="1:79" s="25" customFormat="1" ht="12.75" customHeight="1" x14ac:dyDescent="0.2">
      <c r="A179" s="62" t="s">
        <v>216</v>
      </c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4"/>
      <c r="U179" s="107">
        <v>0</v>
      </c>
      <c r="V179" s="107"/>
      <c r="W179" s="107"/>
      <c r="X179" s="107"/>
      <c r="Y179" s="107"/>
      <c r="Z179" s="107">
        <v>0</v>
      </c>
      <c r="AA179" s="107"/>
      <c r="AB179" s="107"/>
      <c r="AC179" s="107"/>
      <c r="AD179" s="107"/>
      <c r="AE179" s="107">
        <v>18399</v>
      </c>
      <c r="AF179" s="107"/>
      <c r="AG179" s="107"/>
      <c r="AH179" s="107"/>
      <c r="AI179" s="107"/>
      <c r="AJ179" s="107">
        <v>0</v>
      </c>
      <c r="AK179" s="107"/>
      <c r="AL179" s="107"/>
      <c r="AM179" s="107"/>
      <c r="AN179" s="107"/>
      <c r="AO179" s="107">
        <v>143114</v>
      </c>
      <c r="AP179" s="107"/>
      <c r="AQ179" s="107"/>
      <c r="AR179" s="107"/>
      <c r="AS179" s="107"/>
      <c r="AT179" s="107">
        <v>0</v>
      </c>
      <c r="AU179" s="107"/>
      <c r="AV179" s="107"/>
      <c r="AW179" s="107"/>
      <c r="AX179" s="107"/>
      <c r="AY179" s="107">
        <v>161379</v>
      </c>
      <c r="AZ179" s="107"/>
      <c r="BA179" s="107"/>
      <c r="BB179" s="107"/>
      <c r="BC179" s="107"/>
      <c r="BD179" s="107">
        <v>0</v>
      </c>
      <c r="BE179" s="107"/>
      <c r="BF179" s="107"/>
      <c r="BG179" s="107"/>
      <c r="BH179" s="107"/>
      <c r="BI179" s="107">
        <v>181184</v>
      </c>
      <c r="BJ179" s="107"/>
      <c r="BK179" s="107"/>
      <c r="BL179" s="107"/>
      <c r="BM179" s="107"/>
      <c r="BN179" s="107">
        <v>0</v>
      </c>
      <c r="BO179" s="107"/>
      <c r="BP179" s="107"/>
      <c r="BQ179" s="107"/>
      <c r="BR179" s="107"/>
    </row>
    <row r="180" spans="1:79" s="6" customFormat="1" ht="12.75" customHeight="1" x14ac:dyDescent="0.2">
      <c r="A180" s="100" t="s">
        <v>217</v>
      </c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2"/>
      <c r="U180" s="108">
        <v>0</v>
      </c>
      <c r="V180" s="108"/>
      <c r="W180" s="108"/>
      <c r="X180" s="108"/>
      <c r="Y180" s="108"/>
      <c r="Z180" s="108">
        <v>0</v>
      </c>
      <c r="AA180" s="108"/>
      <c r="AB180" s="108"/>
      <c r="AC180" s="108"/>
      <c r="AD180" s="108"/>
      <c r="AE180" s="108">
        <v>18399</v>
      </c>
      <c r="AF180" s="108"/>
      <c r="AG180" s="108"/>
      <c r="AH180" s="108"/>
      <c r="AI180" s="108"/>
      <c r="AJ180" s="108">
        <v>0</v>
      </c>
      <c r="AK180" s="108"/>
      <c r="AL180" s="108"/>
      <c r="AM180" s="108"/>
      <c r="AN180" s="108"/>
      <c r="AO180" s="108">
        <v>59759</v>
      </c>
      <c r="AP180" s="108"/>
      <c r="AQ180" s="108"/>
      <c r="AR180" s="108"/>
      <c r="AS180" s="108"/>
      <c r="AT180" s="108">
        <v>0</v>
      </c>
      <c r="AU180" s="108"/>
      <c r="AV180" s="108"/>
      <c r="AW180" s="108"/>
      <c r="AX180" s="108"/>
      <c r="AY180" s="108">
        <v>65603</v>
      </c>
      <c r="AZ180" s="108"/>
      <c r="BA180" s="108"/>
      <c r="BB180" s="108"/>
      <c r="BC180" s="108"/>
      <c r="BD180" s="108">
        <v>0</v>
      </c>
      <c r="BE180" s="108"/>
      <c r="BF180" s="108"/>
      <c r="BG180" s="108"/>
      <c r="BH180" s="108"/>
      <c r="BI180" s="108">
        <v>70125</v>
      </c>
      <c r="BJ180" s="108"/>
      <c r="BK180" s="108"/>
      <c r="BL180" s="108"/>
      <c r="BM180" s="108"/>
      <c r="BN180" s="108">
        <v>0</v>
      </c>
      <c r="BO180" s="108"/>
      <c r="BP180" s="108"/>
      <c r="BQ180" s="108"/>
      <c r="BR180" s="108"/>
    </row>
    <row r="181" spans="1:79" s="25" customFormat="1" ht="12.75" customHeight="1" x14ac:dyDescent="0.2">
      <c r="A181" s="62" t="s">
        <v>218</v>
      </c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4"/>
      <c r="U181" s="107">
        <v>0</v>
      </c>
      <c r="V181" s="107"/>
      <c r="W181" s="107"/>
      <c r="X181" s="107"/>
      <c r="Y181" s="107"/>
      <c r="Z181" s="107">
        <v>0</v>
      </c>
      <c r="AA181" s="107"/>
      <c r="AB181" s="107"/>
      <c r="AC181" s="107"/>
      <c r="AD181" s="107"/>
      <c r="AE181" s="107">
        <v>18399</v>
      </c>
      <c r="AF181" s="107"/>
      <c r="AG181" s="107"/>
      <c r="AH181" s="107"/>
      <c r="AI181" s="107"/>
      <c r="AJ181" s="107">
        <v>0</v>
      </c>
      <c r="AK181" s="107"/>
      <c r="AL181" s="107"/>
      <c r="AM181" s="107"/>
      <c r="AN181" s="107"/>
      <c r="AO181" s="107">
        <v>59759</v>
      </c>
      <c r="AP181" s="107"/>
      <c r="AQ181" s="107"/>
      <c r="AR181" s="107"/>
      <c r="AS181" s="107"/>
      <c r="AT181" s="107">
        <v>0</v>
      </c>
      <c r="AU181" s="107"/>
      <c r="AV181" s="107"/>
      <c r="AW181" s="107"/>
      <c r="AX181" s="107"/>
      <c r="AY181" s="107">
        <v>65603</v>
      </c>
      <c r="AZ181" s="107"/>
      <c r="BA181" s="107"/>
      <c r="BB181" s="107"/>
      <c r="BC181" s="107"/>
      <c r="BD181" s="107">
        <v>0</v>
      </c>
      <c r="BE181" s="107"/>
      <c r="BF181" s="107"/>
      <c r="BG181" s="107"/>
      <c r="BH181" s="107"/>
      <c r="BI181" s="107">
        <v>70125</v>
      </c>
      <c r="BJ181" s="107"/>
      <c r="BK181" s="107"/>
      <c r="BL181" s="107"/>
      <c r="BM181" s="107"/>
      <c r="BN181" s="107">
        <v>0</v>
      </c>
      <c r="BO181" s="107"/>
      <c r="BP181" s="107"/>
      <c r="BQ181" s="107"/>
      <c r="BR181" s="107"/>
    </row>
    <row r="182" spans="1:79" s="25" customFormat="1" ht="12.75" customHeight="1" x14ac:dyDescent="0.2">
      <c r="A182" s="62" t="s">
        <v>219</v>
      </c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4"/>
      <c r="U182" s="107">
        <v>0</v>
      </c>
      <c r="V182" s="107"/>
      <c r="W182" s="107"/>
      <c r="X182" s="107"/>
      <c r="Y182" s="107"/>
      <c r="Z182" s="107">
        <v>0</v>
      </c>
      <c r="AA182" s="107"/>
      <c r="AB182" s="107"/>
      <c r="AC182" s="107"/>
      <c r="AD182" s="107"/>
      <c r="AE182" s="107">
        <v>0</v>
      </c>
      <c r="AF182" s="107"/>
      <c r="AG182" s="107"/>
      <c r="AH182" s="107"/>
      <c r="AI182" s="107"/>
      <c r="AJ182" s="107">
        <v>0</v>
      </c>
      <c r="AK182" s="107"/>
      <c r="AL182" s="107"/>
      <c r="AM182" s="107"/>
      <c r="AN182" s="107"/>
      <c r="AO182" s="107">
        <v>10800</v>
      </c>
      <c r="AP182" s="107"/>
      <c r="AQ182" s="107"/>
      <c r="AR182" s="107"/>
      <c r="AS182" s="107"/>
      <c r="AT182" s="107">
        <v>0</v>
      </c>
      <c r="AU182" s="107"/>
      <c r="AV182" s="107"/>
      <c r="AW182" s="107"/>
      <c r="AX182" s="107"/>
      <c r="AY182" s="107">
        <v>39240</v>
      </c>
      <c r="AZ182" s="107"/>
      <c r="BA182" s="107"/>
      <c r="BB182" s="107"/>
      <c r="BC182" s="107"/>
      <c r="BD182" s="107">
        <v>0</v>
      </c>
      <c r="BE182" s="107"/>
      <c r="BF182" s="107"/>
      <c r="BG182" s="107"/>
      <c r="BH182" s="107"/>
      <c r="BI182" s="107">
        <v>58044</v>
      </c>
      <c r="BJ182" s="107"/>
      <c r="BK182" s="107"/>
      <c r="BL182" s="107"/>
      <c r="BM182" s="107"/>
      <c r="BN182" s="107">
        <v>0</v>
      </c>
      <c r="BO182" s="107"/>
      <c r="BP182" s="107"/>
      <c r="BQ182" s="107"/>
      <c r="BR182" s="107"/>
    </row>
    <row r="183" spans="1:79" s="6" customFormat="1" ht="12.75" customHeight="1" x14ac:dyDescent="0.2">
      <c r="A183" s="100" t="s">
        <v>147</v>
      </c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2"/>
      <c r="U183" s="108">
        <v>0</v>
      </c>
      <c r="V183" s="108"/>
      <c r="W183" s="108"/>
      <c r="X183" s="108"/>
      <c r="Y183" s="108"/>
      <c r="Z183" s="108">
        <v>0</v>
      </c>
      <c r="AA183" s="108"/>
      <c r="AB183" s="108"/>
      <c r="AC183" s="108"/>
      <c r="AD183" s="108"/>
      <c r="AE183" s="108">
        <v>379265</v>
      </c>
      <c r="AF183" s="108"/>
      <c r="AG183" s="108"/>
      <c r="AH183" s="108"/>
      <c r="AI183" s="108"/>
      <c r="AJ183" s="108">
        <v>0</v>
      </c>
      <c r="AK183" s="108"/>
      <c r="AL183" s="108"/>
      <c r="AM183" s="108"/>
      <c r="AN183" s="108"/>
      <c r="AO183" s="108">
        <v>804694</v>
      </c>
      <c r="AP183" s="108"/>
      <c r="AQ183" s="108"/>
      <c r="AR183" s="108"/>
      <c r="AS183" s="108"/>
      <c r="AT183" s="108">
        <v>0</v>
      </c>
      <c r="AU183" s="108"/>
      <c r="AV183" s="108"/>
      <c r="AW183" s="108"/>
      <c r="AX183" s="108"/>
      <c r="AY183" s="108">
        <v>879541</v>
      </c>
      <c r="AZ183" s="108"/>
      <c r="BA183" s="108"/>
      <c r="BB183" s="108"/>
      <c r="BC183" s="108"/>
      <c r="BD183" s="108">
        <v>0</v>
      </c>
      <c r="BE183" s="108"/>
      <c r="BF183" s="108"/>
      <c r="BG183" s="108"/>
      <c r="BH183" s="108"/>
      <c r="BI183" s="108">
        <v>938891</v>
      </c>
      <c r="BJ183" s="108"/>
      <c r="BK183" s="108"/>
      <c r="BL183" s="108"/>
      <c r="BM183" s="108"/>
      <c r="BN183" s="108">
        <v>0</v>
      </c>
      <c r="BO183" s="108"/>
      <c r="BP183" s="108"/>
      <c r="BQ183" s="108"/>
      <c r="BR183" s="108"/>
    </row>
    <row r="184" spans="1:79" s="25" customFormat="1" ht="38.25" customHeight="1" x14ac:dyDescent="0.2">
      <c r="A184" s="62" t="s">
        <v>220</v>
      </c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4"/>
      <c r="U184" s="107" t="s">
        <v>173</v>
      </c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 t="s">
        <v>173</v>
      </c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 t="s">
        <v>173</v>
      </c>
      <c r="AP184" s="107"/>
      <c r="AQ184" s="107"/>
      <c r="AR184" s="107"/>
      <c r="AS184" s="107"/>
      <c r="AT184" s="107"/>
      <c r="AU184" s="107"/>
      <c r="AV184" s="107"/>
      <c r="AW184" s="107"/>
      <c r="AX184" s="107"/>
      <c r="AY184" s="107" t="s">
        <v>173</v>
      </c>
      <c r="AZ184" s="107"/>
      <c r="BA184" s="107"/>
      <c r="BB184" s="107"/>
      <c r="BC184" s="107"/>
      <c r="BD184" s="107"/>
      <c r="BE184" s="107"/>
      <c r="BF184" s="107"/>
      <c r="BG184" s="107"/>
      <c r="BH184" s="107"/>
      <c r="BI184" s="107" t="s">
        <v>173</v>
      </c>
      <c r="BJ184" s="107"/>
      <c r="BK184" s="107"/>
      <c r="BL184" s="107"/>
      <c r="BM184" s="107"/>
      <c r="BN184" s="107"/>
      <c r="BO184" s="107"/>
      <c r="BP184" s="107"/>
      <c r="BQ184" s="107"/>
      <c r="BR184" s="107"/>
    </row>
    <row r="187" spans="1:79" ht="14.25" customHeight="1" x14ac:dyDescent="0.2">
      <c r="A187" s="34" t="s">
        <v>125</v>
      </c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</row>
    <row r="188" spans="1:79" ht="15" customHeight="1" x14ac:dyDescent="0.2">
      <c r="A188" s="49" t="s">
        <v>6</v>
      </c>
      <c r="B188" s="50"/>
      <c r="C188" s="50"/>
      <c r="D188" s="49" t="s">
        <v>10</v>
      </c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1"/>
      <c r="W188" s="55" t="s">
        <v>239</v>
      </c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 t="s">
        <v>243</v>
      </c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 t="s">
        <v>254</v>
      </c>
      <c r="AV188" s="55"/>
      <c r="AW188" s="55"/>
      <c r="AX188" s="55"/>
      <c r="AY188" s="55"/>
      <c r="AZ188" s="55"/>
      <c r="BA188" s="55" t="s">
        <v>261</v>
      </c>
      <c r="BB188" s="55"/>
      <c r="BC188" s="55"/>
      <c r="BD188" s="55"/>
      <c r="BE188" s="55"/>
      <c r="BF188" s="55"/>
      <c r="BG188" s="55" t="s">
        <v>270</v>
      </c>
      <c r="BH188" s="55"/>
      <c r="BI188" s="55"/>
      <c r="BJ188" s="55"/>
      <c r="BK188" s="55"/>
      <c r="BL188" s="55"/>
    </row>
    <row r="189" spans="1:79" ht="15" customHeight="1" x14ac:dyDescent="0.2">
      <c r="A189" s="109"/>
      <c r="B189" s="110"/>
      <c r="C189" s="110"/>
      <c r="D189" s="109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1"/>
      <c r="W189" s="55" t="s">
        <v>4</v>
      </c>
      <c r="X189" s="55"/>
      <c r="Y189" s="55"/>
      <c r="Z189" s="55"/>
      <c r="AA189" s="55"/>
      <c r="AB189" s="55"/>
      <c r="AC189" s="55" t="s">
        <v>3</v>
      </c>
      <c r="AD189" s="55"/>
      <c r="AE189" s="55"/>
      <c r="AF189" s="55"/>
      <c r="AG189" s="55"/>
      <c r="AH189" s="55"/>
      <c r="AI189" s="55" t="s">
        <v>4</v>
      </c>
      <c r="AJ189" s="55"/>
      <c r="AK189" s="55"/>
      <c r="AL189" s="55"/>
      <c r="AM189" s="55"/>
      <c r="AN189" s="55"/>
      <c r="AO189" s="55" t="s">
        <v>3</v>
      </c>
      <c r="AP189" s="55"/>
      <c r="AQ189" s="55"/>
      <c r="AR189" s="55"/>
      <c r="AS189" s="55"/>
      <c r="AT189" s="55"/>
      <c r="AU189" s="93" t="s">
        <v>4</v>
      </c>
      <c r="AV189" s="93"/>
      <c r="AW189" s="93"/>
      <c r="AX189" s="93" t="s">
        <v>3</v>
      </c>
      <c r="AY189" s="93"/>
      <c r="AZ189" s="93"/>
      <c r="BA189" s="93" t="s">
        <v>4</v>
      </c>
      <c r="BB189" s="93"/>
      <c r="BC189" s="93"/>
      <c r="BD189" s="93" t="s">
        <v>3</v>
      </c>
      <c r="BE189" s="93"/>
      <c r="BF189" s="93"/>
      <c r="BG189" s="93" t="s">
        <v>4</v>
      </c>
      <c r="BH189" s="93"/>
      <c r="BI189" s="93"/>
      <c r="BJ189" s="93" t="s">
        <v>3</v>
      </c>
      <c r="BK189" s="93"/>
      <c r="BL189" s="93"/>
    </row>
    <row r="190" spans="1:79" ht="57" customHeight="1" x14ac:dyDescent="0.2">
      <c r="A190" s="52"/>
      <c r="B190" s="53"/>
      <c r="C190" s="53"/>
      <c r="D190" s="52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4"/>
      <c r="W190" s="55" t="s">
        <v>12</v>
      </c>
      <c r="X190" s="55"/>
      <c r="Y190" s="55"/>
      <c r="Z190" s="55" t="s">
        <v>11</v>
      </c>
      <c r="AA190" s="55"/>
      <c r="AB190" s="55"/>
      <c r="AC190" s="55" t="s">
        <v>12</v>
      </c>
      <c r="AD190" s="55"/>
      <c r="AE190" s="55"/>
      <c r="AF190" s="55" t="s">
        <v>11</v>
      </c>
      <c r="AG190" s="55"/>
      <c r="AH190" s="55"/>
      <c r="AI190" s="55" t="s">
        <v>12</v>
      </c>
      <c r="AJ190" s="55"/>
      <c r="AK190" s="55"/>
      <c r="AL190" s="55" t="s">
        <v>11</v>
      </c>
      <c r="AM190" s="55"/>
      <c r="AN190" s="55"/>
      <c r="AO190" s="55" t="s">
        <v>12</v>
      </c>
      <c r="AP190" s="55"/>
      <c r="AQ190" s="55"/>
      <c r="AR190" s="55" t="s">
        <v>11</v>
      </c>
      <c r="AS190" s="55"/>
      <c r="AT190" s="55"/>
      <c r="AU190" s="93"/>
      <c r="AV190" s="93"/>
      <c r="AW190" s="93"/>
      <c r="AX190" s="93"/>
      <c r="AY190" s="93"/>
      <c r="AZ190" s="93"/>
      <c r="BA190" s="93"/>
      <c r="BB190" s="93"/>
      <c r="BC190" s="93"/>
      <c r="BD190" s="93"/>
      <c r="BE190" s="93"/>
      <c r="BF190" s="93"/>
      <c r="BG190" s="93"/>
      <c r="BH190" s="93"/>
      <c r="BI190" s="93"/>
      <c r="BJ190" s="93"/>
      <c r="BK190" s="93"/>
      <c r="BL190" s="93"/>
    </row>
    <row r="191" spans="1:79" ht="15" customHeight="1" x14ac:dyDescent="0.2">
      <c r="A191" s="41">
        <v>1</v>
      </c>
      <c r="B191" s="42"/>
      <c r="C191" s="42"/>
      <c r="D191" s="41">
        <v>2</v>
      </c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3"/>
      <c r="W191" s="55">
        <v>3</v>
      </c>
      <c r="X191" s="55"/>
      <c r="Y191" s="55"/>
      <c r="Z191" s="55">
        <v>4</v>
      </c>
      <c r="AA191" s="55"/>
      <c r="AB191" s="55"/>
      <c r="AC191" s="55">
        <v>5</v>
      </c>
      <c r="AD191" s="55"/>
      <c r="AE191" s="55"/>
      <c r="AF191" s="55">
        <v>6</v>
      </c>
      <c r="AG191" s="55"/>
      <c r="AH191" s="55"/>
      <c r="AI191" s="55">
        <v>7</v>
      </c>
      <c r="AJ191" s="55"/>
      <c r="AK191" s="55"/>
      <c r="AL191" s="55">
        <v>8</v>
      </c>
      <c r="AM191" s="55"/>
      <c r="AN191" s="55"/>
      <c r="AO191" s="55">
        <v>9</v>
      </c>
      <c r="AP191" s="55"/>
      <c r="AQ191" s="55"/>
      <c r="AR191" s="55">
        <v>10</v>
      </c>
      <c r="AS191" s="55"/>
      <c r="AT191" s="55"/>
      <c r="AU191" s="55">
        <v>11</v>
      </c>
      <c r="AV191" s="55"/>
      <c r="AW191" s="55"/>
      <c r="AX191" s="55">
        <v>12</v>
      </c>
      <c r="AY191" s="55"/>
      <c r="AZ191" s="55"/>
      <c r="BA191" s="55">
        <v>13</v>
      </c>
      <c r="BB191" s="55"/>
      <c r="BC191" s="55"/>
      <c r="BD191" s="55">
        <v>14</v>
      </c>
      <c r="BE191" s="55"/>
      <c r="BF191" s="55"/>
      <c r="BG191" s="55">
        <v>15</v>
      </c>
      <c r="BH191" s="55"/>
      <c r="BI191" s="55"/>
      <c r="BJ191" s="55">
        <v>16</v>
      </c>
      <c r="BK191" s="55"/>
      <c r="BL191" s="55"/>
    </row>
    <row r="192" spans="1:79" s="1" customFormat="1" ht="12.75" hidden="1" customHeight="1" x14ac:dyDescent="0.2">
      <c r="A192" s="69" t="s">
        <v>69</v>
      </c>
      <c r="B192" s="70"/>
      <c r="C192" s="70"/>
      <c r="D192" s="69" t="s">
        <v>57</v>
      </c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1"/>
      <c r="W192" s="76" t="s">
        <v>72</v>
      </c>
      <c r="X192" s="76"/>
      <c r="Y192" s="76"/>
      <c r="Z192" s="76" t="s">
        <v>73</v>
      </c>
      <c r="AA192" s="76"/>
      <c r="AB192" s="76"/>
      <c r="AC192" s="103" t="s">
        <v>74</v>
      </c>
      <c r="AD192" s="103"/>
      <c r="AE192" s="103"/>
      <c r="AF192" s="103" t="s">
        <v>75</v>
      </c>
      <c r="AG192" s="103"/>
      <c r="AH192" s="103"/>
      <c r="AI192" s="76" t="s">
        <v>76</v>
      </c>
      <c r="AJ192" s="76"/>
      <c r="AK192" s="76"/>
      <c r="AL192" s="76" t="s">
        <v>77</v>
      </c>
      <c r="AM192" s="76"/>
      <c r="AN192" s="76"/>
      <c r="AO192" s="103" t="s">
        <v>104</v>
      </c>
      <c r="AP192" s="103"/>
      <c r="AQ192" s="103"/>
      <c r="AR192" s="103" t="s">
        <v>78</v>
      </c>
      <c r="AS192" s="103"/>
      <c r="AT192" s="103"/>
      <c r="AU192" s="76" t="s">
        <v>105</v>
      </c>
      <c r="AV192" s="76"/>
      <c r="AW192" s="76"/>
      <c r="AX192" s="103" t="s">
        <v>106</v>
      </c>
      <c r="AY192" s="103"/>
      <c r="AZ192" s="103"/>
      <c r="BA192" s="76" t="s">
        <v>107</v>
      </c>
      <c r="BB192" s="76"/>
      <c r="BC192" s="76"/>
      <c r="BD192" s="103" t="s">
        <v>108</v>
      </c>
      <c r="BE192" s="103"/>
      <c r="BF192" s="103"/>
      <c r="BG192" s="76" t="s">
        <v>109</v>
      </c>
      <c r="BH192" s="76"/>
      <c r="BI192" s="76"/>
      <c r="BJ192" s="103" t="s">
        <v>110</v>
      </c>
      <c r="BK192" s="103"/>
      <c r="BL192" s="103"/>
      <c r="CA192" s="1" t="s">
        <v>103</v>
      </c>
    </row>
    <row r="193" spans="1:79" s="25" customFormat="1" ht="12.75" customHeight="1" x14ac:dyDescent="0.2">
      <c r="A193" s="59">
        <v>1</v>
      </c>
      <c r="B193" s="60"/>
      <c r="C193" s="60"/>
      <c r="D193" s="62" t="s">
        <v>221</v>
      </c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4"/>
      <c r="W193" s="106">
        <v>0</v>
      </c>
      <c r="X193" s="106"/>
      <c r="Y193" s="106"/>
      <c r="Z193" s="106">
        <v>0</v>
      </c>
      <c r="AA193" s="106"/>
      <c r="AB193" s="106"/>
      <c r="AC193" s="106">
        <v>0</v>
      </c>
      <c r="AD193" s="106"/>
      <c r="AE193" s="106"/>
      <c r="AF193" s="106">
        <v>0</v>
      </c>
      <c r="AG193" s="106"/>
      <c r="AH193" s="106"/>
      <c r="AI193" s="106">
        <v>1</v>
      </c>
      <c r="AJ193" s="106"/>
      <c r="AK193" s="106"/>
      <c r="AL193" s="106">
        <v>1</v>
      </c>
      <c r="AM193" s="106"/>
      <c r="AN193" s="106"/>
      <c r="AO193" s="106">
        <v>0</v>
      </c>
      <c r="AP193" s="106"/>
      <c r="AQ193" s="106"/>
      <c r="AR193" s="106">
        <v>0</v>
      </c>
      <c r="AS193" s="106"/>
      <c r="AT193" s="106"/>
      <c r="AU193" s="106">
        <v>2</v>
      </c>
      <c r="AV193" s="106"/>
      <c r="AW193" s="106"/>
      <c r="AX193" s="106">
        <v>0</v>
      </c>
      <c r="AY193" s="106"/>
      <c r="AZ193" s="106"/>
      <c r="BA193" s="106">
        <v>2</v>
      </c>
      <c r="BB193" s="106"/>
      <c r="BC193" s="106"/>
      <c r="BD193" s="106">
        <v>0</v>
      </c>
      <c r="BE193" s="106"/>
      <c r="BF193" s="106"/>
      <c r="BG193" s="106">
        <v>2</v>
      </c>
      <c r="BH193" s="106"/>
      <c r="BI193" s="106"/>
      <c r="BJ193" s="106">
        <v>0</v>
      </c>
      <c r="BK193" s="106"/>
      <c r="BL193" s="106"/>
      <c r="CA193" s="25" t="s">
        <v>43</v>
      </c>
    </row>
    <row r="194" spans="1:79" s="25" customFormat="1" ht="12.75" customHeight="1" x14ac:dyDescent="0.2">
      <c r="A194" s="59">
        <v>2</v>
      </c>
      <c r="B194" s="60"/>
      <c r="C194" s="60"/>
      <c r="D194" s="62" t="s">
        <v>222</v>
      </c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4"/>
      <c r="W194" s="106">
        <v>0</v>
      </c>
      <c r="X194" s="106"/>
      <c r="Y194" s="106"/>
      <c r="Z194" s="106">
        <v>0</v>
      </c>
      <c r="AA194" s="106"/>
      <c r="AB194" s="106"/>
      <c r="AC194" s="106">
        <v>0</v>
      </c>
      <c r="AD194" s="106"/>
      <c r="AE194" s="106"/>
      <c r="AF194" s="106">
        <v>0</v>
      </c>
      <c r="AG194" s="106"/>
      <c r="AH194" s="106"/>
      <c r="AI194" s="106">
        <v>2</v>
      </c>
      <c r="AJ194" s="106"/>
      <c r="AK194" s="106"/>
      <c r="AL194" s="106">
        <v>2</v>
      </c>
      <c r="AM194" s="106"/>
      <c r="AN194" s="106"/>
      <c r="AO194" s="106">
        <v>0</v>
      </c>
      <c r="AP194" s="106"/>
      <c r="AQ194" s="106"/>
      <c r="AR194" s="106">
        <v>0</v>
      </c>
      <c r="AS194" s="106"/>
      <c r="AT194" s="106"/>
      <c r="AU194" s="106">
        <v>4</v>
      </c>
      <c r="AV194" s="106"/>
      <c r="AW194" s="106"/>
      <c r="AX194" s="106">
        <v>0</v>
      </c>
      <c r="AY194" s="106"/>
      <c r="AZ194" s="106"/>
      <c r="BA194" s="106">
        <v>4</v>
      </c>
      <c r="BB194" s="106"/>
      <c r="BC194" s="106"/>
      <c r="BD194" s="106">
        <v>0</v>
      </c>
      <c r="BE194" s="106"/>
      <c r="BF194" s="106"/>
      <c r="BG194" s="106">
        <v>4</v>
      </c>
      <c r="BH194" s="106"/>
      <c r="BI194" s="106"/>
      <c r="BJ194" s="106">
        <v>0</v>
      </c>
      <c r="BK194" s="106"/>
      <c r="BL194" s="106"/>
    </row>
    <row r="195" spans="1:79" s="6" customFormat="1" ht="12.75" customHeight="1" x14ac:dyDescent="0.2">
      <c r="A195" s="87">
        <v>3</v>
      </c>
      <c r="B195" s="88"/>
      <c r="C195" s="88"/>
      <c r="D195" s="100" t="s">
        <v>223</v>
      </c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2"/>
      <c r="W195" s="104">
        <v>0</v>
      </c>
      <c r="X195" s="104"/>
      <c r="Y195" s="104"/>
      <c r="Z195" s="104">
        <v>0</v>
      </c>
      <c r="AA195" s="104"/>
      <c r="AB195" s="104"/>
      <c r="AC195" s="104">
        <v>0</v>
      </c>
      <c r="AD195" s="104"/>
      <c r="AE195" s="104"/>
      <c r="AF195" s="104">
        <v>0</v>
      </c>
      <c r="AG195" s="104"/>
      <c r="AH195" s="104"/>
      <c r="AI195" s="104">
        <v>3</v>
      </c>
      <c r="AJ195" s="104"/>
      <c r="AK195" s="104"/>
      <c r="AL195" s="104">
        <v>3</v>
      </c>
      <c r="AM195" s="104"/>
      <c r="AN195" s="104"/>
      <c r="AO195" s="104">
        <v>0</v>
      </c>
      <c r="AP195" s="104"/>
      <c r="AQ195" s="104"/>
      <c r="AR195" s="104">
        <v>0</v>
      </c>
      <c r="AS195" s="104"/>
      <c r="AT195" s="104"/>
      <c r="AU195" s="104">
        <v>6</v>
      </c>
      <c r="AV195" s="104"/>
      <c r="AW195" s="104"/>
      <c r="AX195" s="104">
        <v>0</v>
      </c>
      <c r="AY195" s="104"/>
      <c r="AZ195" s="104"/>
      <c r="BA195" s="104">
        <v>6</v>
      </c>
      <c r="BB195" s="104"/>
      <c r="BC195" s="104"/>
      <c r="BD195" s="104">
        <v>0</v>
      </c>
      <c r="BE195" s="104"/>
      <c r="BF195" s="104"/>
      <c r="BG195" s="104">
        <v>6</v>
      </c>
      <c r="BH195" s="104"/>
      <c r="BI195" s="104"/>
      <c r="BJ195" s="104">
        <v>0</v>
      </c>
      <c r="BK195" s="104"/>
      <c r="BL195" s="104"/>
    </row>
    <row r="196" spans="1:79" s="25" customFormat="1" ht="25.5" customHeight="1" x14ac:dyDescent="0.2">
      <c r="A196" s="59">
        <v>4</v>
      </c>
      <c r="B196" s="60"/>
      <c r="C196" s="60"/>
      <c r="D196" s="62" t="s">
        <v>224</v>
      </c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4"/>
      <c r="W196" s="106" t="s">
        <v>173</v>
      </c>
      <c r="X196" s="106"/>
      <c r="Y196" s="106"/>
      <c r="Z196" s="106" t="s">
        <v>173</v>
      </c>
      <c r="AA196" s="106"/>
      <c r="AB196" s="106"/>
      <c r="AC196" s="106"/>
      <c r="AD196" s="106"/>
      <c r="AE196" s="106"/>
      <c r="AF196" s="106"/>
      <c r="AG196" s="106"/>
      <c r="AH196" s="106"/>
      <c r="AI196" s="106" t="s">
        <v>173</v>
      </c>
      <c r="AJ196" s="106"/>
      <c r="AK196" s="106"/>
      <c r="AL196" s="106" t="s">
        <v>173</v>
      </c>
      <c r="AM196" s="106"/>
      <c r="AN196" s="106"/>
      <c r="AO196" s="106"/>
      <c r="AP196" s="106"/>
      <c r="AQ196" s="106"/>
      <c r="AR196" s="106"/>
      <c r="AS196" s="106"/>
      <c r="AT196" s="106"/>
      <c r="AU196" s="106" t="s">
        <v>173</v>
      </c>
      <c r="AV196" s="106"/>
      <c r="AW196" s="106"/>
      <c r="AX196" s="106"/>
      <c r="AY196" s="106"/>
      <c r="AZ196" s="106"/>
      <c r="BA196" s="106" t="s">
        <v>173</v>
      </c>
      <c r="BB196" s="106"/>
      <c r="BC196" s="106"/>
      <c r="BD196" s="106"/>
      <c r="BE196" s="106"/>
      <c r="BF196" s="106"/>
      <c r="BG196" s="106" t="s">
        <v>173</v>
      </c>
      <c r="BH196" s="106"/>
      <c r="BI196" s="106"/>
      <c r="BJ196" s="106"/>
      <c r="BK196" s="106"/>
      <c r="BL196" s="106"/>
    </row>
    <row r="199" spans="1:79" ht="14.25" customHeight="1" x14ac:dyDescent="0.2">
      <c r="A199" s="34" t="s">
        <v>153</v>
      </c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</row>
    <row r="200" spans="1:79" ht="14.25" customHeight="1" x14ac:dyDescent="0.2">
      <c r="A200" s="34" t="s">
        <v>255</v>
      </c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</row>
    <row r="201" spans="1:79" ht="15" customHeight="1" x14ac:dyDescent="0.2">
      <c r="A201" s="48" t="s">
        <v>238</v>
      </c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</row>
    <row r="202" spans="1:79" ht="15" customHeight="1" x14ac:dyDescent="0.2">
      <c r="A202" s="55" t="s">
        <v>6</v>
      </c>
      <c r="B202" s="55"/>
      <c r="C202" s="55"/>
      <c r="D202" s="55"/>
      <c r="E202" s="55"/>
      <c r="F202" s="55"/>
      <c r="G202" s="55" t="s">
        <v>126</v>
      </c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 t="s">
        <v>13</v>
      </c>
      <c r="U202" s="55"/>
      <c r="V202" s="55"/>
      <c r="W202" s="55"/>
      <c r="X202" s="55"/>
      <c r="Y202" s="55"/>
      <c r="Z202" s="55"/>
      <c r="AA202" s="41" t="s">
        <v>239</v>
      </c>
      <c r="AB202" s="112"/>
      <c r="AC202" s="112"/>
      <c r="AD202" s="112"/>
      <c r="AE202" s="112"/>
      <c r="AF202" s="112"/>
      <c r="AG202" s="112"/>
      <c r="AH202" s="112"/>
      <c r="AI202" s="112"/>
      <c r="AJ202" s="112"/>
      <c r="AK202" s="112"/>
      <c r="AL202" s="112"/>
      <c r="AM202" s="112"/>
      <c r="AN202" s="112"/>
      <c r="AO202" s="113"/>
      <c r="AP202" s="41" t="s">
        <v>242</v>
      </c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3"/>
      <c r="BE202" s="41" t="s">
        <v>249</v>
      </c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3"/>
    </row>
    <row r="203" spans="1:79" ht="32.1" customHeight="1" x14ac:dyDescent="0.2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 t="s">
        <v>4</v>
      </c>
      <c r="AB203" s="55"/>
      <c r="AC203" s="55"/>
      <c r="AD203" s="55"/>
      <c r="AE203" s="55"/>
      <c r="AF203" s="55" t="s">
        <v>3</v>
      </c>
      <c r="AG203" s="55"/>
      <c r="AH203" s="55"/>
      <c r="AI203" s="55"/>
      <c r="AJ203" s="55"/>
      <c r="AK203" s="55" t="s">
        <v>89</v>
      </c>
      <c r="AL203" s="55"/>
      <c r="AM203" s="55"/>
      <c r="AN203" s="55"/>
      <c r="AO203" s="55"/>
      <c r="AP203" s="55" t="s">
        <v>4</v>
      </c>
      <c r="AQ203" s="55"/>
      <c r="AR203" s="55"/>
      <c r="AS203" s="55"/>
      <c r="AT203" s="55"/>
      <c r="AU203" s="55" t="s">
        <v>3</v>
      </c>
      <c r="AV203" s="55"/>
      <c r="AW203" s="55"/>
      <c r="AX203" s="55"/>
      <c r="AY203" s="55"/>
      <c r="AZ203" s="55" t="s">
        <v>96</v>
      </c>
      <c r="BA203" s="55"/>
      <c r="BB203" s="55"/>
      <c r="BC203" s="55"/>
      <c r="BD203" s="55"/>
      <c r="BE203" s="55" t="s">
        <v>4</v>
      </c>
      <c r="BF203" s="55"/>
      <c r="BG203" s="55"/>
      <c r="BH203" s="55"/>
      <c r="BI203" s="55"/>
      <c r="BJ203" s="55" t="s">
        <v>3</v>
      </c>
      <c r="BK203" s="55"/>
      <c r="BL203" s="55"/>
      <c r="BM203" s="55"/>
      <c r="BN203" s="55"/>
      <c r="BO203" s="55" t="s">
        <v>127</v>
      </c>
      <c r="BP203" s="55"/>
      <c r="BQ203" s="55"/>
      <c r="BR203" s="55"/>
      <c r="BS203" s="55"/>
    </row>
    <row r="204" spans="1:79" ht="15" customHeight="1" x14ac:dyDescent="0.2">
      <c r="A204" s="55">
        <v>1</v>
      </c>
      <c r="B204" s="55"/>
      <c r="C204" s="55"/>
      <c r="D204" s="55"/>
      <c r="E204" s="55"/>
      <c r="F204" s="55"/>
      <c r="G204" s="55">
        <v>2</v>
      </c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>
        <v>3</v>
      </c>
      <c r="U204" s="55"/>
      <c r="V204" s="55"/>
      <c r="W204" s="55"/>
      <c r="X204" s="55"/>
      <c r="Y204" s="55"/>
      <c r="Z204" s="55"/>
      <c r="AA204" s="55">
        <v>4</v>
      </c>
      <c r="AB204" s="55"/>
      <c r="AC204" s="55"/>
      <c r="AD204" s="55"/>
      <c r="AE204" s="55"/>
      <c r="AF204" s="55">
        <v>5</v>
      </c>
      <c r="AG204" s="55"/>
      <c r="AH204" s="55"/>
      <c r="AI204" s="55"/>
      <c r="AJ204" s="55"/>
      <c r="AK204" s="55">
        <v>6</v>
      </c>
      <c r="AL204" s="55"/>
      <c r="AM204" s="55"/>
      <c r="AN204" s="55"/>
      <c r="AO204" s="55"/>
      <c r="AP204" s="55">
        <v>7</v>
      </c>
      <c r="AQ204" s="55"/>
      <c r="AR204" s="55"/>
      <c r="AS204" s="55"/>
      <c r="AT204" s="55"/>
      <c r="AU204" s="55">
        <v>8</v>
      </c>
      <c r="AV204" s="55"/>
      <c r="AW204" s="55"/>
      <c r="AX204" s="55"/>
      <c r="AY204" s="55"/>
      <c r="AZ204" s="55">
        <v>9</v>
      </c>
      <c r="BA204" s="55"/>
      <c r="BB204" s="55"/>
      <c r="BC204" s="55"/>
      <c r="BD204" s="55"/>
      <c r="BE204" s="55">
        <v>10</v>
      </c>
      <c r="BF204" s="55"/>
      <c r="BG204" s="55"/>
      <c r="BH204" s="55"/>
      <c r="BI204" s="55"/>
      <c r="BJ204" s="55">
        <v>11</v>
      </c>
      <c r="BK204" s="55"/>
      <c r="BL204" s="55"/>
      <c r="BM204" s="55"/>
      <c r="BN204" s="55"/>
      <c r="BO204" s="55">
        <v>12</v>
      </c>
      <c r="BP204" s="55"/>
      <c r="BQ204" s="55"/>
      <c r="BR204" s="55"/>
      <c r="BS204" s="55"/>
    </row>
    <row r="205" spans="1:79" s="1" customFormat="1" ht="15" hidden="1" customHeight="1" x14ac:dyDescent="0.2">
      <c r="A205" s="76" t="s">
        <v>69</v>
      </c>
      <c r="B205" s="76"/>
      <c r="C205" s="76"/>
      <c r="D205" s="76"/>
      <c r="E205" s="76"/>
      <c r="F205" s="76"/>
      <c r="G205" s="114" t="s">
        <v>57</v>
      </c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 t="s">
        <v>79</v>
      </c>
      <c r="U205" s="114"/>
      <c r="V205" s="114"/>
      <c r="W205" s="114"/>
      <c r="X205" s="114"/>
      <c r="Y205" s="114"/>
      <c r="Z205" s="114"/>
      <c r="AA205" s="103" t="s">
        <v>65</v>
      </c>
      <c r="AB205" s="103"/>
      <c r="AC205" s="103"/>
      <c r="AD205" s="103"/>
      <c r="AE205" s="103"/>
      <c r="AF205" s="103" t="s">
        <v>66</v>
      </c>
      <c r="AG205" s="103"/>
      <c r="AH205" s="103"/>
      <c r="AI205" s="103"/>
      <c r="AJ205" s="103"/>
      <c r="AK205" s="83" t="s">
        <v>122</v>
      </c>
      <c r="AL205" s="83"/>
      <c r="AM205" s="83"/>
      <c r="AN205" s="83"/>
      <c r="AO205" s="83"/>
      <c r="AP205" s="103" t="s">
        <v>67</v>
      </c>
      <c r="AQ205" s="103"/>
      <c r="AR205" s="103"/>
      <c r="AS205" s="103"/>
      <c r="AT205" s="103"/>
      <c r="AU205" s="103" t="s">
        <v>68</v>
      </c>
      <c r="AV205" s="103"/>
      <c r="AW205" s="103"/>
      <c r="AX205" s="103"/>
      <c r="AY205" s="103"/>
      <c r="AZ205" s="83" t="s">
        <v>122</v>
      </c>
      <c r="BA205" s="83"/>
      <c r="BB205" s="83"/>
      <c r="BC205" s="83"/>
      <c r="BD205" s="83"/>
      <c r="BE205" s="103" t="s">
        <v>58</v>
      </c>
      <c r="BF205" s="103"/>
      <c r="BG205" s="103"/>
      <c r="BH205" s="103"/>
      <c r="BI205" s="103"/>
      <c r="BJ205" s="103" t="s">
        <v>59</v>
      </c>
      <c r="BK205" s="103"/>
      <c r="BL205" s="103"/>
      <c r="BM205" s="103"/>
      <c r="BN205" s="103"/>
      <c r="BO205" s="83" t="s">
        <v>122</v>
      </c>
      <c r="BP205" s="83"/>
      <c r="BQ205" s="83"/>
      <c r="BR205" s="83"/>
      <c r="BS205" s="83"/>
      <c r="CA205" s="1" t="s">
        <v>44</v>
      </c>
    </row>
    <row r="206" spans="1:79" s="25" customFormat="1" ht="51" customHeight="1" x14ac:dyDescent="0.2">
      <c r="A206" s="99">
        <v>1</v>
      </c>
      <c r="B206" s="99"/>
      <c r="C206" s="99"/>
      <c r="D206" s="99"/>
      <c r="E206" s="99"/>
      <c r="F206" s="99"/>
      <c r="G206" s="62" t="s">
        <v>225</v>
      </c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4"/>
      <c r="T206" s="115" t="s">
        <v>226</v>
      </c>
      <c r="U206" s="63"/>
      <c r="V206" s="63"/>
      <c r="W206" s="63"/>
      <c r="X206" s="63"/>
      <c r="Y206" s="63"/>
      <c r="Z206" s="64"/>
      <c r="AA206" s="107">
        <v>0</v>
      </c>
      <c r="AB206" s="107"/>
      <c r="AC206" s="107"/>
      <c r="AD206" s="107"/>
      <c r="AE206" s="107"/>
      <c r="AF206" s="107">
        <v>0</v>
      </c>
      <c r="AG206" s="107"/>
      <c r="AH206" s="107"/>
      <c r="AI206" s="107"/>
      <c r="AJ206" s="107"/>
      <c r="AK206" s="107">
        <f>IF(ISNUMBER(AA206),AA206,0)+IF(ISNUMBER(AF206),AF206,0)</f>
        <v>0</v>
      </c>
      <c r="AL206" s="107"/>
      <c r="AM206" s="107"/>
      <c r="AN206" s="107"/>
      <c r="AO206" s="107"/>
      <c r="AP206" s="107">
        <v>629800</v>
      </c>
      <c r="AQ206" s="107"/>
      <c r="AR206" s="107"/>
      <c r="AS206" s="107"/>
      <c r="AT206" s="107"/>
      <c r="AU206" s="107">
        <v>13000</v>
      </c>
      <c r="AV206" s="107"/>
      <c r="AW206" s="107"/>
      <c r="AX206" s="107"/>
      <c r="AY206" s="107"/>
      <c r="AZ206" s="107">
        <f>IF(ISNUMBER(AP206),AP206,0)+IF(ISNUMBER(AU206),AU206,0)</f>
        <v>642800</v>
      </c>
      <c r="BA206" s="107"/>
      <c r="BB206" s="107"/>
      <c r="BC206" s="107"/>
      <c r="BD206" s="107"/>
      <c r="BE206" s="107">
        <v>460510</v>
      </c>
      <c r="BF206" s="107"/>
      <c r="BG206" s="107"/>
      <c r="BH206" s="107"/>
      <c r="BI206" s="107"/>
      <c r="BJ206" s="107">
        <v>0</v>
      </c>
      <c r="BK206" s="107"/>
      <c r="BL206" s="107"/>
      <c r="BM206" s="107"/>
      <c r="BN206" s="107"/>
      <c r="BO206" s="107">
        <f>IF(ISNUMBER(BE206),BE206,0)+IF(ISNUMBER(BJ206),BJ206,0)</f>
        <v>460510</v>
      </c>
      <c r="BP206" s="107"/>
      <c r="BQ206" s="107"/>
      <c r="BR206" s="107"/>
      <c r="BS206" s="107"/>
      <c r="CA206" s="25" t="s">
        <v>45</v>
      </c>
    </row>
    <row r="207" spans="1:79" s="6" customFormat="1" ht="12.75" customHeight="1" x14ac:dyDescent="0.2">
      <c r="A207" s="124"/>
      <c r="B207" s="124"/>
      <c r="C207" s="124"/>
      <c r="D207" s="124"/>
      <c r="E207" s="124"/>
      <c r="F207" s="124"/>
      <c r="G207" s="100" t="s">
        <v>147</v>
      </c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2"/>
      <c r="T207" s="133"/>
      <c r="U207" s="101"/>
      <c r="V207" s="101"/>
      <c r="W207" s="101"/>
      <c r="X207" s="101"/>
      <c r="Y207" s="101"/>
      <c r="Z207" s="102"/>
      <c r="AA207" s="108">
        <v>0</v>
      </c>
      <c r="AB207" s="108"/>
      <c r="AC207" s="108"/>
      <c r="AD207" s="108"/>
      <c r="AE207" s="108"/>
      <c r="AF207" s="108">
        <v>0</v>
      </c>
      <c r="AG207" s="108"/>
      <c r="AH207" s="108"/>
      <c r="AI207" s="108"/>
      <c r="AJ207" s="108"/>
      <c r="AK207" s="108">
        <f>IF(ISNUMBER(AA207),AA207,0)+IF(ISNUMBER(AF207),AF207,0)</f>
        <v>0</v>
      </c>
      <c r="AL207" s="108"/>
      <c r="AM207" s="108"/>
      <c r="AN207" s="108"/>
      <c r="AO207" s="108"/>
      <c r="AP207" s="108">
        <v>629800</v>
      </c>
      <c r="AQ207" s="108"/>
      <c r="AR207" s="108"/>
      <c r="AS207" s="108"/>
      <c r="AT207" s="108"/>
      <c r="AU207" s="108">
        <v>13000</v>
      </c>
      <c r="AV207" s="108"/>
      <c r="AW207" s="108"/>
      <c r="AX207" s="108"/>
      <c r="AY207" s="108"/>
      <c r="AZ207" s="108">
        <f>IF(ISNUMBER(AP207),AP207,0)+IF(ISNUMBER(AU207),AU207,0)</f>
        <v>642800</v>
      </c>
      <c r="BA207" s="108"/>
      <c r="BB207" s="108"/>
      <c r="BC207" s="108"/>
      <c r="BD207" s="108"/>
      <c r="BE207" s="108">
        <v>460510</v>
      </c>
      <c r="BF207" s="108"/>
      <c r="BG207" s="108"/>
      <c r="BH207" s="108"/>
      <c r="BI207" s="108"/>
      <c r="BJ207" s="108">
        <v>0</v>
      </c>
      <c r="BK207" s="108"/>
      <c r="BL207" s="108"/>
      <c r="BM207" s="108"/>
      <c r="BN207" s="108"/>
      <c r="BO207" s="108">
        <f>IF(ISNUMBER(BE207),BE207,0)+IF(ISNUMBER(BJ207),BJ207,0)</f>
        <v>460510</v>
      </c>
      <c r="BP207" s="108"/>
      <c r="BQ207" s="108"/>
      <c r="BR207" s="108"/>
      <c r="BS207" s="108"/>
    </row>
    <row r="209" spans="1:79" ht="13.5" customHeight="1" x14ac:dyDescent="0.2">
      <c r="A209" s="34" t="s">
        <v>271</v>
      </c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</row>
    <row r="210" spans="1:79" ht="15" customHeight="1" x14ac:dyDescent="0.2">
      <c r="A210" s="75" t="s">
        <v>238</v>
      </c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  <c r="AJ210" s="75"/>
      <c r="AK210" s="75"/>
      <c r="AL210" s="75"/>
      <c r="AM210" s="75"/>
      <c r="AN210" s="75"/>
      <c r="AO210" s="75"/>
      <c r="AP210" s="75"/>
      <c r="AQ210" s="75"/>
      <c r="AR210" s="75"/>
      <c r="AS210" s="75"/>
      <c r="AT210" s="75"/>
      <c r="AU210" s="75"/>
      <c r="AV210" s="75"/>
      <c r="AW210" s="75"/>
      <c r="AX210" s="75"/>
      <c r="AY210" s="75"/>
      <c r="AZ210" s="75"/>
      <c r="BA210" s="75"/>
      <c r="BB210" s="75"/>
      <c r="BC210" s="75"/>
      <c r="BD210" s="75"/>
    </row>
    <row r="211" spans="1:79" ht="15" customHeight="1" x14ac:dyDescent="0.2">
      <c r="A211" s="55" t="s">
        <v>6</v>
      </c>
      <c r="B211" s="55"/>
      <c r="C211" s="55"/>
      <c r="D211" s="55"/>
      <c r="E211" s="55"/>
      <c r="F211" s="55"/>
      <c r="G211" s="55" t="s">
        <v>126</v>
      </c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 t="s">
        <v>13</v>
      </c>
      <c r="U211" s="55"/>
      <c r="V211" s="55"/>
      <c r="W211" s="55"/>
      <c r="X211" s="55"/>
      <c r="Y211" s="55"/>
      <c r="Z211" s="55"/>
      <c r="AA211" s="41" t="s">
        <v>260</v>
      </c>
      <c r="AB211" s="112"/>
      <c r="AC211" s="112"/>
      <c r="AD211" s="112"/>
      <c r="AE211" s="112"/>
      <c r="AF211" s="112"/>
      <c r="AG211" s="112"/>
      <c r="AH211" s="112"/>
      <c r="AI211" s="112"/>
      <c r="AJ211" s="112"/>
      <c r="AK211" s="112"/>
      <c r="AL211" s="112"/>
      <c r="AM211" s="112"/>
      <c r="AN211" s="112"/>
      <c r="AO211" s="113"/>
      <c r="AP211" s="41" t="s">
        <v>265</v>
      </c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3"/>
    </row>
    <row r="212" spans="1:79" ht="32.1" customHeight="1" x14ac:dyDescent="0.2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 t="s">
        <v>4</v>
      </c>
      <c r="AB212" s="55"/>
      <c r="AC212" s="55"/>
      <c r="AD212" s="55"/>
      <c r="AE212" s="55"/>
      <c r="AF212" s="55" t="s">
        <v>3</v>
      </c>
      <c r="AG212" s="55"/>
      <c r="AH212" s="55"/>
      <c r="AI212" s="55"/>
      <c r="AJ212" s="55"/>
      <c r="AK212" s="55" t="s">
        <v>89</v>
      </c>
      <c r="AL212" s="55"/>
      <c r="AM212" s="55"/>
      <c r="AN212" s="55"/>
      <c r="AO212" s="55"/>
      <c r="AP212" s="55" t="s">
        <v>4</v>
      </c>
      <c r="AQ212" s="55"/>
      <c r="AR212" s="55"/>
      <c r="AS212" s="55"/>
      <c r="AT212" s="55"/>
      <c r="AU212" s="55" t="s">
        <v>3</v>
      </c>
      <c r="AV212" s="55"/>
      <c r="AW212" s="55"/>
      <c r="AX212" s="55"/>
      <c r="AY212" s="55"/>
      <c r="AZ212" s="55" t="s">
        <v>96</v>
      </c>
      <c r="BA212" s="55"/>
      <c r="BB212" s="55"/>
      <c r="BC212" s="55"/>
      <c r="BD212" s="55"/>
    </row>
    <row r="213" spans="1:79" ht="15" customHeight="1" x14ac:dyDescent="0.2">
      <c r="A213" s="55">
        <v>1</v>
      </c>
      <c r="B213" s="55"/>
      <c r="C213" s="55"/>
      <c r="D213" s="55"/>
      <c r="E213" s="55"/>
      <c r="F213" s="55"/>
      <c r="G213" s="55">
        <v>2</v>
      </c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>
        <v>3</v>
      </c>
      <c r="U213" s="55"/>
      <c r="V213" s="55"/>
      <c r="W213" s="55"/>
      <c r="X213" s="55"/>
      <c r="Y213" s="55"/>
      <c r="Z213" s="55"/>
      <c r="AA213" s="55">
        <v>4</v>
      </c>
      <c r="AB213" s="55"/>
      <c r="AC213" s="55"/>
      <c r="AD213" s="55"/>
      <c r="AE213" s="55"/>
      <c r="AF213" s="55">
        <v>5</v>
      </c>
      <c r="AG213" s="55"/>
      <c r="AH213" s="55"/>
      <c r="AI213" s="55"/>
      <c r="AJ213" s="55"/>
      <c r="AK213" s="55">
        <v>6</v>
      </c>
      <c r="AL213" s="55"/>
      <c r="AM213" s="55"/>
      <c r="AN213" s="55"/>
      <c r="AO213" s="55"/>
      <c r="AP213" s="55">
        <v>7</v>
      </c>
      <c r="AQ213" s="55"/>
      <c r="AR213" s="55"/>
      <c r="AS213" s="55"/>
      <c r="AT213" s="55"/>
      <c r="AU213" s="55">
        <v>8</v>
      </c>
      <c r="AV213" s="55"/>
      <c r="AW213" s="55"/>
      <c r="AX213" s="55"/>
      <c r="AY213" s="55"/>
      <c r="AZ213" s="55">
        <v>9</v>
      </c>
      <c r="BA213" s="55"/>
      <c r="BB213" s="55"/>
      <c r="BC213" s="55"/>
      <c r="BD213" s="55"/>
    </row>
    <row r="214" spans="1:79" s="1" customFormat="1" ht="12" hidden="1" customHeight="1" x14ac:dyDescent="0.2">
      <c r="A214" s="76" t="s">
        <v>69</v>
      </c>
      <c r="B214" s="76"/>
      <c r="C214" s="76"/>
      <c r="D214" s="76"/>
      <c r="E214" s="76"/>
      <c r="F214" s="76"/>
      <c r="G214" s="114" t="s">
        <v>57</v>
      </c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114" t="s">
        <v>79</v>
      </c>
      <c r="U214" s="114"/>
      <c r="V214" s="114"/>
      <c r="W214" s="114"/>
      <c r="X214" s="114"/>
      <c r="Y214" s="114"/>
      <c r="Z214" s="114"/>
      <c r="AA214" s="103" t="s">
        <v>60</v>
      </c>
      <c r="AB214" s="103"/>
      <c r="AC214" s="103"/>
      <c r="AD214" s="103"/>
      <c r="AE214" s="103"/>
      <c r="AF214" s="103" t="s">
        <v>61</v>
      </c>
      <c r="AG214" s="103"/>
      <c r="AH214" s="103"/>
      <c r="AI214" s="103"/>
      <c r="AJ214" s="103"/>
      <c r="AK214" s="83" t="s">
        <v>122</v>
      </c>
      <c r="AL214" s="83"/>
      <c r="AM214" s="83"/>
      <c r="AN214" s="83"/>
      <c r="AO214" s="83"/>
      <c r="AP214" s="103" t="s">
        <v>62</v>
      </c>
      <c r="AQ214" s="103"/>
      <c r="AR214" s="103"/>
      <c r="AS214" s="103"/>
      <c r="AT214" s="103"/>
      <c r="AU214" s="103" t="s">
        <v>63</v>
      </c>
      <c r="AV214" s="103"/>
      <c r="AW214" s="103"/>
      <c r="AX214" s="103"/>
      <c r="AY214" s="103"/>
      <c r="AZ214" s="83" t="s">
        <v>122</v>
      </c>
      <c r="BA214" s="83"/>
      <c r="BB214" s="83"/>
      <c r="BC214" s="83"/>
      <c r="BD214" s="83"/>
      <c r="CA214" s="1" t="s">
        <v>46</v>
      </c>
    </row>
    <row r="215" spans="1:79" s="25" customFormat="1" ht="51" customHeight="1" x14ac:dyDescent="0.2">
      <c r="A215" s="99">
        <v>1</v>
      </c>
      <c r="B215" s="99"/>
      <c r="C215" s="99"/>
      <c r="D215" s="99"/>
      <c r="E215" s="99"/>
      <c r="F215" s="99"/>
      <c r="G215" s="62" t="s">
        <v>225</v>
      </c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4"/>
      <c r="T215" s="115" t="s">
        <v>226</v>
      </c>
      <c r="U215" s="63"/>
      <c r="V215" s="63"/>
      <c r="W215" s="63"/>
      <c r="X215" s="63"/>
      <c r="Y215" s="63"/>
      <c r="Z215" s="64"/>
      <c r="AA215" s="107">
        <v>482583</v>
      </c>
      <c r="AB215" s="107"/>
      <c r="AC215" s="107"/>
      <c r="AD215" s="107"/>
      <c r="AE215" s="107"/>
      <c r="AF215" s="107">
        <v>0</v>
      </c>
      <c r="AG215" s="107"/>
      <c r="AH215" s="107"/>
      <c r="AI215" s="107"/>
      <c r="AJ215" s="107"/>
      <c r="AK215" s="107">
        <f>IF(ISNUMBER(AA215),AA215,0)+IF(ISNUMBER(AF215),AF215,0)</f>
        <v>482583</v>
      </c>
      <c r="AL215" s="107"/>
      <c r="AM215" s="107"/>
      <c r="AN215" s="107"/>
      <c r="AO215" s="107"/>
      <c r="AP215" s="107">
        <v>513659</v>
      </c>
      <c r="AQ215" s="107"/>
      <c r="AR215" s="107"/>
      <c r="AS215" s="107"/>
      <c r="AT215" s="107"/>
      <c r="AU215" s="107">
        <v>0</v>
      </c>
      <c r="AV215" s="107"/>
      <c r="AW215" s="107"/>
      <c r="AX215" s="107"/>
      <c r="AY215" s="107"/>
      <c r="AZ215" s="107">
        <f>IF(ISNUMBER(AP215),AP215,0)+IF(ISNUMBER(AU215),AU215,0)</f>
        <v>513659</v>
      </c>
      <c r="BA215" s="107"/>
      <c r="BB215" s="107"/>
      <c r="BC215" s="107"/>
      <c r="BD215" s="107"/>
      <c r="CA215" s="25" t="s">
        <v>47</v>
      </c>
    </row>
    <row r="216" spans="1:79" s="6" customFormat="1" x14ac:dyDescent="0.2">
      <c r="A216" s="124"/>
      <c r="B216" s="124"/>
      <c r="C216" s="124"/>
      <c r="D216" s="124"/>
      <c r="E216" s="124"/>
      <c r="F216" s="124"/>
      <c r="G216" s="100" t="s">
        <v>147</v>
      </c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2"/>
      <c r="T216" s="133"/>
      <c r="U216" s="101"/>
      <c r="V216" s="101"/>
      <c r="W216" s="101"/>
      <c r="X216" s="101"/>
      <c r="Y216" s="101"/>
      <c r="Z216" s="102"/>
      <c r="AA216" s="108">
        <v>482583</v>
      </c>
      <c r="AB216" s="108"/>
      <c r="AC216" s="108"/>
      <c r="AD216" s="108"/>
      <c r="AE216" s="108"/>
      <c r="AF216" s="108">
        <v>0</v>
      </c>
      <c r="AG216" s="108"/>
      <c r="AH216" s="108"/>
      <c r="AI216" s="108"/>
      <c r="AJ216" s="108"/>
      <c r="AK216" s="108">
        <f>IF(ISNUMBER(AA216),AA216,0)+IF(ISNUMBER(AF216),AF216,0)</f>
        <v>482583</v>
      </c>
      <c r="AL216" s="108"/>
      <c r="AM216" s="108"/>
      <c r="AN216" s="108"/>
      <c r="AO216" s="108"/>
      <c r="AP216" s="108">
        <v>513659</v>
      </c>
      <c r="AQ216" s="108"/>
      <c r="AR216" s="108"/>
      <c r="AS216" s="108"/>
      <c r="AT216" s="108"/>
      <c r="AU216" s="108">
        <v>0</v>
      </c>
      <c r="AV216" s="108"/>
      <c r="AW216" s="108"/>
      <c r="AX216" s="108"/>
      <c r="AY216" s="108"/>
      <c r="AZ216" s="108">
        <f>IF(ISNUMBER(AP216),AP216,0)+IF(ISNUMBER(AU216),AU216,0)</f>
        <v>513659</v>
      </c>
      <c r="BA216" s="108"/>
      <c r="BB216" s="108"/>
      <c r="BC216" s="108"/>
      <c r="BD216" s="108"/>
    </row>
    <row r="219" spans="1:79" ht="14.25" customHeight="1" x14ac:dyDescent="0.2">
      <c r="A219" s="34" t="s">
        <v>272</v>
      </c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</row>
    <row r="220" spans="1:79" ht="15" customHeight="1" x14ac:dyDescent="0.2">
      <c r="A220" s="75" t="s">
        <v>238</v>
      </c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98"/>
      <c r="AB220" s="98"/>
      <c r="AC220" s="98"/>
      <c r="AD220" s="98"/>
      <c r="AE220" s="98"/>
      <c r="AF220" s="98"/>
      <c r="AG220" s="98"/>
      <c r="AH220" s="98"/>
      <c r="AI220" s="98"/>
      <c r="AJ220" s="98"/>
      <c r="AK220" s="98"/>
      <c r="AL220" s="98"/>
      <c r="AM220" s="98"/>
      <c r="AN220" s="98"/>
      <c r="AO220" s="98"/>
      <c r="AP220" s="98"/>
      <c r="AQ220" s="98"/>
      <c r="AR220" s="98"/>
      <c r="AS220" s="98"/>
      <c r="AT220" s="98"/>
      <c r="AU220" s="98"/>
      <c r="AV220" s="98"/>
      <c r="AW220" s="98"/>
      <c r="AX220" s="98"/>
      <c r="AY220" s="98"/>
      <c r="AZ220" s="98"/>
      <c r="BA220" s="98"/>
      <c r="BB220" s="98"/>
      <c r="BC220" s="98"/>
      <c r="BD220" s="98"/>
      <c r="BE220" s="98"/>
      <c r="BF220" s="98"/>
      <c r="BG220" s="98"/>
      <c r="BH220" s="98"/>
      <c r="BI220" s="98"/>
      <c r="BJ220" s="98"/>
      <c r="BK220" s="98"/>
      <c r="BL220" s="98"/>
      <c r="BM220" s="98"/>
    </row>
    <row r="221" spans="1:79" ht="23.1" customHeight="1" x14ac:dyDescent="0.2">
      <c r="A221" s="55" t="s">
        <v>128</v>
      </c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49" t="s">
        <v>129</v>
      </c>
      <c r="O221" s="50"/>
      <c r="P221" s="50"/>
      <c r="Q221" s="50"/>
      <c r="R221" s="50"/>
      <c r="S221" s="50"/>
      <c r="T221" s="50"/>
      <c r="U221" s="51"/>
      <c r="V221" s="49" t="s">
        <v>130</v>
      </c>
      <c r="W221" s="50"/>
      <c r="X221" s="50"/>
      <c r="Y221" s="50"/>
      <c r="Z221" s="51"/>
      <c r="AA221" s="55" t="s">
        <v>239</v>
      </c>
      <c r="AB221" s="55"/>
      <c r="AC221" s="55"/>
      <c r="AD221" s="55"/>
      <c r="AE221" s="55"/>
      <c r="AF221" s="55"/>
      <c r="AG221" s="55"/>
      <c r="AH221" s="55"/>
      <c r="AI221" s="55"/>
      <c r="AJ221" s="55" t="s">
        <v>242</v>
      </c>
      <c r="AK221" s="55"/>
      <c r="AL221" s="55"/>
      <c r="AM221" s="55"/>
      <c r="AN221" s="55"/>
      <c r="AO221" s="55"/>
      <c r="AP221" s="55"/>
      <c r="AQ221" s="55"/>
      <c r="AR221" s="55"/>
      <c r="AS221" s="55" t="s">
        <v>249</v>
      </c>
      <c r="AT221" s="55"/>
      <c r="AU221" s="55"/>
      <c r="AV221" s="55"/>
      <c r="AW221" s="55"/>
      <c r="AX221" s="55"/>
      <c r="AY221" s="55"/>
      <c r="AZ221" s="55"/>
      <c r="BA221" s="55"/>
      <c r="BB221" s="55" t="s">
        <v>260</v>
      </c>
      <c r="BC221" s="55"/>
      <c r="BD221" s="55"/>
      <c r="BE221" s="55"/>
      <c r="BF221" s="55"/>
      <c r="BG221" s="55"/>
      <c r="BH221" s="55"/>
      <c r="BI221" s="55"/>
      <c r="BJ221" s="55"/>
      <c r="BK221" s="55" t="s">
        <v>265</v>
      </c>
      <c r="BL221" s="55"/>
      <c r="BM221" s="55"/>
      <c r="BN221" s="55"/>
      <c r="BO221" s="55"/>
      <c r="BP221" s="55"/>
      <c r="BQ221" s="55"/>
      <c r="BR221" s="55"/>
      <c r="BS221" s="55"/>
    </row>
    <row r="222" spans="1:79" ht="95.25" customHeight="1" x14ac:dyDescent="0.2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2"/>
      <c r="O222" s="53"/>
      <c r="P222" s="53"/>
      <c r="Q222" s="53"/>
      <c r="R222" s="53"/>
      <c r="S222" s="53"/>
      <c r="T222" s="53"/>
      <c r="U222" s="54"/>
      <c r="V222" s="52"/>
      <c r="W222" s="53"/>
      <c r="X222" s="53"/>
      <c r="Y222" s="53"/>
      <c r="Z222" s="54"/>
      <c r="AA222" s="93" t="s">
        <v>133</v>
      </c>
      <c r="AB222" s="93"/>
      <c r="AC222" s="93"/>
      <c r="AD222" s="93"/>
      <c r="AE222" s="93"/>
      <c r="AF222" s="93" t="s">
        <v>134</v>
      </c>
      <c r="AG222" s="93"/>
      <c r="AH222" s="93"/>
      <c r="AI222" s="93"/>
      <c r="AJ222" s="93" t="s">
        <v>133</v>
      </c>
      <c r="AK222" s="93"/>
      <c r="AL222" s="93"/>
      <c r="AM222" s="93"/>
      <c r="AN222" s="93"/>
      <c r="AO222" s="93" t="s">
        <v>134</v>
      </c>
      <c r="AP222" s="93"/>
      <c r="AQ222" s="93"/>
      <c r="AR222" s="93"/>
      <c r="AS222" s="93" t="s">
        <v>133</v>
      </c>
      <c r="AT222" s="93"/>
      <c r="AU222" s="93"/>
      <c r="AV222" s="93"/>
      <c r="AW222" s="93"/>
      <c r="AX222" s="93" t="s">
        <v>134</v>
      </c>
      <c r="AY222" s="93"/>
      <c r="AZ222" s="93"/>
      <c r="BA222" s="93"/>
      <c r="BB222" s="93" t="s">
        <v>133</v>
      </c>
      <c r="BC222" s="93"/>
      <c r="BD222" s="93"/>
      <c r="BE222" s="93"/>
      <c r="BF222" s="93"/>
      <c r="BG222" s="93" t="s">
        <v>134</v>
      </c>
      <c r="BH222" s="93"/>
      <c r="BI222" s="93"/>
      <c r="BJ222" s="93"/>
      <c r="BK222" s="93" t="s">
        <v>133</v>
      </c>
      <c r="BL222" s="93"/>
      <c r="BM222" s="93"/>
      <c r="BN222" s="93"/>
      <c r="BO222" s="93"/>
      <c r="BP222" s="93" t="s">
        <v>134</v>
      </c>
      <c r="BQ222" s="93"/>
      <c r="BR222" s="93"/>
      <c r="BS222" s="93"/>
    </row>
    <row r="223" spans="1:79" ht="15" customHeight="1" x14ac:dyDescent="0.2">
      <c r="A223" s="55">
        <v>1</v>
      </c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41">
        <v>2</v>
      </c>
      <c r="O223" s="42"/>
      <c r="P223" s="42"/>
      <c r="Q223" s="42"/>
      <c r="R223" s="42"/>
      <c r="S223" s="42"/>
      <c r="T223" s="42"/>
      <c r="U223" s="43"/>
      <c r="V223" s="55">
        <v>3</v>
      </c>
      <c r="W223" s="55"/>
      <c r="X223" s="55"/>
      <c r="Y223" s="55"/>
      <c r="Z223" s="55"/>
      <c r="AA223" s="55">
        <v>4</v>
      </c>
      <c r="AB223" s="55"/>
      <c r="AC223" s="55"/>
      <c r="AD223" s="55"/>
      <c r="AE223" s="55"/>
      <c r="AF223" s="55">
        <v>5</v>
      </c>
      <c r="AG223" s="55"/>
      <c r="AH223" s="55"/>
      <c r="AI223" s="55"/>
      <c r="AJ223" s="55">
        <v>6</v>
      </c>
      <c r="AK223" s="55"/>
      <c r="AL223" s="55"/>
      <c r="AM223" s="55"/>
      <c r="AN223" s="55"/>
      <c r="AO223" s="55">
        <v>7</v>
      </c>
      <c r="AP223" s="55"/>
      <c r="AQ223" s="55"/>
      <c r="AR223" s="55"/>
      <c r="AS223" s="55">
        <v>8</v>
      </c>
      <c r="AT223" s="55"/>
      <c r="AU223" s="55"/>
      <c r="AV223" s="55"/>
      <c r="AW223" s="55"/>
      <c r="AX223" s="55">
        <v>9</v>
      </c>
      <c r="AY223" s="55"/>
      <c r="AZ223" s="55"/>
      <c r="BA223" s="55"/>
      <c r="BB223" s="55">
        <v>10</v>
      </c>
      <c r="BC223" s="55"/>
      <c r="BD223" s="55"/>
      <c r="BE223" s="55"/>
      <c r="BF223" s="55"/>
      <c r="BG223" s="55">
        <v>11</v>
      </c>
      <c r="BH223" s="55"/>
      <c r="BI223" s="55"/>
      <c r="BJ223" s="55"/>
      <c r="BK223" s="55">
        <v>12</v>
      </c>
      <c r="BL223" s="55"/>
      <c r="BM223" s="55"/>
      <c r="BN223" s="55"/>
      <c r="BO223" s="55"/>
      <c r="BP223" s="55">
        <v>13</v>
      </c>
      <c r="BQ223" s="55"/>
      <c r="BR223" s="55"/>
      <c r="BS223" s="55"/>
    </row>
    <row r="224" spans="1:79" s="1" customFormat="1" ht="12" hidden="1" customHeight="1" x14ac:dyDescent="0.2">
      <c r="A224" s="114" t="s">
        <v>146</v>
      </c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76" t="s">
        <v>131</v>
      </c>
      <c r="O224" s="76"/>
      <c r="P224" s="76"/>
      <c r="Q224" s="76"/>
      <c r="R224" s="76"/>
      <c r="S224" s="76"/>
      <c r="T224" s="76"/>
      <c r="U224" s="76"/>
      <c r="V224" s="76" t="s">
        <v>132</v>
      </c>
      <c r="W224" s="76"/>
      <c r="X224" s="76"/>
      <c r="Y224" s="76"/>
      <c r="Z224" s="76"/>
      <c r="AA224" s="103" t="s">
        <v>65</v>
      </c>
      <c r="AB224" s="103"/>
      <c r="AC224" s="103"/>
      <c r="AD224" s="103"/>
      <c r="AE224" s="103"/>
      <c r="AF224" s="103" t="s">
        <v>66</v>
      </c>
      <c r="AG224" s="103"/>
      <c r="AH224" s="103"/>
      <c r="AI224" s="103"/>
      <c r="AJ224" s="103" t="s">
        <v>67</v>
      </c>
      <c r="AK224" s="103"/>
      <c r="AL224" s="103"/>
      <c r="AM224" s="103"/>
      <c r="AN224" s="103"/>
      <c r="AO224" s="103" t="s">
        <v>68</v>
      </c>
      <c r="AP224" s="103"/>
      <c r="AQ224" s="103"/>
      <c r="AR224" s="103"/>
      <c r="AS224" s="103" t="s">
        <v>58</v>
      </c>
      <c r="AT224" s="103"/>
      <c r="AU224" s="103"/>
      <c r="AV224" s="103"/>
      <c r="AW224" s="103"/>
      <c r="AX224" s="103" t="s">
        <v>59</v>
      </c>
      <c r="AY224" s="103"/>
      <c r="AZ224" s="103"/>
      <c r="BA224" s="103"/>
      <c r="BB224" s="103" t="s">
        <v>60</v>
      </c>
      <c r="BC224" s="103"/>
      <c r="BD224" s="103"/>
      <c r="BE224" s="103"/>
      <c r="BF224" s="103"/>
      <c r="BG224" s="103" t="s">
        <v>61</v>
      </c>
      <c r="BH224" s="103"/>
      <c r="BI224" s="103"/>
      <c r="BJ224" s="103"/>
      <c r="BK224" s="103" t="s">
        <v>62</v>
      </c>
      <c r="BL224" s="103"/>
      <c r="BM224" s="103"/>
      <c r="BN224" s="103"/>
      <c r="BO224" s="103"/>
      <c r="BP224" s="103" t="s">
        <v>63</v>
      </c>
      <c r="BQ224" s="103"/>
      <c r="BR224" s="103"/>
      <c r="BS224" s="103"/>
      <c r="CA224" s="1" t="s">
        <v>48</v>
      </c>
    </row>
    <row r="225" spans="1:79" s="6" customFormat="1" ht="12.75" customHeight="1" x14ac:dyDescent="0.2">
      <c r="A225" s="116" t="s">
        <v>147</v>
      </c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87"/>
      <c r="O225" s="88"/>
      <c r="P225" s="88"/>
      <c r="Q225" s="88"/>
      <c r="R225" s="88"/>
      <c r="S225" s="88"/>
      <c r="T225" s="88"/>
      <c r="U225" s="89"/>
      <c r="V225" s="117"/>
      <c r="W225" s="117"/>
      <c r="X225" s="117"/>
      <c r="Y225" s="117"/>
      <c r="Z225" s="117"/>
      <c r="AA225" s="117"/>
      <c r="AB225" s="117"/>
      <c r="AC225" s="117"/>
      <c r="AD225" s="117"/>
      <c r="AE225" s="117"/>
      <c r="AF225" s="117"/>
      <c r="AG225" s="117"/>
      <c r="AH225" s="117"/>
      <c r="AI225" s="117"/>
      <c r="AJ225" s="117"/>
      <c r="AK225" s="117"/>
      <c r="AL225" s="117"/>
      <c r="AM225" s="117"/>
      <c r="AN225" s="117"/>
      <c r="AO225" s="117"/>
      <c r="AP225" s="117"/>
      <c r="AQ225" s="117"/>
      <c r="AR225" s="117"/>
      <c r="AS225" s="117"/>
      <c r="AT225" s="117"/>
      <c r="AU225" s="117"/>
      <c r="AV225" s="117"/>
      <c r="AW225" s="117"/>
      <c r="AX225" s="117"/>
      <c r="AY225" s="117"/>
      <c r="AZ225" s="117"/>
      <c r="BA225" s="117"/>
      <c r="BB225" s="117"/>
      <c r="BC225" s="117"/>
      <c r="BD225" s="117"/>
      <c r="BE225" s="117"/>
      <c r="BF225" s="117"/>
      <c r="BG225" s="117"/>
      <c r="BH225" s="117"/>
      <c r="BI225" s="117"/>
      <c r="BJ225" s="117"/>
      <c r="BK225" s="117"/>
      <c r="BL225" s="117"/>
      <c r="BM225" s="117"/>
      <c r="BN225" s="117"/>
      <c r="BO225" s="117"/>
      <c r="BP225" s="118"/>
      <c r="BQ225" s="119"/>
      <c r="BR225" s="119"/>
      <c r="BS225" s="120"/>
      <c r="CA225" s="6" t="s">
        <v>49</v>
      </c>
    </row>
    <row r="228" spans="1:79" ht="35.25" customHeight="1" x14ac:dyDescent="0.2">
      <c r="A228" s="34" t="s">
        <v>273</v>
      </c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</row>
    <row r="229" spans="1:79" ht="15" x14ac:dyDescent="0.2">
      <c r="A229" s="121"/>
      <c r="B229" s="121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</row>
    <row r="230" spans="1:79" ht="1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</row>
    <row r="232" spans="1:79" ht="28.5" customHeight="1" x14ac:dyDescent="0.2">
      <c r="A232" s="122" t="s">
        <v>256</v>
      </c>
      <c r="B232" s="122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  <c r="T232" s="122"/>
      <c r="U232" s="122"/>
      <c r="V232" s="122"/>
      <c r="W232" s="122"/>
      <c r="X232" s="122"/>
      <c r="Y232" s="122"/>
      <c r="Z232" s="122"/>
      <c r="AA232" s="122"/>
      <c r="AB232" s="122"/>
      <c r="AC232" s="122"/>
      <c r="AD232" s="122"/>
      <c r="AE232" s="122"/>
      <c r="AF232" s="122"/>
      <c r="AG232" s="122"/>
      <c r="AH232" s="122"/>
      <c r="AI232" s="122"/>
      <c r="AJ232" s="122"/>
      <c r="AK232" s="122"/>
      <c r="AL232" s="122"/>
      <c r="AM232" s="122"/>
      <c r="AN232" s="122"/>
      <c r="AO232" s="122"/>
      <c r="AP232" s="122"/>
      <c r="AQ232" s="122"/>
      <c r="AR232" s="122"/>
      <c r="AS232" s="122"/>
      <c r="AT232" s="122"/>
      <c r="AU232" s="122"/>
      <c r="AV232" s="122"/>
      <c r="AW232" s="122"/>
      <c r="AX232" s="122"/>
      <c r="AY232" s="122"/>
      <c r="AZ232" s="122"/>
      <c r="BA232" s="122"/>
      <c r="BB232" s="122"/>
      <c r="BC232" s="122"/>
      <c r="BD232" s="122"/>
      <c r="BE232" s="122"/>
      <c r="BF232" s="122"/>
      <c r="BG232" s="122"/>
      <c r="BH232" s="122"/>
      <c r="BI232" s="122"/>
      <c r="BJ232" s="122"/>
      <c r="BK232" s="122"/>
      <c r="BL232" s="122"/>
    </row>
    <row r="233" spans="1:79" ht="14.25" customHeight="1" x14ac:dyDescent="0.2">
      <c r="A233" s="34" t="s">
        <v>240</v>
      </c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</row>
    <row r="234" spans="1:79" ht="15" customHeight="1" x14ac:dyDescent="0.2">
      <c r="A234" s="48" t="s">
        <v>238</v>
      </c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</row>
    <row r="235" spans="1:79" ht="42.95" customHeight="1" x14ac:dyDescent="0.2">
      <c r="A235" s="93" t="s">
        <v>135</v>
      </c>
      <c r="B235" s="93"/>
      <c r="C235" s="93"/>
      <c r="D235" s="93"/>
      <c r="E235" s="93"/>
      <c r="F235" s="93"/>
      <c r="G235" s="55" t="s">
        <v>19</v>
      </c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 t="s">
        <v>15</v>
      </c>
      <c r="U235" s="55"/>
      <c r="V235" s="55"/>
      <c r="W235" s="55"/>
      <c r="X235" s="55"/>
      <c r="Y235" s="55"/>
      <c r="Z235" s="55" t="s">
        <v>14</v>
      </c>
      <c r="AA235" s="55"/>
      <c r="AB235" s="55"/>
      <c r="AC235" s="55"/>
      <c r="AD235" s="55"/>
      <c r="AE235" s="55" t="s">
        <v>136</v>
      </c>
      <c r="AF235" s="55"/>
      <c r="AG235" s="55"/>
      <c r="AH235" s="55"/>
      <c r="AI235" s="55"/>
      <c r="AJ235" s="55"/>
      <c r="AK235" s="55" t="s">
        <v>137</v>
      </c>
      <c r="AL235" s="55"/>
      <c r="AM235" s="55"/>
      <c r="AN235" s="55"/>
      <c r="AO235" s="55"/>
      <c r="AP235" s="55"/>
      <c r="AQ235" s="55" t="s">
        <v>138</v>
      </c>
      <c r="AR235" s="55"/>
      <c r="AS235" s="55"/>
      <c r="AT235" s="55"/>
      <c r="AU235" s="55"/>
      <c r="AV235" s="55"/>
      <c r="AW235" s="55" t="s">
        <v>98</v>
      </c>
      <c r="AX235" s="55"/>
      <c r="AY235" s="55"/>
      <c r="AZ235" s="55"/>
      <c r="BA235" s="55"/>
      <c r="BB235" s="55"/>
      <c r="BC235" s="55"/>
      <c r="BD235" s="55"/>
      <c r="BE235" s="55"/>
      <c r="BF235" s="55"/>
      <c r="BG235" s="55" t="s">
        <v>139</v>
      </c>
      <c r="BH235" s="55"/>
      <c r="BI235" s="55"/>
      <c r="BJ235" s="55"/>
      <c r="BK235" s="55"/>
      <c r="BL235" s="55"/>
    </row>
    <row r="236" spans="1:79" ht="39.950000000000003" customHeight="1" x14ac:dyDescent="0.2">
      <c r="A236" s="93"/>
      <c r="B236" s="93"/>
      <c r="C236" s="93"/>
      <c r="D236" s="93"/>
      <c r="E236" s="93"/>
      <c r="F236" s="93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 t="s">
        <v>17</v>
      </c>
      <c r="AX236" s="55"/>
      <c r="AY236" s="55"/>
      <c r="AZ236" s="55"/>
      <c r="BA236" s="55"/>
      <c r="BB236" s="55" t="s">
        <v>16</v>
      </c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</row>
    <row r="237" spans="1:79" ht="15" customHeight="1" x14ac:dyDescent="0.2">
      <c r="A237" s="55">
        <v>1</v>
      </c>
      <c r="B237" s="55"/>
      <c r="C237" s="55"/>
      <c r="D237" s="55"/>
      <c r="E237" s="55"/>
      <c r="F237" s="55"/>
      <c r="G237" s="55">
        <v>2</v>
      </c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>
        <v>3</v>
      </c>
      <c r="U237" s="55"/>
      <c r="V237" s="55"/>
      <c r="W237" s="55"/>
      <c r="X237" s="55"/>
      <c r="Y237" s="55"/>
      <c r="Z237" s="55">
        <v>4</v>
      </c>
      <c r="AA237" s="55"/>
      <c r="AB237" s="55"/>
      <c r="AC237" s="55"/>
      <c r="AD237" s="55"/>
      <c r="AE237" s="55">
        <v>5</v>
      </c>
      <c r="AF237" s="55"/>
      <c r="AG237" s="55"/>
      <c r="AH237" s="55"/>
      <c r="AI237" s="55"/>
      <c r="AJ237" s="55"/>
      <c r="AK237" s="55">
        <v>6</v>
      </c>
      <c r="AL237" s="55"/>
      <c r="AM237" s="55"/>
      <c r="AN237" s="55"/>
      <c r="AO237" s="55"/>
      <c r="AP237" s="55"/>
      <c r="AQ237" s="55">
        <v>7</v>
      </c>
      <c r="AR237" s="55"/>
      <c r="AS237" s="55"/>
      <c r="AT237" s="55"/>
      <c r="AU237" s="55"/>
      <c r="AV237" s="55"/>
      <c r="AW237" s="55">
        <v>8</v>
      </c>
      <c r="AX237" s="55"/>
      <c r="AY237" s="55"/>
      <c r="AZ237" s="55"/>
      <c r="BA237" s="55"/>
      <c r="BB237" s="55">
        <v>9</v>
      </c>
      <c r="BC237" s="55"/>
      <c r="BD237" s="55"/>
      <c r="BE237" s="55"/>
      <c r="BF237" s="55"/>
      <c r="BG237" s="55">
        <v>10</v>
      </c>
      <c r="BH237" s="55"/>
      <c r="BI237" s="55"/>
      <c r="BJ237" s="55"/>
      <c r="BK237" s="55"/>
      <c r="BL237" s="55"/>
    </row>
    <row r="238" spans="1:79" s="1" customFormat="1" ht="12" hidden="1" customHeight="1" x14ac:dyDescent="0.2">
      <c r="A238" s="76" t="s">
        <v>64</v>
      </c>
      <c r="B238" s="76"/>
      <c r="C238" s="76"/>
      <c r="D238" s="76"/>
      <c r="E238" s="76"/>
      <c r="F238" s="76"/>
      <c r="G238" s="114" t="s">
        <v>57</v>
      </c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03" t="s">
        <v>80</v>
      </c>
      <c r="U238" s="103"/>
      <c r="V238" s="103"/>
      <c r="W238" s="103"/>
      <c r="X238" s="103"/>
      <c r="Y238" s="103"/>
      <c r="Z238" s="103" t="s">
        <v>81</v>
      </c>
      <c r="AA238" s="103"/>
      <c r="AB238" s="103"/>
      <c r="AC238" s="103"/>
      <c r="AD238" s="103"/>
      <c r="AE238" s="103" t="s">
        <v>82</v>
      </c>
      <c r="AF238" s="103"/>
      <c r="AG238" s="103"/>
      <c r="AH238" s="103"/>
      <c r="AI238" s="103"/>
      <c r="AJ238" s="103"/>
      <c r="AK238" s="103" t="s">
        <v>83</v>
      </c>
      <c r="AL238" s="103"/>
      <c r="AM238" s="103"/>
      <c r="AN238" s="103"/>
      <c r="AO238" s="103"/>
      <c r="AP238" s="103"/>
      <c r="AQ238" s="123" t="s">
        <v>99</v>
      </c>
      <c r="AR238" s="103"/>
      <c r="AS238" s="103"/>
      <c r="AT238" s="103"/>
      <c r="AU238" s="103"/>
      <c r="AV238" s="103"/>
      <c r="AW238" s="103" t="s">
        <v>84</v>
      </c>
      <c r="AX238" s="103"/>
      <c r="AY238" s="103"/>
      <c r="AZ238" s="103"/>
      <c r="BA238" s="103"/>
      <c r="BB238" s="103" t="s">
        <v>85</v>
      </c>
      <c r="BC238" s="103"/>
      <c r="BD238" s="103"/>
      <c r="BE238" s="103"/>
      <c r="BF238" s="103"/>
      <c r="BG238" s="123" t="s">
        <v>100</v>
      </c>
      <c r="BH238" s="103"/>
      <c r="BI238" s="103"/>
      <c r="BJ238" s="103"/>
      <c r="BK238" s="103"/>
      <c r="BL238" s="103"/>
      <c r="CA238" s="1" t="s">
        <v>50</v>
      </c>
    </row>
    <row r="239" spans="1:79" s="6" customFormat="1" ht="12.75" customHeight="1" x14ac:dyDescent="0.2">
      <c r="A239" s="124"/>
      <c r="B239" s="124"/>
      <c r="C239" s="124"/>
      <c r="D239" s="124"/>
      <c r="E239" s="124"/>
      <c r="F239" s="124"/>
      <c r="G239" s="116" t="s">
        <v>147</v>
      </c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  <c r="AM239" s="108"/>
      <c r="AN239" s="108"/>
      <c r="AO239" s="108"/>
      <c r="AP239" s="108"/>
      <c r="AQ239" s="108">
        <f>IF(ISNUMBER(AK239),AK239,0)-IF(ISNUMBER(AE239),AE239,0)</f>
        <v>0</v>
      </c>
      <c r="AR239" s="108"/>
      <c r="AS239" s="108"/>
      <c r="AT239" s="108"/>
      <c r="AU239" s="108"/>
      <c r="AV239" s="108"/>
      <c r="AW239" s="108"/>
      <c r="AX239" s="108"/>
      <c r="AY239" s="108"/>
      <c r="AZ239" s="108"/>
      <c r="BA239" s="108"/>
      <c r="BB239" s="108"/>
      <c r="BC239" s="108"/>
      <c r="BD239" s="108"/>
      <c r="BE239" s="108"/>
      <c r="BF239" s="108"/>
      <c r="BG239" s="108">
        <f>IF(ISNUMBER(Z239),Z239,0)+IF(ISNUMBER(AK239),AK239,0)</f>
        <v>0</v>
      </c>
      <c r="BH239" s="108"/>
      <c r="BI239" s="108"/>
      <c r="BJ239" s="108"/>
      <c r="BK239" s="108"/>
      <c r="BL239" s="108"/>
      <c r="CA239" s="6" t="s">
        <v>51</v>
      </c>
    </row>
    <row r="241" spans="1:79" ht="14.25" customHeight="1" x14ac:dyDescent="0.2">
      <c r="A241" s="34" t="s">
        <v>257</v>
      </c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</row>
    <row r="242" spans="1:79" ht="15" customHeight="1" x14ac:dyDescent="0.2">
      <c r="A242" s="48" t="s">
        <v>238</v>
      </c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</row>
    <row r="243" spans="1:79" ht="18" customHeight="1" x14ac:dyDescent="0.2">
      <c r="A243" s="55" t="s">
        <v>135</v>
      </c>
      <c r="B243" s="55"/>
      <c r="C243" s="55"/>
      <c r="D243" s="55"/>
      <c r="E243" s="55"/>
      <c r="F243" s="55"/>
      <c r="G243" s="55" t="s">
        <v>19</v>
      </c>
      <c r="H243" s="55"/>
      <c r="I243" s="55"/>
      <c r="J243" s="55"/>
      <c r="K243" s="55"/>
      <c r="L243" s="55"/>
      <c r="M243" s="55"/>
      <c r="N243" s="55"/>
      <c r="O243" s="55"/>
      <c r="P243" s="55"/>
      <c r="Q243" s="55" t="s">
        <v>244</v>
      </c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 t="s">
        <v>254</v>
      </c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</row>
    <row r="244" spans="1:79" ht="42.95" customHeight="1" x14ac:dyDescent="0.2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 t="s">
        <v>140</v>
      </c>
      <c r="R244" s="55"/>
      <c r="S244" s="55"/>
      <c r="T244" s="55"/>
      <c r="U244" s="55"/>
      <c r="V244" s="93" t="s">
        <v>141</v>
      </c>
      <c r="W244" s="93"/>
      <c r="X244" s="93"/>
      <c r="Y244" s="93"/>
      <c r="Z244" s="55" t="s">
        <v>142</v>
      </c>
      <c r="AA244" s="55"/>
      <c r="AB244" s="55"/>
      <c r="AC244" s="55"/>
      <c r="AD244" s="55"/>
      <c r="AE244" s="55"/>
      <c r="AF244" s="55"/>
      <c r="AG244" s="55"/>
      <c r="AH244" s="55"/>
      <c r="AI244" s="55"/>
      <c r="AJ244" s="55" t="s">
        <v>143</v>
      </c>
      <c r="AK244" s="55"/>
      <c r="AL244" s="55"/>
      <c r="AM244" s="55"/>
      <c r="AN244" s="55"/>
      <c r="AO244" s="55" t="s">
        <v>20</v>
      </c>
      <c r="AP244" s="55"/>
      <c r="AQ244" s="55"/>
      <c r="AR244" s="55"/>
      <c r="AS244" s="55"/>
      <c r="AT244" s="93" t="s">
        <v>144</v>
      </c>
      <c r="AU244" s="93"/>
      <c r="AV244" s="93"/>
      <c r="AW244" s="93"/>
      <c r="AX244" s="55" t="s">
        <v>142</v>
      </c>
      <c r="AY244" s="55"/>
      <c r="AZ244" s="55"/>
      <c r="BA244" s="55"/>
      <c r="BB244" s="55"/>
      <c r="BC244" s="55"/>
      <c r="BD244" s="55"/>
      <c r="BE244" s="55"/>
      <c r="BF244" s="55"/>
      <c r="BG244" s="55"/>
      <c r="BH244" s="55" t="s">
        <v>145</v>
      </c>
      <c r="BI244" s="55"/>
      <c r="BJ244" s="55"/>
      <c r="BK244" s="55"/>
      <c r="BL244" s="55"/>
    </row>
    <row r="245" spans="1:79" ht="63" customHeight="1" x14ac:dyDescent="0.2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93"/>
      <c r="W245" s="93"/>
      <c r="X245" s="93"/>
      <c r="Y245" s="93"/>
      <c r="Z245" s="55" t="s">
        <v>17</v>
      </c>
      <c r="AA245" s="55"/>
      <c r="AB245" s="55"/>
      <c r="AC245" s="55"/>
      <c r="AD245" s="55"/>
      <c r="AE245" s="55" t="s">
        <v>16</v>
      </c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93"/>
      <c r="AU245" s="93"/>
      <c r="AV245" s="93"/>
      <c r="AW245" s="93"/>
      <c r="AX245" s="55" t="s">
        <v>17</v>
      </c>
      <c r="AY245" s="55"/>
      <c r="AZ245" s="55"/>
      <c r="BA245" s="55"/>
      <c r="BB245" s="55"/>
      <c r="BC245" s="55" t="s">
        <v>16</v>
      </c>
      <c r="BD245" s="55"/>
      <c r="BE245" s="55"/>
      <c r="BF245" s="55"/>
      <c r="BG245" s="55"/>
      <c r="BH245" s="55"/>
      <c r="BI245" s="55"/>
      <c r="BJ245" s="55"/>
      <c r="BK245" s="55"/>
      <c r="BL245" s="55"/>
    </row>
    <row r="246" spans="1:79" ht="15" customHeight="1" x14ac:dyDescent="0.2">
      <c r="A246" s="55">
        <v>1</v>
      </c>
      <c r="B246" s="55"/>
      <c r="C246" s="55"/>
      <c r="D246" s="55"/>
      <c r="E246" s="55"/>
      <c r="F246" s="55"/>
      <c r="G246" s="55">
        <v>2</v>
      </c>
      <c r="H246" s="55"/>
      <c r="I246" s="55"/>
      <c r="J246" s="55"/>
      <c r="K246" s="55"/>
      <c r="L246" s="55"/>
      <c r="M246" s="55"/>
      <c r="N246" s="55"/>
      <c r="O246" s="55"/>
      <c r="P246" s="55"/>
      <c r="Q246" s="55">
        <v>3</v>
      </c>
      <c r="R246" s="55"/>
      <c r="S246" s="55"/>
      <c r="T246" s="55"/>
      <c r="U246" s="55"/>
      <c r="V246" s="55">
        <v>4</v>
      </c>
      <c r="W246" s="55"/>
      <c r="X246" s="55"/>
      <c r="Y246" s="55"/>
      <c r="Z246" s="55">
        <v>5</v>
      </c>
      <c r="AA246" s="55"/>
      <c r="AB246" s="55"/>
      <c r="AC246" s="55"/>
      <c r="AD246" s="55"/>
      <c r="AE246" s="55">
        <v>6</v>
      </c>
      <c r="AF246" s="55"/>
      <c r="AG246" s="55"/>
      <c r="AH246" s="55"/>
      <c r="AI246" s="55"/>
      <c r="AJ246" s="55">
        <v>7</v>
      </c>
      <c r="AK246" s="55"/>
      <c r="AL246" s="55"/>
      <c r="AM246" s="55"/>
      <c r="AN246" s="55"/>
      <c r="AO246" s="55">
        <v>8</v>
      </c>
      <c r="AP246" s="55"/>
      <c r="AQ246" s="55"/>
      <c r="AR246" s="55"/>
      <c r="AS246" s="55"/>
      <c r="AT246" s="55">
        <v>9</v>
      </c>
      <c r="AU246" s="55"/>
      <c r="AV246" s="55"/>
      <c r="AW246" s="55"/>
      <c r="AX246" s="55">
        <v>10</v>
      </c>
      <c r="AY246" s="55"/>
      <c r="AZ246" s="55"/>
      <c r="BA246" s="55"/>
      <c r="BB246" s="55"/>
      <c r="BC246" s="55">
        <v>11</v>
      </c>
      <c r="BD246" s="55"/>
      <c r="BE246" s="55"/>
      <c r="BF246" s="55"/>
      <c r="BG246" s="55"/>
      <c r="BH246" s="55">
        <v>12</v>
      </c>
      <c r="BI246" s="55"/>
      <c r="BJ246" s="55"/>
      <c r="BK246" s="55"/>
      <c r="BL246" s="55"/>
    </row>
    <row r="247" spans="1:79" s="1" customFormat="1" ht="12" hidden="1" customHeight="1" x14ac:dyDescent="0.2">
      <c r="A247" s="76" t="s">
        <v>64</v>
      </c>
      <c r="B247" s="76"/>
      <c r="C247" s="76"/>
      <c r="D247" s="76"/>
      <c r="E247" s="76"/>
      <c r="F247" s="76"/>
      <c r="G247" s="114" t="s">
        <v>57</v>
      </c>
      <c r="H247" s="114"/>
      <c r="I247" s="114"/>
      <c r="J247" s="114"/>
      <c r="K247" s="114"/>
      <c r="L247" s="114"/>
      <c r="M247" s="114"/>
      <c r="N247" s="114"/>
      <c r="O247" s="114"/>
      <c r="P247" s="114"/>
      <c r="Q247" s="103" t="s">
        <v>80</v>
      </c>
      <c r="R247" s="103"/>
      <c r="S247" s="103"/>
      <c r="T247" s="103"/>
      <c r="U247" s="103"/>
      <c r="V247" s="103" t="s">
        <v>81</v>
      </c>
      <c r="W247" s="103"/>
      <c r="X247" s="103"/>
      <c r="Y247" s="103"/>
      <c r="Z247" s="103" t="s">
        <v>82</v>
      </c>
      <c r="AA247" s="103"/>
      <c r="AB247" s="103"/>
      <c r="AC247" s="103"/>
      <c r="AD247" s="103"/>
      <c r="AE247" s="103" t="s">
        <v>83</v>
      </c>
      <c r="AF247" s="103"/>
      <c r="AG247" s="103"/>
      <c r="AH247" s="103"/>
      <c r="AI247" s="103"/>
      <c r="AJ247" s="123" t="s">
        <v>101</v>
      </c>
      <c r="AK247" s="103"/>
      <c r="AL247" s="103"/>
      <c r="AM247" s="103"/>
      <c r="AN247" s="103"/>
      <c r="AO247" s="103" t="s">
        <v>84</v>
      </c>
      <c r="AP247" s="103"/>
      <c r="AQ247" s="103"/>
      <c r="AR247" s="103"/>
      <c r="AS247" s="103"/>
      <c r="AT247" s="123" t="s">
        <v>102</v>
      </c>
      <c r="AU247" s="103"/>
      <c r="AV247" s="103"/>
      <c r="AW247" s="103"/>
      <c r="AX247" s="103" t="s">
        <v>85</v>
      </c>
      <c r="AY247" s="103"/>
      <c r="AZ247" s="103"/>
      <c r="BA247" s="103"/>
      <c r="BB247" s="103"/>
      <c r="BC247" s="103" t="s">
        <v>86</v>
      </c>
      <c r="BD247" s="103"/>
      <c r="BE247" s="103"/>
      <c r="BF247" s="103"/>
      <c r="BG247" s="103"/>
      <c r="BH247" s="123" t="s">
        <v>101</v>
      </c>
      <c r="BI247" s="103"/>
      <c r="BJ247" s="103"/>
      <c r="BK247" s="103"/>
      <c r="BL247" s="103"/>
      <c r="CA247" s="1" t="s">
        <v>52</v>
      </c>
    </row>
    <row r="248" spans="1:79" s="6" customFormat="1" ht="12.75" customHeight="1" x14ac:dyDescent="0.2">
      <c r="A248" s="124"/>
      <c r="B248" s="124"/>
      <c r="C248" s="124"/>
      <c r="D248" s="124"/>
      <c r="E248" s="124"/>
      <c r="F248" s="124"/>
      <c r="G248" s="116" t="s">
        <v>147</v>
      </c>
      <c r="H248" s="116"/>
      <c r="I248" s="116"/>
      <c r="J248" s="116"/>
      <c r="K248" s="116"/>
      <c r="L248" s="116"/>
      <c r="M248" s="116"/>
      <c r="N248" s="116"/>
      <c r="O248" s="116"/>
      <c r="P248" s="116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  <c r="AA248" s="108"/>
      <c r="AB248" s="108"/>
      <c r="AC248" s="108"/>
      <c r="AD248" s="108"/>
      <c r="AE248" s="108"/>
      <c r="AF248" s="108"/>
      <c r="AG248" s="108"/>
      <c r="AH248" s="108"/>
      <c r="AI248" s="108"/>
      <c r="AJ248" s="108">
        <f>IF(ISNUMBER(Q248),Q248,0)-IF(ISNUMBER(Z248),Z248,0)</f>
        <v>0</v>
      </c>
      <c r="AK248" s="108"/>
      <c r="AL248" s="108"/>
      <c r="AM248" s="108"/>
      <c r="AN248" s="108"/>
      <c r="AO248" s="108"/>
      <c r="AP248" s="108"/>
      <c r="AQ248" s="108"/>
      <c r="AR248" s="108"/>
      <c r="AS248" s="108"/>
      <c r="AT248" s="108">
        <f>IF(ISNUMBER(V248),V248,0)-IF(ISNUMBER(Z248),Z248,0)-IF(ISNUMBER(AE248),AE248,0)</f>
        <v>0</v>
      </c>
      <c r="AU248" s="108"/>
      <c r="AV248" s="108"/>
      <c r="AW248" s="108"/>
      <c r="AX248" s="108"/>
      <c r="AY248" s="108"/>
      <c r="AZ248" s="108"/>
      <c r="BA248" s="108"/>
      <c r="BB248" s="108"/>
      <c r="BC248" s="108"/>
      <c r="BD248" s="108"/>
      <c r="BE248" s="108"/>
      <c r="BF248" s="108"/>
      <c r="BG248" s="108"/>
      <c r="BH248" s="108">
        <f>IF(ISNUMBER(AO248),AO248,0)-IF(ISNUMBER(AX248),AX248,0)</f>
        <v>0</v>
      </c>
      <c r="BI248" s="108"/>
      <c r="BJ248" s="108"/>
      <c r="BK248" s="108"/>
      <c r="BL248" s="108"/>
      <c r="CA248" s="6" t="s">
        <v>53</v>
      </c>
    </row>
    <row r="250" spans="1:79" ht="14.25" customHeight="1" x14ac:dyDescent="0.2">
      <c r="A250" s="34" t="s">
        <v>245</v>
      </c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</row>
    <row r="251" spans="1:79" ht="15" customHeight="1" x14ac:dyDescent="0.2">
      <c r="A251" s="48" t="s">
        <v>238</v>
      </c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</row>
    <row r="252" spans="1:79" ht="42.95" customHeight="1" x14ac:dyDescent="0.2">
      <c r="A252" s="93" t="s">
        <v>135</v>
      </c>
      <c r="B252" s="93"/>
      <c r="C252" s="93"/>
      <c r="D252" s="93"/>
      <c r="E252" s="93"/>
      <c r="F252" s="93"/>
      <c r="G252" s="55" t="s">
        <v>19</v>
      </c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 t="s">
        <v>15</v>
      </c>
      <c r="U252" s="55"/>
      <c r="V252" s="55"/>
      <c r="W252" s="55"/>
      <c r="X252" s="55"/>
      <c r="Y252" s="55"/>
      <c r="Z252" s="55" t="s">
        <v>14</v>
      </c>
      <c r="AA252" s="55"/>
      <c r="AB252" s="55"/>
      <c r="AC252" s="55"/>
      <c r="AD252" s="55"/>
      <c r="AE252" s="55" t="s">
        <v>241</v>
      </c>
      <c r="AF252" s="55"/>
      <c r="AG252" s="55"/>
      <c r="AH252" s="55"/>
      <c r="AI252" s="55"/>
      <c r="AJ252" s="55"/>
      <c r="AK252" s="55" t="s">
        <v>246</v>
      </c>
      <c r="AL252" s="55"/>
      <c r="AM252" s="55"/>
      <c r="AN252" s="55"/>
      <c r="AO252" s="55"/>
      <c r="AP252" s="55"/>
      <c r="AQ252" s="55" t="s">
        <v>258</v>
      </c>
      <c r="AR252" s="55"/>
      <c r="AS252" s="55"/>
      <c r="AT252" s="55"/>
      <c r="AU252" s="55"/>
      <c r="AV252" s="55"/>
      <c r="AW252" s="55" t="s">
        <v>18</v>
      </c>
      <c r="AX252" s="55"/>
      <c r="AY252" s="55"/>
      <c r="AZ252" s="55"/>
      <c r="BA252" s="55"/>
      <c r="BB252" s="55"/>
      <c r="BC252" s="55"/>
      <c r="BD252" s="55"/>
      <c r="BE252" s="55" t="s">
        <v>156</v>
      </c>
      <c r="BF252" s="55"/>
      <c r="BG252" s="55"/>
      <c r="BH252" s="55"/>
      <c r="BI252" s="55"/>
      <c r="BJ252" s="55"/>
      <c r="BK252" s="55"/>
      <c r="BL252" s="55"/>
    </row>
    <row r="253" spans="1:79" ht="21.75" customHeight="1" x14ac:dyDescent="0.2">
      <c r="A253" s="93"/>
      <c r="B253" s="93"/>
      <c r="C253" s="93"/>
      <c r="D253" s="93"/>
      <c r="E253" s="93"/>
      <c r="F253" s="93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</row>
    <row r="254" spans="1:79" ht="15" customHeight="1" x14ac:dyDescent="0.2">
      <c r="A254" s="55">
        <v>1</v>
      </c>
      <c r="B254" s="55"/>
      <c r="C254" s="55"/>
      <c r="D254" s="55"/>
      <c r="E254" s="55"/>
      <c r="F254" s="55"/>
      <c r="G254" s="55">
        <v>2</v>
      </c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>
        <v>3</v>
      </c>
      <c r="U254" s="55"/>
      <c r="V254" s="55"/>
      <c r="W254" s="55"/>
      <c r="X254" s="55"/>
      <c r="Y254" s="55"/>
      <c r="Z254" s="55">
        <v>4</v>
      </c>
      <c r="AA254" s="55"/>
      <c r="AB254" s="55"/>
      <c r="AC254" s="55"/>
      <c r="AD254" s="55"/>
      <c r="AE254" s="55">
        <v>5</v>
      </c>
      <c r="AF254" s="55"/>
      <c r="AG254" s="55"/>
      <c r="AH254" s="55"/>
      <c r="AI254" s="55"/>
      <c r="AJ254" s="55"/>
      <c r="AK254" s="55">
        <v>6</v>
      </c>
      <c r="AL254" s="55"/>
      <c r="AM254" s="55"/>
      <c r="AN254" s="55"/>
      <c r="AO254" s="55"/>
      <c r="AP254" s="55"/>
      <c r="AQ254" s="55">
        <v>7</v>
      </c>
      <c r="AR254" s="55"/>
      <c r="AS254" s="55"/>
      <c r="AT254" s="55"/>
      <c r="AU254" s="55"/>
      <c r="AV254" s="55"/>
      <c r="AW254" s="76">
        <v>8</v>
      </c>
      <c r="AX254" s="76"/>
      <c r="AY254" s="76"/>
      <c r="AZ254" s="76"/>
      <c r="BA254" s="76"/>
      <c r="BB254" s="76"/>
      <c r="BC254" s="76"/>
      <c r="BD254" s="76"/>
      <c r="BE254" s="76">
        <v>9</v>
      </c>
      <c r="BF254" s="76"/>
      <c r="BG254" s="76"/>
      <c r="BH254" s="76"/>
      <c r="BI254" s="76"/>
      <c r="BJ254" s="76"/>
      <c r="BK254" s="76"/>
      <c r="BL254" s="76"/>
    </row>
    <row r="255" spans="1:79" s="1" customFormat="1" ht="18.75" hidden="1" customHeight="1" x14ac:dyDescent="0.2">
      <c r="A255" s="76" t="s">
        <v>64</v>
      </c>
      <c r="B255" s="76"/>
      <c r="C255" s="76"/>
      <c r="D255" s="76"/>
      <c r="E255" s="76"/>
      <c r="F255" s="76"/>
      <c r="G255" s="114" t="s">
        <v>57</v>
      </c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103" t="s">
        <v>80</v>
      </c>
      <c r="U255" s="103"/>
      <c r="V255" s="103"/>
      <c r="W255" s="103"/>
      <c r="X255" s="103"/>
      <c r="Y255" s="103"/>
      <c r="Z255" s="103" t="s">
        <v>81</v>
      </c>
      <c r="AA255" s="103"/>
      <c r="AB255" s="103"/>
      <c r="AC255" s="103"/>
      <c r="AD255" s="103"/>
      <c r="AE255" s="103" t="s">
        <v>82</v>
      </c>
      <c r="AF255" s="103"/>
      <c r="AG255" s="103"/>
      <c r="AH255" s="103"/>
      <c r="AI255" s="103"/>
      <c r="AJ255" s="103"/>
      <c r="AK255" s="103" t="s">
        <v>83</v>
      </c>
      <c r="AL255" s="103"/>
      <c r="AM255" s="103"/>
      <c r="AN255" s="103"/>
      <c r="AO255" s="103"/>
      <c r="AP255" s="103"/>
      <c r="AQ255" s="103" t="s">
        <v>84</v>
      </c>
      <c r="AR255" s="103"/>
      <c r="AS255" s="103"/>
      <c r="AT255" s="103"/>
      <c r="AU255" s="103"/>
      <c r="AV255" s="103"/>
      <c r="AW255" s="114" t="s">
        <v>87</v>
      </c>
      <c r="AX255" s="114"/>
      <c r="AY255" s="114"/>
      <c r="AZ255" s="114"/>
      <c r="BA255" s="114"/>
      <c r="BB255" s="114"/>
      <c r="BC255" s="114"/>
      <c r="BD255" s="114"/>
      <c r="BE255" s="114" t="s">
        <v>88</v>
      </c>
      <c r="BF255" s="114"/>
      <c r="BG255" s="114"/>
      <c r="BH255" s="114"/>
      <c r="BI255" s="114"/>
      <c r="BJ255" s="114"/>
      <c r="BK255" s="114"/>
      <c r="BL255" s="114"/>
      <c r="CA255" s="1" t="s">
        <v>54</v>
      </c>
    </row>
    <row r="256" spans="1:79" s="6" customFormat="1" ht="12.75" customHeight="1" x14ac:dyDescent="0.2">
      <c r="A256" s="124"/>
      <c r="B256" s="124"/>
      <c r="C256" s="124"/>
      <c r="D256" s="124"/>
      <c r="E256" s="124"/>
      <c r="F256" s="124"/>
      <c r="G256" s="116" t="s">
        <v>147</v>
      </c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08"/>
      <c r="U256" s="108"/>
      <c r="V256" s="108"/>
      <c r="W256" s="108"/>
      <c r="X256" s="108"/>
      <c r="Y256" s="108"/>
      <c r="Z256" s="108"/>
      <c r="AA256" s="108"/>
      <c r="AB256" s="108"/>
      <c r="AC256" s="108"/>
      <c r="AD256" s="108"/>
      <c r="AE256" s="108"/>
      <c r="AF256" s="108"/>
      <c r="AG256" s="108"/>
      <c r="AH256" s="108"/>
      <c r="AI256" s="108"/>
      <c r="AJ256" s="108"/>
      <c r="AK256" s="108"/>
      <c r="AL256" s="108"/>
      <c r="AM256" s="108"/>
      <c r="AN256" s="108"/>
      <c r="AO256" s="108"/>
      <c r="AP256" s="108"/>
      <c r="AQ256" s="108"/>
      <c r="AR256" s="108"/>
      <c r="AS256" s="108"/>
      <c r="AT256" s="108"/>
      <c r="AU256" s="108"/>
      <c r="AV256" s="108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CA256" s="6" t="s">
        <v>55</v>
      </c>
    </row>
    <row r="258" spans="1:64" ht="14.25" customHeight="1" x14ac:dyDescent="0.2">
      <c r="A258" s="34" t="s">
        <v>259</v>
      </c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</row>
    <row r="259" spans="1:64" ht="15" customHeight="1" x14ac:dyDescent="0.2">
      <c r="A259" s="121"/>
      <c r="B259" s="121"/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1"/>
      <c r="BB259" s="121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</row>
    <row r="260" spans="1:64" ht="1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</row>
    <row r="262" spans="1:64" ht="14.25" x14ac:dyDescent="0.2">
      <c r="A262" s="34" t="s">
        <v>274</v>
      </c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</row>
    <row r="263" spans="1:64" ht="14.25" x14ac:dyDescent="0.2">
      <c r="A263" s="34" t="s">
        <v>247</v>
      </c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</row>
    <row r="264" spans="1:64" ht="15" customHeight="1" x14ac:dyDescent="0.2">
      <c r="A264" s="121"/>
      <c r="B264" s="121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21"/>
      <c r="AV264" s="121"/>
      <c r="AW264" s="121"/>
      <c r="AX264" s="121"/>
      <c r="AY264" s="121"/>
      <c r="AZ264" s="121"/>
      <c r="BA264" s="121"/>
      <c r="BB264" s="121"/>
      <c r="BC264" s="121"/>
      <c r="BD264" s="121"/>
      <c r="BE264" s="121"/>
      <c r="BF264" s="121"/>
      <c r="BG264" s="121"/>
      <c r="BH264" s="121"/>
      <c r="BI264" s="121"/>
      <c r="BJ264" s="121"/>
      <c r="BK264" s="121"/>
      <c r="BL264" s="121"/>
    </row>
    <row r="265" spans="1:64" ht="1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</row>
    <row r="268" spans="1:64" ht="18.95" customHeight="1" x14ac:dyDescent="0.2">
      <c r="A268" s="125" t="s">
        <v>232</v>
      </c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22"/>
      <c r="AC268" s="22"/>
      <c r="AD268" s="22"/>
      <c r="AE268" s="22"/>
      <c r="AF268" s="22"/>
      <c r="AG268" s="22"/>
      <c r="AH268" s="129"/>
      <c r="AI268" s="129"/>
      <c r="AJ268" s="129"/>
      <c r="AK268" s="129"/>
      <c r="AL268" s="129"/>
      <c r="AM268" s="129"/>
      <c r="AN268" s="129"/>
      <c r="AO268" s="129"/>
      <c r="AP268" s="129"/>
      <c r="AQ268" s="22"/>
      <c r="AR268" s="22"/>
      <c r="AS268" s="22"/>
      <c r="AT268" s="22"/>
      <c r="AU268" s="130" t="s">
        <v>234</v>
      </c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</row>
    <row r="269" spans="1:64" ht="12.75" customHeight="1" x14ac:dyDescent="0.2">
      <c r="AB269" s="23"/>
      <c r="AC269" s="23"/>
      <c r="AD269" s="23"/>
      <c r="AE269" s="23"/>
      <c r="AF269" s="23"/>
      <c r="AG269" s="23"/>
      <c r="AH269" s="128" t="s">
        <v>1</v>
      </c>
      <c r="AI269" s="128"/>
      <c r="AJ269" s="128"/>
      <c r="AK269" s="128"/>
      <c r="AL269" s="128"/>
      <c r="AM269" s="128"/>
      <c r="AN269" s="128"/>
      <c r="AO269" s="128"/>
      <c r="AP269" s="128"/>
      <c r="AQ269" s="23"/>
      <c r="AR269" s="23"/>
      <c r="AS269" s="23"/>
      <c r="AT269" s="23"/>
      <c r="AU269" s="128" t="s">
        <v>160</v>
      </c>
      <c r="AV269" s="128"/>
      <c r="AW269" s="128"/>
      <c r="AX269" s="128"/>
      <c r="AY269" s="128"/>
      <c r="AZ269" s="128"/>
      <c r="BA269" s="128"/>
      <c r="BB269" s="128"/>
      <c r="BC269" s="128"/>
      <c r="BD269" s="128"/>
      <c r="BE269" s="128"/>
      <c r="BF269" s="128"/>
    </row>
    <row r="270" spans="1:64" ht="15" x14ac:dyDescent="0.2">
      <c r="AB270" s="23"/>
      <c r="AC270" s="23"/>
      <c r="AD270" s="23"/>
      <c r="AE270" s="23"/>
      <c r="AF270" s="23"/>
      <c r="AG270" s="23"/>
      <c r="AH270" s="24"/>
      <c r="AI270" s="24"/>
      <c r="AJ270" s="24"/>
      <c r="AK270" s="24"/>
      <c r="AL270" s="24"/>
      <c r="AM270" s="24"/>
      <c r="AN270" s="24"/>
      <c r="AO270" s="24"/>
      <c r="AP270" s="24"/>
      <c r="AQ270" s="23"/>
      <c r="AR270" s="23"/>
      <c r="AS270" s="23"/>
      <c r="AT270" s="23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</row>
    <row r="271" spans="1:64" ht="18" customHeight="1" x14ac:dyDescent="0.2">
      <c r="A271" s="125" t="s">
        <v>233</v>
      </c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23"/>
      <c r="AC271" s="23"/>
      <c r="AD271" s="23"/>
      <c r="AE271" s="23"/>
      <c r="AF271" s="23"/>
      <c r="AG271" s="23"/>
      <c r="AH271" s="126"/>
      <c r="AI271" s="126"/>
      <c r="AJ271" s="126"/>
      <c r="AK271" s="126"/>
      <c r="AL271" s="126"/>
      <c r="AM271" s="126"/>
      <c r="AN271" s="126"/>
      <c r="AO271" s="126"/>
      <c r="AP271" s="126"/>
      <c r="AQ271" s="23"/>
      <c r="AR271" s="23"/>
      <c r="AS271" s="23"/>
      <c r="AT271" s="23"/>
      <c r="AU271" s="127" t="s">
        <v>235</v>
      </c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</row>
    <row r="272" spans="1:64" ht="12" customHeight="1" x14ac:dyDescent="0.2">
      <c r="AB272" s="23"/>
      <c r="AC272" s="23"/>
      <c r="AD272" s="23"/>
      <c r="AE272" s="23"/>
      <c r="AF272" s="23"/>
      <c r="AG272" s="23"/>
      <c r="AH272" s="128" t="s">
        <v>1</v>
      </c>
      <c r="AI272" s="128"/>
      <c r="AJ272" s="128"/>
      <c r="AK272" s="128"/>
      <c r="AL272" s="128"/>
      <c r="AM272" s="128"/>
      <c r="AN272" s="128"/>
      <c r="AO272" s="128"/>
      <c r="AP272" s="128"/>
      <c r="AQ272" s="23"/>
      <c r="AR272" s="23"/>
      <c r="AS272" s="23"/>
      <c r="AT272" s="23"/>
      <c r="AU272" s="128" t="s">
        <v>160</v>
      </c>
      <c r="AV272" s="128"/>
      <c r="AW272" s="128"/>
      <c r="AX272" s="128"/>
      <c r="AY272" s="128"/>
      <c r="AZ272" s="128"/>
      <c r="BA272" s="128"/>
      <c r="BB272" s="128"/>
      <c r="BC272" s="128"/>
      <c r="BD272" s="128"/>
      <c r="BE272" s="128"/>
      <c r="BF272" s="128"/>
    </row>
  </sheetData>
  <mergeCells count="1870">
    <mergeCell ref="AK216:AO216"/>
    <mergeCell ref="AP216:AT216"/>
    <mergeCell ref="AU216:AY216"/>
    <mergeCell ref="AZ216:BD216"/>
    <mergeCell ref="A216:F216"/>
    <mergeCell ref="G216:S216"/>
    <mergeCell ref="T216:Z216"/>
    <mergeCell ref="AA216:AE216"/>
    <mergeCell ref="AF216:AJ216"/>
    <mergeCell ref="BE207:BI207"/>
    <mergeCell ref="BJ207:BN207"/>
    <mergeCell ref="BO207:BS207"/>
    <mergeCell ref="A207:F207"/>
    <mergeCell ref="G207:S207"/>
    <mergeCell ref="T207:Z207"/>
    <mergeCell ref="AA207:AE207"/>
    <mergeCell ref="AF207:AJ207"/>
    <mergeCell ref="AK207:AO207"/>
    <mergeCell ref="AP207:AT207"/>
    <mergeCell ref="AU207:AY207"/>
    <mergeCell ref="AZ207:BD207"/>
    <mergeCell ref="AZ214:BD214"/>
    <mergeCell ref="A215:F215"/>
    <mergeCell ref="G215:S215"/>
    <mergeCell ref="T215:Z215"/>
    <mergeCell ref="AA215:AE215"/>
    <mergeCell ref="AF215:AJ215"/>
    <mergeCell ref="AK215:AO215"/>
    <mergeCell ref="AP215:AT215"/>
    <mergeCell ref="AU215:AY215"/>
    <mergeCell ref="AZ215:BD215"/>
    <mergeCell ref="AU213:AY213"/>
    <mergeCell ref="BJ196:BL196"/>
    <mergeCell ref="AR196:AT196"/>
    <mergeCell ref="AU196:AW196"/>
    <mergeCell ref="AX196:AZ196"/>
    <mergeCell ref="BA196:BC196"/>
    <mergeCell ref="BD196:BF196"/>
    <mergeCell ref="BG196:BI196"/>
    <mergeCell ref="BJ195:BL195"/>
    <mergeCell ref="A196:C196"/>
    <mergeCell ref="D196:V196"/>
    <mergeCell ref="W196:Y196"/>
    <mergeCell ref="Z196:AB196"/>
    <mergeCell ref="AC196:AE196"/>
    <mergeCell ref="AF196:AH196"/>
    <mergeCell ref="AI196:AK196"/>
    <mergeCell ref="AL196:AN196"/>
    <mergeCell ref="AO196:AQ196"/>
    <mergeCell ref="AR195:AT195"/>
    <mergeCell ref="AU195:AW195"/>
    <mergeCell ref="AX195:AZ195"/>
    <mergeCell ref="BA195:BC195"/>
    <mergeCell ref="BD195:BF195"/>
    <mergeCell ref="BG195:BI195"/>
    <mergeCell ref="BJ194:BL194"/>
    <mergeCell ref="A195:C195"/>
    <mergeCell ref="D195:V195"/>
    <mergeCell ref="W195:Y195"/>
    <mergeCell ref="Z195:AB195"/>
    <mergeCell ref="AC195:AE195"/>
    <mergeCell ref="AF195:AH195"/>
    <mergeCell ref="AI195:AK195"/>
    <mergeCell ref="AL195:AN195"/>
    <mergeCell ref="AO195:AQ195"/>
    <mergeCell ref="AR194:AT194"/>
    <mergeCell ref="AU194:AW194"/>
    <mergeCell ref="AX194:AZ194"/>
    <mergeCell ref="BA194:BC194"/>
    <mergeCell ref="BD194:BF194"/>
    <mergeCell ref="BG194:BI194"/>
    <mergeCell ref="A194:C194"/>
    <mergeCell ref="D194:V194"/>
    <mergeCell ref="W194:Y194"/>
    <mergeCell ref="Z194:AB194"/>
    <mergeCell ref="AC194:AE194"/>
    <mergeCell ref="AO184:AS184"/>
    <mergeCell ref="AT184:AX184"/>
    <mergeCell ref="AY184:BC184"/>
    <mergeCell ref="BD184:BH184"/>
    <mergeCell ref="BI184:BM184"/>
    <mergeCell ref="BN184:BR184"/>
    <mergeCell ref="AT183:AX183"/>
    <mergeCell ref="AY183:BC183"/>
    <mergeCell ref="BD183:BH183"/>
    <mergeCell ref="BI183:BM183"/>
    <mergeCell ref="BN183:BR183"/>
    <mergeCell ref="A184:T184"/>
    <mergeCell ref="U184:Y184"/>
    <mergeCell ref="Z184:AD184"/>
    <mergeCell ref="AE184:AI184"/>
    <mergeCell ref="AJ184:AN184"/>
    <mergeCell ref="A183:T183"/>
    <mergeCell ref="U183:Y183"/>
    <mergeCell ref="Z183:AD183"/>
    <mergeCell ref="AE183:AI183"/>
    <mergeCell ref="AJ183:AN183"/>
    <mergeCell ref="AO183:AS183"/>
    <mergeCell ref="AO182:AS182"/>
    <mergeCell ref="AT182:AX182"/>
    <mergeCell ref="AY182:BC182"/>
    <mergeCell ref="BD182:BH182"/>
    <mergeCell ref="BI182:BM182"/>
    <mergeCell ref="BN182:BR182"/>
    <mergeCell ref="AT181:AX181"/>
    <mergeCell ref="AY181:BC181"/>
    <mergeCell ref="BD181:BH181"/>
    <mergeCell ref="BI181:BM181"/>
    <mergeCell ref="BN181:BR181"/>
    <mergeCell ref="A182:T182"/>
    <mergeCell ref="U182:Y182"/>
    <mergeCell ref="Z182:AD182"/>
    <mergeCell ref="AE182:AI182"/>
    <mergeCell ref="AJ182:AN182"/>
    <mergeCell ref="AY180:BC180"/>
    <mergeCell ref="BD180:BH180"/>
    <mergeCell ref="BI180:BM180"/>
    <mergeCell ref="BN180:BR180"/>
    <mergeCell ref="A181:T181"/>
    <mergeCell ref="U181:Y181"/>
    <mergeCell ref="Z181:AD181"/>
    <mergeCell ref="AE181:AI181"/>
    <mergeCell ref="AJ181:AN181"/>
    <mergeCell ref="AO181:AS181"/>
    <mergeCell ref="BD179:BH179"/>
    <mergeCell ref="BI179:BM179"/>
    <mergeCell ref="BN179:BR179"/>
    <mergeCell ref="A180:T180"/>
    <mergeCell ref="U180:Y180"/>
    <mergeCell ref="Z180:AD180"/>
    <mergeCell ref="AE180:AI180"/>
    <mergeCell ref="AJ180:AN180"/>
    <mergeCell ref="AO180:AS180"/>
    <mergeCell ref="AT180:AX180"/>
    <mergeCell ref="BI178:BM178"/>
    <mergeCell ref="BN178:BR178"/>
    <mergeCell ref="A179:T179"/>
    <mergeCell ref="U179:Y179"/>
    <mergeCell ref="Z179:AD179"/>
    <mergeCell ref="AE179:AI179"/>
    <mergeCell ref="AJ179:AN179"/>
    <mergeCell ref="AO179:AS179"/>
    <mergeCell ref="AT179:AX179"/>
    <mergeCell ref="AY179:BC179"/>
    <mergeCell ref="A177:T177"/>
    <mergeCell ref="U177:Y177"/>
    <mergeCell ref="Z177:AD177"/>
    <mergeCell ref="AE177:AI177"/>
    <mergeCell ref="AJ177:AN177"/>
    <mergeCell ref="AO177:AS177"/>
    <mergeCell ref="AP168:AT168"/>
    <mergeCell ref="AU168:AY168"/>
    <mergeCell ref="AZ168:BD168"/>
    <mergeCell ref="BE168:BI168"/>
    <mergeCell ref="AT176:AX176"/>
    <mergeCell ref="AY176:BC176"/>
    <mergeCell ref="BD176:BH176"/>
    <mergeCell ref="BI176:BM176"/>
    <mergeCell ref="BN176:BR176"/>
    <mergeCell ref="AT174:AX174"/>
    <mergeCell ref="AY174:BC174"/>
    <mergeCell ref="BD174:BH174"/>
    <mergeCell ref="BI174:BM174"/>
    <mergeCell ref="BN174:BR174"/>
    <mergeCell ref="A174:T174"/>
    <mergeCell ref="U174:Y174"/>
    <mergeCell ref="AP167:AT167"/>
    <mergeCell ref="AU167:AY167"/>
    <mergeCell ref="AZ167:BD167"/>
    <mergeCell ref="BE167:BI167"/>
    <mergeCell ref="A168:C168"/>
    <mergeCell ref="D168:P168"/>
    <mergeCell ref="Q168:U168"/>
    <mergeCell ref="V168:AE168"/>
    <mergeCell ref="AF168:AJ168"/>
    <mergeCell ref="AK168:AO168"/>
    <mergeCell ref="AP166:AT166"/>
    <mergeCell ref="AU166:AY166"/>
    <mergeCell ref="AZ166:BD166"/>
    <mergeCell ref="BE166:BI166"/>
    <mergeCell ref="A167:C167"/>
    <mergeCell ref="D167:P167"/>
    <mergeCell ref="Q167:U167"/>
    <mergeCell ref="V167:AE167"/>
    <mergeCell ref="AF167:AJ167"/>
    <mergeCell ref="AK167:AO167"/>
    <mergeCell ref="AP165:AT165"/>
    <mergeCell ref="AU165:AY165"/>
    <mergeCell ref="AZ165:BD165"/>
    <mergeCell ref="BE165:BI165"/>
    <mergeCell ref="A166:C166"/>
    <mergeCell ref="D166:P166"/>
    <mergeCell ref="Q166:U166"/>
    <mergeCell ref="V166:AE166"/>
    <mergeCell ref="AF166:AJ166"/>
    <mergeCell ref="AK166:AO166"/>
    <mergeCell ref="AP164:AT164"/>
    <mergeCell ref="AU164:AY164"/>
    <mergeCell ref="AZ164:BD164"/>
    <mergeCell ref="BE164:BI164"/>
    <mergeCell ref="A165:C165"/>
    <mergeCell ref="D165:P165"/>
    <mergeCell ref="Q165:U165"/>
    <mergeCell ref="V165:AE165"/>
    <mergeCell ref="AF165:AJ165"/>
    <mergeCell ref="AK165:AO165"/>
    <mergeCell ref="AP163:AT163"/>
    <mergeCell ref="AU163:AY163"/>
    <mergeCell ref="AZ163:BD163"/>
    <mergeCell ref="BE163:BI163"/>
    <mergeCell ref="A164:C164"/>
    <mergeCell ref="D164:P164"/>
    <mergeCell ref="Q164:U164"/>
    <mergeCell ref="V164:AE164"/>
    <mergeCell ref="AF164:AJ164"/>
    <mergeCell ref="AK164:AO164"/>
    <mergeCell ref="AP162:AT162"/>
    <mergeCell ref="AU162:AY162"/>
    <mergeCell ref="AZ162:BD162"/>
    <mergeCell ref="BE162:BI162"/>
    <mergeCell ref="A163:C163"/>
    <mergeCell ref="D163:P163"/>
    <mergeCell ref="Q163:U163"/>
    <mergeCell ref="V163:AE163"/>
    <mergeCell ref="AF163:AJ163"/>
    <mergeCell ref="AK163:AO163"/>
    <mergeCell ref="AP161:AT161"/>
    <mergeCell ref="AU161:AY161"/>
    <mergeCell ref="AZ161:BD161"/>
    <mergeCell ref="BE161:BI161"/>
    <mergeCell ref="A162:C162"/>
    <mergeCell ref="D162:P162"/>
    <mergeCell ref="Q162:U162"/>
    <mergeCell ref="V162:AE162"/>
    <mergeCell ref="AF162:AJ162"/>
    <mergeCell ref="AK162:AO162"/>
    <mergeCell ref="AP160:AT160"/>
    <mergeCell ref="AU160:AY160"/>
    <mergeCell ref="AZ160:BD160"/>
    <mergeCell ref="BE160:BI160"/>
    <mergeCell ref="A161:C161"/>
    <mergeCell ref="D161:P161"/>
    <mergeCell ref="Q161:U161"/>
    <mergeCell ref="V161:AE161"/>
    <mergeCell ref="AF161:AJ161"/>
    <mergeCell ref="AK161:AO161"/>
    <mergeCell ref="AP159:AT159"/>
    <mergeCell ref="AU159:AY159"/>
    <mergeCell ref="AZ159:BD159"/>
    <mergeCell ref="BE159:BI159"/>
    <mergeCell ref="A160:C160"/>
    <mergeCell ref="D160:P160"/>
    <mergeCell ref="Q160:U160"/>
    <mergeCell ref="V160:AE160"/>
    <mergeCell ref="AF160:AJ160"/>
    <mergeCell ref="AK160:AO160"/>
    <mergeCell ref="AP158:AT158"/>
    <mergeCell ref="AU158:AY158"/>
    <mergeCell ref="AZ158:BD158"/>
    <mergeCell ref="BE158:BI158"/>
    <mergeCell ref="A159:C159"/>
    <mergeCell ref="D159:P159"/>
    <mergeCell ref="Q159:U159"/>
    <mergeCell ref="V159:AE159"/>
    <mergeCell ref="AF159:AJ159"/>
    <mergeCell ref="AK159:AO159"/>
    <mergeCell ref="AP157:AT157"/>
    <mergeCell ref="AU157:AY157"/>
    <mergeCell ref="AZ157:BD157"/>
    <mergeCell ref="BE157:BI157"/>
    <mergeCell ref="A158:C158"/>
    <mergeCell ref="D158:P158"/>
    <mergeCell ref="Q158:U158"/>
    <mergeCell ref="V158:AE158"/>
    <mergeCell ref="AF158:AJ158"/>
    <mergeCell ref="AK158:AO158"/>
    <mergeCell ref="AP156:AT156"/>
    <mergeCell ref="AU156:AY156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AP155:AT155"/>
    <mergeCell ref="AU155:AY155"/>
    <mergeCell ref="AZ155:BD155"/>
    <mergeCell ref="BE155:BI155"/>
    <mergeCell ref="A156:C156"/>
    <mergeCell ref="D156:P156"/>
    <mergeCell ref="Q156:U156"/>
    <mergeCell ref="V156:AE156"/>
    <mergeCell ref="AF156:AJ156"/>
    <mergeCell ref="AK156:AO156"/>
    <mergeCell ref="AP154:AT154"/>
    <mergeCell ref="AU154:AY154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A154:C154"/>
    <mergeCell ref="D154:P154"/>
    <mergeCell ref="Q154:U154"/>
    <mergeCell ref="V154:AE154"/>
    <mergeCell ref="AF154:AJ154"/>
    <mergeCell ref="AK154:AO154"/>
    <mergeCell ref="A153:C153"/>
    <mergeCell ref="D153:P153"/>
    <mergeCell ref="Q153:U153"/>
    <mergeCell ref="V153:AE153"/>
    <mergeCell ref="AF153:AJ153"/>
    <mergeCell ref="AK153:AO153"/>
    <mergeCell ref="BT145:BX145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AP152:AT152"/>
    <mergeCell ref="AU152:AY152"/>
    <mergeCell ref="AZ152:BD152"/>
    <mergeCell ref="BE152:BI152"/>
    <mergeCell ref="AP149:AT149"/>
    <mergeCell ref="AU149:AY149"/>
    <mergeCell ref="AZ149:BD149"/>
    <mergeCell ref="BE149:BI149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AK133:AO133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AK131:AO131"/>
    <mergeCell ref="A130:C130"/>
    <mergeCell ref="D130:P130"/>
    <mergeCell ref="Q130:U130"/>
    <mergeCell ref="V130:AE130"/>
    <mergeCell ref="AF130:AJ130"/>
    <mergeCell ref="AK130:AO130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Y120:BC120"/>
    <mergeCell ref="A119:C119"/>
    <mergeCell ref="D119:T119"/>
    <mergeCell ref="U119:Y119"/>
    <mergeCell ref="Z119:AD119"/>
    <mergeCell ref="AE119:AI119"/>
    <mergeCell ref="AJ119:AN119"/>
    <mergeCell ref="AO119:AS119"/>
    <mergeCell ref="AT119:AX119"/>
    <mergeCell ref="AY119:BC119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AN110:AR110"/>
    <mergeCell ref="AS110:AW110"/>
    <mergeCell ref="AX110:BA110"/>
    <mergeCell ref="BB110:BF110"/>
    <mergeCell ref="BG110:BK110"/>
    <mergeCell ref="BB109:BF109"/>
    <mergeCell ref="BG109:BK109"/>
    <mergeCell ref="BL109:BP109"/>
    <mergeCell ref="BQ109:BT109"/>
    <mergeCell ref="BU109:BY109"/>
    <mergeCell ref="A110:C110"/>
    <mergeCell ref="D110:T110"/>
    <mergeCell ref="U110:Y110"/>
    <mergeCell ref="Z110:AD110"/>
    <mergeCell ref="AE110:AH110"/>
    <mergeCell ref="A109:C109"/>
    <mergeCell ref="D109:T109"/>
    <mergeCell ref="U109:Y109"/>
    <mergeCell ref="Z109:AD109"/>
    <mergeCell ref="AE109:AH109"/>
    <mergeCell ref="AI109:AM109"/>
    <mergeCell ref="AN109:AR109"/>
    <mergeCell ref="AS109:AW109"/>
    <mergeCell ref="AX109:BA109"/>
    <mergeCell ref="BG90:BK90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5:BA85"/>
    <mergeCell ref="BB85:BF85"/>
    <mergeCell ref="X84:AB84"/>
    <mergeCell ref="AC84:AG84"/>
    <mergeCell ref="AH84:AL84"/>
    <mergeCell ref="AM84:AQ84"/>
    <mergeCell ref="AR84:AV84"/>
    <mergeCell ref="AW84:BA84"/>
    <mergeCell ref="BB84:BF84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AC82:AG82"/>
    <mergeCell ref="AH82:AL82"/>
    <mergeCell ref="AM82:AQ82"/>
    <mergeCell ref="AR82:AV82"/>
    <mergeCell ref="AW82:BA82"/>
    <mergeCell ref="BB82:BF82"/>
    <mergeCell ref="BB64:BF64"/>
    <mergeCell ref="BG64:BK64"/>
    <mergeCell ref="BL64:BP64"/>
    <mergeCell ref="BQ64:BT64"/>
    <mergeCell ref="BU64:BY64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A271:AA271"/>
    <mergeCell ref="AH271:AP271"/>
    <mergeCell ref="AU271:BF271"/>
    <mergeCell ref="AH272:AP272"/>
    <mergeCell ref="AU272:BF272"/>
    <mergeCell ref="A31:D31"/>
    <mergeCell ref="E31:T31"/>
    <mergeCell ref="U31:Y31"/>
    <mergeCell ref="Z31:AD31"/>
    <mergeCell ref="AE31:AH31"/>
    <mergeCell ref="A264:BL264"/>
    <mergeCell ref="A268:AA268"/>
    <mergeCell ref="AH268:AP268"/>
    <mergeCell ref="AU268:BF268"/>
    <mergeCell ref="AH269:AP269"/>
    <mergeCell ref="AU269:BF269"/>
    <mergeCell ref="AW256:BD256"/>
    <mergeCell ref="BE256:BL256"/>
    <mergeCell ref="A258:BL258"/>
    <mergeCell ref="A259:BL259"/>
    <mergeCell ref="A262:BL262"/>
    <mergeCell ref="A263:BL263"/>
    <mergeCell ref="AS33:AW33"/>
    <mergeCell ref="AX33:BA33"/>
    <mergeCell ref="BB33:BF33"/>
    <mergeCell ref="BG33:BK33"/>
    <mergeCell ref="BL33:BP33"/>
    <mergeCell ref="BL32:BP32"/>
    <mergeCell ref="X43:AB43"/>
    <mergeCell ref="AC43:AG43"/>
    <mergeCell ref="AH43:AL43"/>
    <mergeCell ref="AM43:AQ43"/>
    <mergeCell ref="AQ255:AV255"/>
    <mergeCell ref="AW255:BD255"/>
    <mergeCell ref="BE255:BL255"/>
    <mergeCell ref="A256:F256"/>
    <mergeCell ref="G256:S256"/>
    <mergeCell ref="T256:Y256"/>
    <mergeCell ref="Z256:AD256"/>
    <mergeCell ref="AE256:AJ256"/>
    <mergeCell ref="AK256:AP256"/>
    <mergeCell ref="AQ256:AV256"/>
    <mergeCell ref="A255:F255"/>
    <mergeCell ref="G255:S255"/>
    <mergeCell ref="T255:Y255"/>
    <mergeCell ref="Z255:AD255"/>
    <mergeCell ref="AE255:AJ255"/>
    <mergeCell ref="AK255:AP255"/>
    <mergeCell ref="BE252:BL253"/>
    <mergeCell ref="A254:F254"/>
    <mergeCell ref="G254:S254"/>
    <mergeCell ref="T254:Y254"/>
    <mergeCell ref="Z254:AD254"/>
    <mergeCell ref="AE254:AJ254"/>
    <mergeCell ref="AK254:AP254"/>
    <mergeCell ref="AQ254:AV254"/>
    <mergeCell ref="AW254:BD254"/>
    <mergeCell ref="BE254:BL254"/>
    <mergeCell ref="A250:BL250"/>
    <mergeCell ref="A251:BL251"/>
    <mergeCell ref="A252:F253"/>
    <mergeCell ref="G252:S253"/>
    <mergeCell ref="T252:Y253"/>
    <mergeCell ref="Z252:AD253"/>
    <mergeCell ref="AE252:AJ253"/>
    <mergeCell ref="AK252:AP253"/>
    <mergeCell ref="AQ252:AV253"/>
    <mergeCell ref="AW252:BD253"/>
    <mergeCell ref="AJ248:AN248"/>
    <mergeCell ref="AO248:AS248"/>
    <mergeCell ref="AT248:AW248"/>
    <mergeCell ref="AX248:BB248"/>
    <mergeCell ref="BC248:BG248"/>
    <mergeCell ref="BH248:BL248"/>
    <mergeCell ref="A248:F248"/>
    <mergeCell ref="G248:P248"/>
    <mergeCell ref="Q248:U248"/>
    <mergeCell ref="V248:Y248"/>
    <mergeCell ref="Z248:AD248"/>
    <mergeCell ref="AE248:AI248"/>
    <mergeCell ref="AJ247:AN247"/>
    <mergeCell ref="AO247:AS247"/>
    <mergeCell ref="AT247:AW247"/>
    <mergeCell ref="AX247:BB247"/>
    <mergeCell ref="BC247:BG247"/>
    <mergeCell ref="BH247:BL247"/>
    <mergeCell ref="A247:F247"/>
    <mergeCell ref="G247:P247"/>
    <mergeCell ref="Q247:U247"/>
    <mergeCell ref="V247:Y247"/>
    <mergeCell ref="Z247:AD247"/>
    <mergeCell ref="AE247:AI247"/>
    <mergeCell ref="AJ246:AN246"/>
    <mergeCell ref="AO246:AS246"/>
    <mergeCell ref="AT246:AW246"/>
    <mergeCell ref="AX246:BB246"/>
    <mergeCell ref="BC246:BG246"/>
    <mergeCell ref="BH246:BL246"/>
    <mergeCell ref="A246:F246"/>
    <mergeCell ref="G246:P246"/>
    <mergeCell ref="Q246:U246"/>
    <mergeCell ref="V246:Y246"/>
    <mergeCell ref="Z246:AD246"/>
    <mergeCell ref="AE246:AI246"/>
    <mergeCell ref="AT244:AW245"/>
    <mergeCell ref="AX244:BG244"/>
    <mergeCell ref="BH244:BL245"/>
    <mergeCell ref="Z245:AD245"/>
    <mergeCell ref="AE245:AI245"/>
    <mergeCell ref="AX245:BB245"/>
    <mergeCell ref="BC245:BG245"/>
    <mergeCell ref="A242:BL242"/>
    <mergeCell ref="A243:F245"/>
    <mergeCell ref="G243:P245"/>
    <mergeCell ref="Q243:AN243"/>
    <mergeCell ref="AO243:BL243"/>
    <mergeCell ref="Q244:U245"/>
    <mergeCell ref="V244:Y245"/>
    <mergeCell ref="Z244:AI244"/>
    <mergeCell ref="AJ244:AN245"/>
    <mergeCell ref="AO244:AS245"/>
    <mergeCell ref="AK239:AP239"/>
    <mergeCell ref="AQ239:AV239"/>
    <mergeCell ref="AW239:BA239"/>
    <mergeCell ref="BB239:BF239"/>
    <mergeCell ref="BG239:BL239"/>
    <mergeCell ref="A241:BL241"/>
    <mergeCell ref="AK238:AP238"/>
    <mergeCell ref="AQ238:AV238"/>
    <mergeCell ref="AW238:BA238"/>
    <mergeCell ref="BB238:BF238"/>
    <mergeCell ref="BG238:BL238"/>
    <mergeCell ref="A239:F239"/>
    <mergeCell ref="G239:S239"/>
    <mergeCell ref="T239:Y239"/>
    <mergeCell ref="Z239:AD239"/>
    <mergeCell ref="AE239:AJ239"/>
    <mergeCell ref="AK237:AP237"/>
    <mergeCell ref="AQ237:AV237"/>
    <mergeCell ref="AW237:BA237"/>
    <mergeCell ref="BB237:BF237"/>
    <mergeCell ref="BG237:BL237"/>
    <mergeCell ref="A238:F238"/>
    <mergeCell ref="G238:S238"/>
    <mergeCell ref="T238:Y238"/>
    <mergeCell ref="Z238:AD238"/>
    <mergeCell ref="AE238:AJ238"/>
    <mergeCell ref="AQ235:AV236"/>
    <mergeCell ref="AW235:BF235"/>
    <mergeCell ref="BG235:BL236"/>
    <mergeCell ref="AW236:BA236"/>
    <mergeCell ref="BB236:BF236"/>
    <mergeCell ref="A237:F237"/>
    <mergeCell ref="G237:S237"/>
    <mergeCell ref="T237:Y237"/>
    <mergeCell ref="Z237:AD237"/>
    <mergeCell ref="AE237:AJ237"/>
    <mergeCell ref="A235:F236"/>
    <mergeCell ref="G235:S236"/>
    <mergeCell ref="T235:Y236"/>
    <mergeCell ref="Z235:AD236"/>
    <mergeCell ref="AE235:AJ236"/>
    <mergeCell ref="AK235:AP236"/>
    <mergeCell ref="BP225:BS225"/>
    <mergeCell ref="A228:BL228"/>
    <mergeCell ref="A229:BL229"/>
    <mergeCell ref="A232:BL232"/>
    <mergeCell ref="A233:BL233"/>
    <mergeCell ref="A234:BL234"/>
    <mergeCell ref="AO225:AR225"/>
    <mergeCell ref="AS225:AW225"/>
    <mergeCell ref="AX225:BA225"/>
    <mergeCell ref="BB225:BF225"/>
    <mergeCell ref="BG225:BJ225"/>
    <mergeCell ref="BK225:BO225"/>
    <mergeCell ref="BB224:BF224"/>
    <mergeCell ref="BG224:BJ224"/>
    <mergeCell ref="BK224:BO224"/>
    <mergeCell ref="BP224:BS224"/>
    <mergeCell ref="A225:M225"/>
    <mergeCell ref="N225:U225"/>
    <mergeCell ref="V225:Z225"/>
    <mergeCell ref="AA225:AE225"/>
    <mergeCell ref="AF225:AI225"/>
    <mergeCell ref="AJ225:AN225"/>
    <mergeCell ref="BP223:BS223"/>
    <mergeCell ref="A224:M224"/>
    <mergeCell ref="N224:U224"/>
    <mergeCell ref="V224:Z224"/>
    <mergeCell ref="AA224:AE224"/>
    <mergeCell ref="AF224:AI224"/>
    <mergeCell ref="AJ224:AN224"/>
    <mergeCell ref="AO224:AR224"/>
    <mergeCell ref="AS224:AW224"/>
    <mergeCell ref="AX224:BA224"/>
    <mergeCell ref="AO223:AR223"/>
    <mergeCell ref="AS223:AW223"/>
    <mergeCell ref="AX223:BA223"/>
    <mergeCell ref="BB223:BF223"/>
    <mergeCell ref="BG223:BJ223"/>
    <mergeCell ref="BK223:BO223"/>
    <mergeCell ref="BB222:BF222"/>
    <mergeCell ref="BG222:BJ222"/>
    <mergeCell ref="BK222:BO222"/>
    <mergeCell ref="BP222:BS222"/>
    <mergeCell ref="A223:M223"/>
    <mergeCell ref="N223:U223"/>
    <mergeCell ref="V223:Z223"/>
    <mergeCell ref="AA223:AE223"/>
    <mergeCell ref="AF223:AI223"/>
    <mergeCell ref="AJ223:AN223"/>
    <mergeCell ref="AA222:AE222"/>
    <mergeCell ref="AF222:AI222"/>
    <mergeCell ref="AJ222:AN222"/>
    <mergeCell ref="AO222:AR222"/>
    <mergeCell ref="AS222:AW222"/>
    <mergeCell ref="AX222:BA222"/>
    <mergeCell ref="A219:BL219"/>
    <mergeCell ref="A220:BM220"/>
    <mergeCell ref="A221:M222"/>
    <mergeCell ref="N221:U222"/>
    <mergeCell ref="V221:Z222"/>
    <mergeCell ref="AA221:AI221"/>
    <mergeCell ref="AJ221:AR221"/>
    <mergeCell ref="AS221:BA221"/>
    <mergeCell ref="BB221:BJ221"/>
    <mergeCell ref="BK221:BS221"/>
    <mergeCell ref="AZ213:BD213"/>
    <mergeCell ref="A214:F214"/>
    <mergeCell ref="G214:S214"/>
    <mergeCell ref="T214:Z214"/>
    <mergeCell ref="AA214:AE214"/>
    <mergeCell ref="AF214:AJ214"/>
    <mergeCell ref="AK214:AO214"/>
    <mergeCell ref="AP214:AT214"/>
    <mergeCell ref="AU214:AY214"/>
    <mergeCell ref="AP212:AT212"/>
    <mergeCell ref="AU212:AY212"/>
    <mergeCell ref="AZ212:BD212"/>
    <mergeCell ref="A213:F213"/>
    <mergeCell ref="G213:S213"/>
    <mergeCell ref="T213:Z213"/>
    <mergeCell ref="AA213:AE213"/>
    <mergeCell ref="AF213:AJ213"/>
    <mergeCell ref="AK213:AO213"/>
    <mergeCell ref="AP213:AT213"/>
    <mergeCell ref="A209:BL209"/>
    <mergeCell ref="A210:BD210"/>
    <mergeCell ref="A211:F212"/>
    <mergeCell ref="G211:S212"/>
    <mergeCell ref="T211:Z212"/>
    <mergeCell ref="AA211:AO211"/>
    <mergeCell ref="AP211:BD211"/>
    <mergeCell ref="AA212:AE212"/>
    <mergeCell ref="AF212:AJ212"/>
    <mergeCell ref="AK212:AO212"/>
    <mergeCell ref="AP206:AT206"/>
    <mergeCell ref="AU206:AY206"/>
    <mergeCell ref="AZ206:BD206"/>
    <mergeCell ref="BE206:BI206"/>
    <mergeCell ref="BJ206:BN206"/>
    <mergeCell ref="BO206:BS206"/>
    <mergeCell ref="A206:F206"/>
    <mergeCell ref="G206:S206"/>
    <mergeCell ref="T206:Z206"/>
    <mergeCell ref="AA206:AE206"/>
    <mergeCell ref="AF206:AJ206"/>
    <mergeCell ref="AK206:AO206"/>
    <mergeCell ref="AP205:AT205"/>
    <mergeCell ref="AU205:AY205"/>
    <mergeCell ref="AZ205:BD205"/>
    <mergeCell ref="BE205:BI205"/>
    <mergeCell ref="BJ205:BN205"/>
    <mergeCell ref="BO205:BS205"/>
    <mergeCell ref="A205:F205"/>
    <mergeCell ref="G205:S205"/>
    <mergeCell ref="T205:Z205"/>
    <mergeCell ref="AA205:AE205"/>
    <mergeCell ref="AF205:AJ205"/>
    <mergeCell ref="AK205:AO205"/>
    <mergeCell ref="AP204:AT204"/>
    <mergeCell ref="AU204:AY204"/>
    <mergeCell ref="AZ204:BD204"/>
    <mergeCell ref="BE204:BI204"/>
    <mergeCell ref="BJ204:BN204"/>
    <mergeCell ref="BO204:BS204"/>
    <mergeCell ref="A204:F204"/>
    <mergeCell ref="G204:S204"/>
    <mergeCell ref="T204:Z204"/>
    <mergeCell ref="AA204:AE204"/>
    <mergeCell ref="AF204:AJ204"/>
    <mergeCell ref="AK204:AO204"/>
    <mergeCell ref="AP203:AT203"/>
    <mergeCell ref="AU203:AY203"/>
    <mergeCell ref="AZ203:BD203"/>
    <mergeCell ref="BE203:BI203"/>
    <mergeCell ref="BJ203:BN203"/>
    <mergeCell ref="BO203:BS203"/>
    <mergeCell ref="A201:BS201"/>
    <mergeCell ref="A202:F203"/>
    <mergeCell ref="G202:S203"/>
    <mergeCell ref="T202:Z203"/>
    <mergeCell ref="AA202:AO202"/>
    <mergeCell ref="AP202:BD202"/>
    <mergeCell ref="BE202:BS202"/>
    <mergeCell ref="AA203:AE203"/>
    <mergeCell ref="AF203:AJ203"/>
    <mergeCell ref="AK203:AO203"/>
    <mergeCell ref="BA193:BC193"/>
    <mergeCell ref="BD193:BF193"/>
    <mergeCell ref="BG193:BI193"/>
    <mergeCell ref="BJ193:BL193"/>
    <mergeCell ref="A199:BL199"/>
    <mergeCell ref="A200:BS200"/>
    <mergeCell ref="AF194:AH194"/>
    <mergeCell ref="AI194:AK194"/>
    <mergeCell ref="AL194:AN194"/>
    <mergeCell ref="AO194:AQ194"/>
    <mergeCell ref="AI193:AK193"/>
    <mergeCell ref="AL193:AN193"/>
    <mergeCell ref="AO193:AQ193"/>
    <mergeCell ref="AR193:AT193"/>
    <mergeCell ref="AU193:AW193"/>
    <mergeCell ref="AX193:AZ193"/>
    <mergeCell ref="BA192:BC192"/>
    <mergeCell ref="BD192:BF192"/>
    <mergeCell ref="BG192:BI192"/>
    <mergeCell ref="BJ192:BL192"/>
    <mergeCell ref="A193:C193"/>
    <mergeCell ref="D193:V193"/>
    <mergeCell ref="W193:Y193"/>
    <mergeCell ref="Z193:AB193"/>
    <mergeCell ref="AC193:AE193"/>
    <mergeCell ref="AF193:AH193"/>
    <mergeCell ref="AI192:AK192"/>
    <mergeCell ref="AL192:AN192"/>
    <mergeCell ref="AO192:AQ192"/>
    <mergeCell ref="AR192:AT192"/>
    <mergeCell ref="AU192:AW192"/>
    <mergeCell ref="AX192:AZ192"/>
    <mergeCell ref="BA191:BC191"/>
    <mergeCell ref="BD191:BF191"/>
    <mergeCell ref="BG191:BI191"/>
    <mergeCell ref="BJ191:BL191"/>
    <mergeCell ref="A192:C192"/>
    <mergeCell ref="D192:V192"/>
    <mergeCell ref="W192:Y192"/>
    <mergeCell ref="Z192:AB192"/>
    <mergeCell ref="AC192:AE192"/>
    <mergeCell ref="AF192:AH192"/>
    <mergeCell ref="AI191:AK191"/>
    <mergeCell ref="AL191:AN191"/>
    <mergeCell ref="AO191:AQ191"/>
    <mergeCell ref="AR191:AT191"/>
    <mergeCell ref="AU191:AW191"/>
    <mergeCell ref="AX191:AZ191"/>
    <mergeCell ref="A191:C191"/>
    <mergeCell ref="D191:V191"/>
    <mergeCell ref="W191:Y191"/>
    <mergeCell ref="Z191:AB191"/>
    <mergeCell ref="AC191:AE191"/>
    <mergeCell ref="AF191:AH191"/>
    <mergeCell ref="BJ189:BL190"/>
    <mergeCell ref="W190:Y190"/>
    <mergeCell ref="Z190:AB190"/>
    <mergeCell ref="AC190:AE190"/>
    <mergeCell ref="AF190:AH190"/>
    <mergeCell ref="AI190:AK190"/>
    <mergeCell ref="AL190:AN190"/>
    <mergeCell ref="AO190:AQ190"/>
    <mergeCell ref="AR190:AT190"/>
    <mergeCell ref="BG188:BL188"/>
    <mergeCell ref="W189:AB189"/>
    <mergeCell ref="AC189:AH189"/>
    <mergeCell ref="AI189:AN189"/>
    <mergeCell ref="AO189:AT189"/>
    <mergeCell ref="AU189:AW190"/>
    <mergeCell ref="AX189:AZ190"/>
    <mergeCell ref="BA189:BC190"/>
    <mergeCell ref="BD189:BF190"/>
    <mergeCell ref="BG189:BI190"/>
    <mergeCell ref="A188:C190"/>
    <mergeCell ref="D188:V190"/>
    <mergeCell ref="W188:AH188"/>
    <mergeCell ref="AI188:AT188"/>
    <mergeCell ref="AU188:AZ188"/>
    <mergeCell ref="BA188:BF188"/>
    <mergeCell ref="A187:BL187"/>
    <mergeCell ref="AT177:AX177"/>
    <mergeCell ref="AY177:BC177"/>
    <mergeCell ref="BD177:BH177"/>
    <mergeCell ref="BI177:BM177"/>
    <mergeCell ref="A176:T176"/>
    <mergeCell ref="U176:Y176"/>
    <mergeCell ref="Z176:AD176"/>
    <mergeCell ref="AE176:AI176"/>
    <mergeCell ref="AJ176:AN176"/>
    <mergeCell ref="AO176:AS176"/>
    <mergeCell ref="AO175:AS175"/>
    <mergeCell ref="AT175:AX175"/>
    <mergeCell ref="AY175:BC175"/>
    <mergeCell ref="BD175:BH175"/>
    <mergeCell ref="BI175:BM175"/>
    <mergeCell ref="BN175:BR175"/>
    <mergeCell ref="A175:T175"/>
    <mergeCell ref="U175:Y175"/>
    <mergeCell ref="Z175:AD175"/>
    <mergeCell ref="AE175:AI175"/>
    <mergeCell ref="AJ175:AN175"/>
    <mergeCell ref="BN177:BR177"/>
    <mergeCell ref="A178:T178"/>
    <mergeCell ref="U178:Y178"/>
    <mergeCell ref="Z178:AD178"/>
    <mergeCell ref="AE178:AI178"/>
    <mergeCell ref="AJ178:AN178"/>
    <mergeCell ref="AO178:AS178"/>
    <mergeCell ref="AT178:AX178"/>
    <mergeCell ref="AY178:BC178"/>
    <mergeCell ref="BD178:BH178"/>
    <mergeCell ref="Z174:AD174"/>
    <mergeCell ref="AE174:AI174"/>
    <mergeCell ref="AJ174:AN174"/>
    <mergeCell ref="AO174:AS174"/>
    <mergeCell ref="AO173:AS173"/>
    <mergeCell ref="AT173:AX173"/>
    <mergeCell ref="AY173:BC173"/>
    <mergeCell ref="BD173:BH173"/>
    <mergeCell ref="BI173:BM173"/>
    <mergeCell ref="BN173:BR173"/>
    <mergeCell ref="A172:T173"/>
    <mergeCell ref="U172:AD172"/>
    <mergeCell ref="AE172:AN172"/>
    <mergeCell ref="AO172:AX172"/>
    <mergeCell ref="AY172:BH172"/>
    <mergeCell ref="BI172:BR172"/>
    <mergeCell ref="U173:Y173"/>
    <mergeCell ref="Z173:AD173"/>
    <mergeCell ref="AE173:AI173"/>
    <mergeCell ref="AJ173:AN173"/>
    <mergeCell ref="A170:BL170"/>
    <mergeCell ref="A171:BR171"/>
    <mergeCell ref="AP153:AT153"/>
    <mergeCell ref="AU153:AY153"/>
    <mergeCell ref="AZ153:BD153"/>
    <mergeCell ref="BE153:BI153"/>
    <mergeCell ref="AP151:AT151"/>
    <mergeCell ref="AU151:AY151"/>
    <mergeCell ref="AZ151:BD151"/>
    <mergeCell ref="BE151:BI151"/>
    <mergeCell ref="A152:C152"/>
    <mergeCell ref="D152:P152"/>
    <mergeCell ref="Q152:U152"/>
    <mergeCell ref="V152:AE152"/>
    <mergeCell ref="AF152:AJ152"/>
    <mergeCell ref="AK152:AO152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A150:C150"/>
    <mergeCell ref="D150:P150"/>
    <mergeCell ref="Q150:U150"/>
    <mergeCell ref="V150:AE150"/>
    <mergeCell ref="AF150:AJ150"/>
    <mergeCell ref="AK150:AO150"/>
    <mergeCell ref="BT129:BX129"/>
    <mergeCell ref="A147:BL147"/>
    <mergeCell ref="A148:C149"/>
    <mergeCell ref="D148:P149"/>
    <mergeCell ref="Q148:U149"/>
    <mergeCell ref="V148:AE149"/>
    <mergeCell ref="AF148:AT148"/>
    <mergeCell ref="AU148:BI148"/>
    <mergeCell ref="AF149:AJ149"/>
    <mergeCell ref="AK149:AO149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AP130:AT130"/>
    <mergeCell ref="AU130:AY130"/>
    <mergeCell ref="AZ130:BD130"/>
    <mergeCell ref="Q131:U131"/>
    <mergeCell ref="V131:AE131"/>
    <mergeCell ref="AF131:AJ131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A127:C127"/>
    <mergeCell ref="D127:P127"/>
    <mergeCell ref="Q127:U127"/>
    <mergeCell ref="V127:AE127"/>
    <mergeCell ref="AF127:AJ127"/>
    <mergeCell ref="AK127:AO127"/>
    <mergeCell ref="BJ125:BX125"/>
    <mergeCell ref="AF126:AJ126"/>
    <mergeCell ref="AK126:AO126"/>
    <mergeCell ref="AP126:AT126"/>
    <mergeCell ref="AU126:AY126"/>
    <mergeCell ref="AZ126:BD126"/>
    <mergeCell ref="BE126:BI126"/>
    <mergeCell ref="BJ126:BN126"/>
    <mergeCell ref="BO126:BS126"/>
    <mergeCell ref="BT126:BX126"/>
    <mergeCell ref="A125:C126"/>
    <mergeCell ref="D125:P126"/>
    <mergeCell ref="Q125:U126"/>
    <mergeCell ref="V125:AE126"/>
    <mergeCell ref="AF125:AT125"/>
    <mergeCell ref="AU125:BI125"/>
    <mergeCell ref="AO118:AS118"/>
    <mergeCell ref="AT118:AX118"/>
    <mergeCell ref="AY118:BC118"/>
    <mergeCell ref="BD118:BH118"/>
    <mergeCell ref="A123:BL123"/>
    <mergeCell ref="A124:BL124"/>
    <mergeCell ref="BD119:BH119"/>
    <mergeCell ref="A120:C120"/>
    <mergeCell ref="D120:T120"/>
    <mergeCell ref="U120:Y120"/>
    <mergeCell ref="BD120:BH120"/>
    <mergeCell ref="Z120:AD120"/>
    <mergeCell ref="AE120:AI120"/>
    <mergeCell ref="AJ120:AN120"/>
    <mergeCell ref="AO120:AS120"/>
    <mergeCell ref="AT120:AX120"/>
    <mergeCell ref="AO117:AS117"/>
    <mergeCell ref="AT117:AX117"/>
    <mergeCell ref="AY117:BC117"/>
    <mergeCell ref="BD117:BH117"/>
    <mergeCell ref="A118:C118"/>
    <mergeCell ref="D118:T118"/>
    <mergeCell ref="U118:Y118"/>
    <mergeCell ref="Z118:AD118"/>
    <mergeCell ref="AE118:AI118"/>
    <mergeCell ref="AJ118:AN118"/>
    <mergeCell ref="AO116:AS116"/>
    <mergeCell ref="AT116:AX116"/>
    <mergeCell ref="AY116:BC116"/>
    <mergeCell ref="BD116:BH116"/>
    <mergeCell ref="A117:C117"/>
    <mergeCell ref="D117:T117"/>
    <mergeCell ref="U117:Y117"/>
    <mergeCell ref="Z117:AD117"/>
    <mergeCell ref="AE117:AI117"/>
    <mergeCell ref="AJ117:AN117"/>
    <mergeCell ref="A116:C116"/>
    <mergeCell ref="D116:T116"/>
    <mergeCell ref="U116:Y116"/>
    <mergeCell ref="Z116:AD116"/>
    <mergeCell ref="AE116:AI116"/>
    <mergeCell ref="AJ116:AN116"/>
    <mergeCell ref="AE115:AI115"/>
    <mergeCell ref="AJ115:AN115"/>
    <mergeCell ref="AO115:AS115"/>
    <mergeCell ref="AT115:AX115"/>
    <mergeCell ref="AY115:BC115"/>
    <mergeCell ref="BD115:BH115"/>
    <mergeCell ref="BQ108:BT108"/>
    <mergeCell ref="BU108:BY108"/>
    <mergeCell ref="A112:BL112"/>
    <mergeCell ref="A113:BH113"/>
    <mergeCell ref="A114:C115"/>
    <mergeCell ref="D114:T115"/>
    <mergeCell ref="U114:AN114"/>
    <mergeCell ref="AO114:BH114"/>
    <mergeCell ref="U115:Y115"/>
    <mergeCell ref="Z115:AD115"/>
    <mergeCell ref="AN108:AR108"/>
    <mergeCell ref="AS108:AW108"/>
    <mergeCell ref="AX108:BA108"/>
    <mergeCell ref="BB108:BF108"/>
    <mergeCell ref="BG108:BK108"/>
    <mergeCell ref="BL108:BP108"/>
    <mergeCell ref="A108:C108"/>
    <mergeCell ref="D108:T108"/>
    <mergeCell ref="U108:Y108"/>
    <mergeCell ref="Z108:AD108"/>
    <mergeCell ref="AE108:AH108"/>
    <mergeCell ref="AI108:AM108"/>
    <mergeCell ref="BL110:BP110"/>
    <mergeCell ref="BQ110:BT110"/>
    <mergeCell ref="BU110:BY110"/>
    <mergeCell ref="AI110:AM110"/>
    <mergeCell ref="AX107:BA107"/>
    <mergeCell ref="BB107:BF107"/>
    <mergeCell ref="BG107:BK107"/>
    <mergeCell ref="BL107:BP107"/>
    <mergeCell ref="BQ107:BT107"/>
    <mergeCell ref="BU107:BY107"/>
    <mergeCell ref="BQ106:BT106"/>
    <mergeCell ref="BU106:BY106"/>
    <mergeCell ref="A107:C107"/>
    <mergeCell ref="D107:T107"/>
    <mergeCell ref="U107:Y107"/>
    <mergeCell ref="Z107:AD107"/>
    <mergeCell ref="AE107:AH107"/>
    <mergeCell ref="AI107:AM107"/>
    <mergeCell ref="AN107:AR107"/>
    <mergeCell ref="AS107:AW107"/>
    <mergeCell ref="AN106:AR106"/>
    <mergeCell ref="AS106:AW106"/>
    <mergeCell ref="AX106:BA106"/>
    <mergeCell ref="BB106:BF106"/>
    <mergeCell ref="BG106:BK106"/>
    <mergeCell ref="BL106:BP106"/>
    <mergeCell ref="A106:C106"/>
    <mergeCell ref="D106:T106"/>
    <mergeCell ref="U106:Y106"/>
    <mergeCell ref="Z106:AD106"/>
    <mergeCell ref="AE106:AH106"/>
    <mergeCell ref="AI106:AM106"/>
    <mergeCell ref="AX105:BA105"/>
    <mergeCell ref="BB105:BF105"/>
    <mergeCell ref="BG105:BK105"/>
    <mergeCell ref="BL105:BP105"/>
    <mergeCell ref="BQ105:BT105"/>
    <mergeCell ref="BU105:BY105"/>
    <mergeCell ref="U105:Y105"/>
    <mergeCell ref="Z105:AD105"/>
    <mergeCell ref="AE105:AH105"/>
    <mergeCell ref="AI105:AM105"/>
    <mergeCell ref="AN105:AR105"/>
    <mergeCell ref="AS105:AW105"/>
    <mergeCell ref="BB98:BF98"/>
    <mergeCell ref="BG98:BK98"/>
    <mergeCell ref="A101:BL101"/>
    <mergeCell ref="A102:BL102"/>
    <mergeCell ref="A103:BY103"/>
    <mergeCell ref="A104:C105"/>
    <mergeCell ref="D104:T105"/>
    <mergeCell ref="U104:AM104"/>
    <mergeCell ref="AN104:BF104"/>
    <mergeCell ref="BG104:BY104"/>
    <mergeCell ref="BB97:BF97"/>
    <mergeCell ref="BG97:BK97"/>
    <mergeCell ref="A98:E98"/>
    <mergeCell ref="F98:W98"/>
    <mergeCell ref="X98:AB98"/>
    <mergeCell ref="AC98:AG98"/>
    <mergeCell ref="AH98:AL98"/>
    <mergeCell ref="AM98:AQ98"/>
    <mergeCell ref="AR98:AV98"/>
    <mergeCell ref="AW98:BA98"/>
    <mergeCell ref="BB96:BF96"/>
    <mergeCell ref="BG96:BK96"/>
    <mergeCell ref="A97:E97"/>
    <mergeCell ref="F97:W97"/>
    <mergeCell ref="X97:AB97"/>
    <mergeCell ref="AC97:AG97"/>
    <mergeCell ref="AH97:AL97"/>
    <mergeCell ref="AM97:AQ97"/>
    <mergeCell ref="AR97:AV97"/>
    <mergeCell ref="AW97:BA97"/>
    <mergeCell ref="BB95:BF95"/>
    <mergeCell ref="BG95:BK95"/>
    <mergeCell ref="A96:E96"/>
    <mergeCell ref="F96:W96"/>
    <mergeCell ref="X96:AB96"/>
    <mergeCell ref="AC96:AG96"/>
    <mergeCell ref="AH96:AL96"/>
    <mergeCell ref="AM96:AQ96"/>
    <mergeCell ref="AR96:AV96"/>
    <mergeCell ref="AW96:BA96"/>
    <mergeCell ref="A94:E95"/>
    <mergeCell ref="F94:W95"/>
    <mergeCell ref="X94:AQ94"/>
    <mergeCell ref="AR94:BK94"/>
    <mergeCell ref="X95:AB95"/>
    <mergeCell ref="AC95:AG95"/>
    <mergeCell ref="AH95:AL95"/>
    <mergeCell ref="AM95:AQ95"/>
    <mergeCell ref="AR95:AV95"/>
    <mergeCell ref="AW95:BA95"/>
    <mergeCell ref="BB80:BF80"/>
    <mergeCell ref="BG80:BK80"/>
    <mergeCell ref="A92:BL92"/>
    <mergeCell ref="A93:BK93"/>
    <mergeCell ref="BG81:BK81"/>
    <mergeCell ref="A82:D82"/>
    <mergeCell ref="E82:W82"/>
    <mergeCell ref="X82:AB82"/>
    <mergeCell ref="AR79:AV79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81:D81"/>
    <mergeCell ref="E81:W81"/>
    <mergeCell ref="X81:AB81"/>
    <mergeCell ref="AC81:AG81"/>
    <mergeCell ref="AH81:AL81"/>
    <mergeCell ref="AM81:AQ81"/>
    <mergeCell ref="AR81:AV81"/>
    <mergeCell ref="AW81:BA81"/>
    <mergeCell ref="BB81:BF81"/>
    <mergeCell ref="AR80:AV80"/>
    <mergeCell ref="AW80:BA80"/>
    <mergeCell ref="BG83:BK83"/>
    <mergeCell ref="A84:D84"/>
    <mergeCell ref="E84:W84"/>
    <mergeCell ref="AR78:AV78"/>
    <mergeCell ref="AW78:BA78"/>
    <mergeCell ref="BB78:BF78"/>
    <mergeCell ref="BG78:BK78"/>
    <mergeCell ref="A79:D79"/>
    <mergeCell ref="E79:W79"/>
    <mergeCell ref="X79:AB79"/>
    <mergeCell ref="AC79:AG79"/>
    <mergeCell ref="AH79:AL79"/>
    <mergeCell ref="AM79:AQ79"/>
    <mergeCell ref="A78:D78"/>
    <mergeCell ref="E78:W78"/>
    <mergeCell ref="X78:AB78"/>
    <mergeCell ref="AC78:AG78"/>
    <mergeCell ref="AH78:AL78"/>
    <mergeCell ref="AM78:AQ78"/>
    <mergeCell ref="AH77:AL77"/>
    <mergeCell ref="AM77:AQ77"/>
    <mergeCell ref="AR77:AV77"/>
    <mergeCell ref="AW77:BA77"/>
    <mergeCell ref="BB77:BF77"/>
    <mergeCell ref="BG77:BK77"/>
    <mergeCell ref="BQ72:BT72"/>
    <mergeCell ref="BU72:BY72"/>
    <mergeCell ref="A74:BL74"/>
    <mergeCell ref="A75:BK75"/>
    <mergeCell ref="A76:D77"/>
    <mergeCell ref="E76:W77"/>
    <mergeCell ref="X76:AQ76"/>
    <mergeCell ref="AR76:BK76"/>
    <mergeCell ref="X77:AB77"/>
    <mergeCell ref="AC77:AG77"/>
    <mergeCell ref="AN72:AR72"/>
    <mergeCell ref="AS72:AW72"/>
    <mergeCell ref="AX72:BA72"/>
    <mergeCell ref="BB72:BF72"/>
    <mergeCell ref="BG72:BK72"/>
    <mergeCell ref="BL72:BP72"/>
    <mergeCell ref="A72:E72"/>
    <mergeCell ref="F72:T72"/>
    <mergeCell ref="U72:Y72"/>
    <mergeCell ref="Z72:AD72"/>
    <mergeCell ref="AE72:AH72"/>
    <mergeCell ref="AI72:AM72"/>
    <mergeCell ref="AX71:BA71"/>
    <mergeCell ref="BB71:BF71"/>
    <mergeCell ref="BG71:BK71"/>
    <mergeCell ref="BL71:BP71"/>
    <mergeCell ref="BQ71:BT71"/>
    <mergeCell ref="BU71:BY71"/>
    <mergeCell ref="BQ70:BT70"/>
    <mergeCell ref="BU70:BY70"/>
    <mergeCell ref="A71:E71"/>
    <mergeCell ref="F71:T71"/>
    <mergeCell ref="U71:Y71"/>
    <mergeCell ref="Z71:AD71"/>
    <mergeCell ref="AE71:AH71"/>
    <mergeCell ref="AI71:AM71"/>
    <mergeCell ref="AN71:AR71"/>
    <mergeCell ref="AS71:AW71"/>
    <mergeCell ref="AN70:AR70"/>
    <mergeCell ref="AS70:AW70"/>
    <mergeCell ref="AX70:BA70"/>
    <mergeCell ref="BB70:BF70"/>
    <mergeCell ref="BG70:BK70"/>
    <mergeCell ref="BL70:BP70"/>
    <mergeCell ref="BG69:BK69"/>
    <mergeCell ref="BL69:BP69"/>
    <mergeCell ref="BQ69:BT69"/>
    <mergeCell ref="BU69:BY69"/>
    <mergeCell ref="A70:E70"/>
    <mergeCell ref="F70:T70"/>
    <mergeCell ref="U70:Y70"/>
    <mergeCell ref="Z70:AD70"/>
    <mergeCell ref="AE70:AH70"/>
    <mergeCell ref="AI70:AM70"/>
    <mergeCell ref="AE69:AH69"/>
    <mergeCell ref="AI69:AM69"/>
    <mergeCell ref="AN69:AR69"/>
    <mergeCell ref="AS69:AW69"/>
    <mergeCell ref="AX69:BA69"/>
    <mergeCell ref="BB69:BF69"/>
    <mergeCell ref="BU54:BY54"/>
    <mergeCell ref="A66:BL66"/>
    <mergeCell ref="A67:BY67"/>
    <mergeCell ref="A68:E69"/>
    <mergeCell ref="F68:T69"/>
    <mergeCell ref="U68:AM68"/>
    <mergeCell ref="AN68:BF68"/>
    <mergeCell ref="BG68:BY68"/>
    <mergeCell ref="U69:Y69"/>
    <mergeCell ref="Z69:AD69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BU33:BY33"/>
    <mergeCell ref="BQ33:BT33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108 A193 A118">
    <cfRule type="cellIs" dxfId="74" priority="79" stopIfTrue="1" operator="equal">
      <formula>A107</formula>
    </cfRule>
  </conditionalFormatting>
  <conditionalFormatting sqref="A129:C129 A152:C152">
    <cfRule type="cellIs" dxfId="73" priority="80" stopIfTrue="1" operator="equal">
      <formula>A128</formula>
    </cfRule>
    <cfRule type="cellIs" dxfId="72" priority="81" stopIfTrue="1" operator="equal">
      <formula>0</formula>
    </cfRule>
  </conditionalFormatting>
  <conditionalFormatting sqref="A109">
    <cfRule type="cellIs" dxfId="71" priority="78" stopIfTrue="1" operator="equal">
      <formula>A108</formula>
    </cfRule>
  </conditionalFormatting>
  <conditionalFormatting sqref="A110">
    <cfRule type="cellIs" dxfId="70" priority="77" stopIfTrue="1" operator="equal">
      <formula>A109</formula>
    </cfRule>
  </conditionalFormatting>
  <conditionalFormatting sqref="A121">
    <cfRule type="cellIs" dxfId="69" priority="83" stopIfTrue="1" operator="equal">
      <formula>A118</formula>
    </cfRule>
  </conditionalFormatting>
  <conditionalFormatting sqref="A119">
    <cfRule type="cellIs" dxfId="68" priority="75" stopIfTrue="1" operator="equal">
      <formula>A118</formula>
    </cfRule>
  </conditionalFormatting>
  <conditionalFormatting sqref="A120">
    <cfRule type="cellIs" dxfId="67" priority="74" stopIfTrue="1" operator="equal">
      <formula>A119</formula>
    </cfRule>
  </conditionalFormatting>
  <conditionalFormatting sqref="A194">
    <cfRule type="cellIs" dxfId="66" priority="4" stopIfTrue="1" operator="equal">
      <formula>A193</formula>
    </cfRule>
  </conditionalFormatting>
  <conditionalFormatting sqref="A130:C130">
    <cfRule type="cellIs" dxfId="65" priority="71" stopIfTrue="1" operator="equal">
      <formula>A129</formula>
    </cfRule>
    <cfRule type="cellIs" dxfId="64" priority="72" stopIfTrue="1" operator="equal">
      <formula>0</formula>
    </cfRule>
  </conditionalFormatting>
  <conditionalFormatting sqref="A131:C131">
    <cfRule type="cellIs" dxfId="63" priority="69" stopIfTrue="1" operator="equal">
      <formula>A130</formula>
    </cfRule>
    <cfRule type="cellIs" dxfId="62" priority="70" stopIfTrue="1" operator="equal">
      <formula>0</formula>
    </cfRule>
  </conditionalFormatting>
  <conditionalFormatting sqref="A132:C132">
    <cfRule type="cellIs" dxfId="61" priority="67" stopIfTrue="1" operator="equal">
      <formula>A131</formula>
    </cfRule>
    <cfRule type="cellIs" dxfId="60" priority="68" stopIfTrue="1" operator="equal">
      <formula>0</formula>
    </cfRule>
  </conditionalFormatting>
  <conditionalFormatting sqref="A133:C133">
    <cfRule type="cellIs" dxfId="59" priority="65" stopIfTrue="1" operator="equal">
      <formula>A132</formula>
    </cfRule>
    <cfRule type="cellIs" dxfId="58" priority="66" stopIfTrue="1" operator="equal">
      <formula>0</formula>
    </cfRule>
  </conditionalFormatting>
  <conditionalFormatting sqref="A134:C134">
    <cfRule type="cellIs" dxfId="57" priority="63" stopIfTrue="1" operator="equal">
      <formula>A133</formula>
    </cfRule>
    <cfRule type="cellIs" dxfId="56" priority="64" stopIfTrue="1" operator="equal">
      <formula>0</formula>
    </cfRule>
  </conditionalFormatting>
  <conditionalFormatting sqref="A135:C135">
    <cfRule type="cellIs" dxfId="55" priority="61" stopIfTrue="1" operator="equal">
      <formula>A134</formula>
    </cfRule>
    <cfRule type="cellIs" dxfId="54" priority="62" stopIfTrue="1" operator="equal">
      <formula>0</formula>
    </cfRule>
  </conditionalFormatting>
  <conditionalFormatting sqref="A136:C136">
    <cfRule type="cellIs" dxfId="53" priority="59" stopIfTrue="1" operator="equal">
      <formula>A135</formula>
    </cfRule>
    <cfRule type="cellIs" dxfId="52" priority="60" stopIfTrue="1" operator="equal">
      <formula>0</formula>
    </cfRule>
  </conditionalFormatting>
  <conditionalFormatting sqref="A137:C137">
    <cfRule type="cellIs" dxfId="51" priority="57" stopIfTrue="1" operator="equal">
      <formula>A136</formula>
    </cfRule>
    <cfRule type="cellIs" dxfId="50" priority="58" stopIfTrue="1" operator="equal">
      <formula>0</formula>
    </cfRule>
  </conditionalFormatting>
  <conditionalFormatting sqref="A138:C138">
    <cfRule type="cellIs" dxfId="49" priority="55" stopIfTrue="1" operator="equal">
      <formula>A137</formula>
    </cfRule>
    <cfRule type="cellIs" dxfId="48" priority="56" stopIfTrue="1" operator="equal">
      <formula>0</formula>
    </cfRule>
  </conditionalFormatting>
  <conditionalFormatting sqref="A139:C139">
    <cfRule type="cellIs" dxfId="47" priority="53" stopIfTrue="1" operator="equal">
      <formula>A138</formula>
    </cfRule>
    <cfRule type="cellIs" dxfId="46" priority="54" stopIfTrue="1" operator="equal">
      <formula>0</formula>
    </cfRule>
  </conditionalFormatting>
  <conditionalFormatting sqref="A140:C140">
    <cfRule type="cellIs" dxfId="45" priority="51" stopIfTrue="1" operator="equal">
      <formula>A139</formula>
    </cfRule>
    <cfRule type="cellIs" dxfId="44" priority="52" stopIfTrue="1" operator="equal">
      <formula>0</formula>
    </cfRule>
  </conditionalFormatting>
  <conditionalFormatting sqref="A141:C141">
    <cfRule type="cellIs" dxfId="43" priority="49" stopIfTrue="1" operator="equal">
      <formula>A140</formula>
    </cfRule>
    <cfRule type="cellIs" dxfId="42" priority="50" stopIfTrue="1" operator="equal">
      <formula>0</formula>
    </cfRule>
  </conditionalFormatting>
  <conditionalFormatting sqref="A142:C142">
    <cfRule type="cellIs" dxfId="41" priority="47" stopIfTrue="1" operator="equal">
      <formula>A141</formula>
    </cfRule>
    <cfRule type="cellIs" dxfId="40" priority="48" stopIfTrue="1" operator="equal">
      <formula>0</formula>
    </cfRule>
  </conditionalFormatting>
  <conditionalFormatting sqref="A143:C143">
    <cfRule type="cellIs" dxfId="39" priority="45" stopIfTrue="1" operator="equal">
      <formula>A142</formula>
    </cfRule>
    <cfRule type="cellIs" dxfId="38" priority="46" stopIfTrue="1" operator="equal">
      <formula>0</formula>
    </cfRule>
  </conditionalFormatting>
  <conditionalFormatting sqref="A144:C144">
    <cfRule type="cellIs" dxfId="37" priority="43" stopIfTrue="1" operator="equal">
      <formula>A143</formula>
    </cfRule>
    <cfRule type="cellIs" dxfId="36" priority="44" stopIfTrue="1" operator="equal">
      <formula>0</formula>
    </cfRule>
  </conditionalFormatting>
  <conditionalFormatting sqref="A145:C145">
    <cfRule type="cellIs" dxfId="35" priority="41" stopIfTrue="1" operator="equal">
      <formula>A144</formula>
    </cfRule>
    <cfRule type="cellIs" dxfId="34" priority="42" stopIfTrue="1" operator="equal">
      <formula>0</formula>
    </cfRule>
  </conditionalFormatting>
  <conditionalFormatting sqref="A153:C153">
    <cfRule type="cellIs" dxfId="33" priority="37" stopIfTrue="1" operator="equal">
      <formula>A152</formula>
    </cfRule>
    <cfRule type="cellIs" dxfId="32" priority="38" stopIfTrue="1" operator="equal">
      <formula>0</formula>
    </cfRule>
  </conditionalFormatting>
  <conditionalFormatting sqref="A154:C154">
    <cfRule type="cellIs" dxfId="31" priority="35" stopIfTrue="1" operator="equal">
      <formula>A153</formula>
    </cfRule>
    <cfRule type="cellIs" dxfId="30" priority="36" stopIfTrue="1" operator="equal">
      <formula>0</formula>
    </cfRule>
  </conditionalFormatting>
  <conditionalFormatting sqref="A155:C155">
    <cfRule type="cellIs" dxfId="29" priority="33" stopIfTrue="1" operator="equal">
      <formula>A154</formula>
    </cfRule>
    <cfRule type="cellIs" dxfId="28" priority="34" stopIfTrue="1" operator="equal">
      <formula>0</formula>
    </cfRule>
  </conditionalFormatting>
  <conditionalFormatting sqref="A156:C156">
    <cfRule type="cellIs" dxfId="27" priority="31" stopIfTrue="1" operator="equal">
      <formula>A155</formula>
    </cfRule>
    <cfRule type="cellIs" dxfId="26" priority="32" stopIfTrue="1" operator="equal">
      <formula>0</formula>
    </cfRule>
  </conditionalFormatting>
  <conditionalFormatting sqref="A157:C157">
    <cfRule type="cellIs" dxfId="25" priority="29" stopIfTrue="1" operator="equal">
      <formula>A156</formula>
    </cfRule>
    <cfRule type="cellIs" dxfId="24" priority="30" stopIfTrue="1" operator="equal">
      <formula>0</formula>
    </cfRule>
  </conditionalFormatting>
  <conditionalFormatting sqref="A158:C158">
    <cfRule type="cellIs" dxfId="23" priority="27" stopIfTrue="1" operator="equal">
      <formula>A157</formula>
    </cfRule>
    <cfRule type="cellIs" dxfId="22" priority="28" stopIfTrue="1" operator="equal">
      <formula>0</formula>
    </cfRule>
  </conditionalFormatting>
  <conditionalFormatting sqref="A159:C159">
    <cfRule type="cellIs" dxfId="21" priority="25" stopIfTrue="1" operator="equal">
      <formula>A158</formula>
    </cfRule>
    <cfRule type="cellIs" dxfId="20" priority="26" stopIfTrue="1" operator="equal">
      <formula>0</formula>
    </cfRule>
  </conditionalFormatting>
  <conditionalFormatting sqref="A160:C160">
    <cfRule type="cellIs" dxfId="19" priority="23" stopIfTrue="1" operator="equal">
      <formula>A159</formula>
    </cfRule>
    <cfRule type="cellIs" dxfId="18" priority="24" stopIfTrue="1" operator="equal">
      <formula>0</formula>
    </cfRule>
  </conditionalFormatting>
  <conditionalFormatting sqref="A161:C161">
    <cfRule type="cellIs" dxfId="17" priority="21" stopIfTrue="1" operator="equal">
      <formula>A160</formula>
    </cfRule>
    <cfRule type="cellIs" dxfId="16" priority="22" stopIfTrue="1" operator="equal">
      <formula>0</formula>
    </cfRule>
  </conditionalFormatting>
  <conditionalFormatting sqref="A162:C162">
    <cfRule type="cellIs" dxfId="15" priority="19" stopIfTrue="1" operator="equal">
      <formula>A161</formula>
    </cfRule>
    <cfRule type="cellIs" dxfId="14" priority="20" stopIfTrue="1" operator="equal">
      <formula>0</formula>
    </cfRule>
  </conditionalFormatting>
  <conditionalFormatting sqref="A163:C163">
    <cfRule type="cellIs" dxfId="13" priority="17" stopIfTrue="1" operator="equal">
      <formula>A162</formula>
    </cfRule>
    <cfRule type="cellIs" dxfId="12" priority="18" stopIfTrue="1" operator="equal">
      <formula>0</formula>
    </cfRule>
  </conditionalFormatting>
  <conditionalFormatting sqref="A164:C164">
    <cfRule type="cellIs" dxfId="11" priority="15" stopIfTrue="1" operator="equal">
      <formula>A163</formula>
    </cfRule>
    <cfRule type="cellIs" dxfId="10" priority="16" stopIfTrue="1" operator="equal">
      <formula>0</formula>
    </cfRule>
  </conditionalFormatting>
  <conditionalFormatting sqref="A165:C165">
    <cfRule type="cellIs" dxfId="9" priority="13" stopIfTrue="1" operator="equal">
      <formula>A164</formula>
    </cfRule>
    <cfRule type="cellIs" dxfId="8" priority="14" stopIfTrue="1" operator="equal">
      <formula>0</formula>
    </cfRule>
  </conditionalFormatting>
  <conditionalFormatting sqref="A166:C166">
    <cfRule type="cellIs" dxfId="7" priority="11" stopIfTrue="1" operator="equal">
      <formula>A165</formula>
    </cfRule>
    <cfRule type="cellIs" dxfId="6" priority="12" stopIfTrue="1" operator="equal">
      <formula>0</formula>
    </cfRule>
  </conditionalFormatting>
  <conditionalFormatting sqref="A167:C167">
    <cfRule type="cellIs" dxfId="5" priority="9" stopIfTrue="1" operator="equal">
      <formula>A166</formula>
    </cfRule>
    <cfRule type="cellIs" dxfId="4" priority="10" stopIfTrue="1" operator="equal">
      <formula>0</formula>
    </cfRule>
  </conditionalFormatting>
  <conditionalFormatting sqref="A168:C168">
    <cfRule type="cellIs" dxfId="3" priority="7" stopIfTrue="1" operator="equal">
      <formula>A167</formula>
    </cfRule>
    <cfRule type="cellIs" dxfId="2" priority="8" stopIfTrue="1" operator="equal">
      <formula>0</formula>
    </cfRule>
  </conditionalFormatting>
  <conditionalFormatting sqref="A195">
    <cfRule type="cellIs" dxfId="1" priority="3" stopIfTrue="1" operator="equal">
      <formula>A194</formula>
    </cfRule>
  </conditionalFormatting>
  <conditionalFormatting sqref="A196">
    <cfRule type="cellIs" dxfId="0" priority="2" stopIfTrue="1" operator="equal">
      <formula>A195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КПК0810180</vt:lpstr>
      <vt:lpstr>'Додаток2 КПК0810180'!Область_печати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2021-12-20T14:40:43Z</dcterms:modified>
</cp:coreProperties>
</file>