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035" sheetId="1" r:id="rId1"/>
  </sheets>
  <definedNames>
    <definedName name="_xlnm.Print_Area" localSheetId="0">КПК0813035!$A$1:$BQ$110</definedName>
  </definedNames>
  <calcPr calcId="14562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<sst xmlns="http://schemas.openxmlformats.org/spreadsheetml/2006/main" count="216" uniqueCount="125">
  <si>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</si>
  <si>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</si>
  <si>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</si>
  <si>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</si>
  <si>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</si>
  <si>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</si>
  <si>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</si>
  <si>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</si>
  <si>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</si>
  <si>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</si>
  <si>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</si>
  <si>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</si>
  <si>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</si>
  <si>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</si>
  <si>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</si>
  <si>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</si>
  <si>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</si>
  <si>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</si>
  <si>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</si>
  <si>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</si>
  <si>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</si>
  <si>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</si>
  <si>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</si>
  <si>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</si>
  <si>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</si>
  <si>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</si>
  <si>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</si>
  <si>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</si>
  <si>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</si>
  <si>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</si>
  <si>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</si>
  <si>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</si>
  <si>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</si>
  <si>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</si>
  <si>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</si>
  <si>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</si>
  <si>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</si>
  <si>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</si>
  <si>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</si>
  <si>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</si>
  <si>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</si>
  <si>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</si>
  <si>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</si>
  <si>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</si>
  <si>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</si>
  <si>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</si>
  <si>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</si>
  <si>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</si>
  <si>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</si>
  <si>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</si>
  <si>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</si>
  <si>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</si>
  <si>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</si>
  <si>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</si>
  <si>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</si>
  <si>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</si>
  <si>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</si>
  <si>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</si>
  <si>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</si>
  <si>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</si>
  <si>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</si>
  <si>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</si>
  <si>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</si>
  <si>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</si>
  <si>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</si>
  <si>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</si>
  <si>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</si>
  <si>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</si>
  <si>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</si>
  <si>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</si>
  <si>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</si>
  <si>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</si>
  <si>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</si>
  <si>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</si>
  <si>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</si>
  <si>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</si>
  <si>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</si>
  <si>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</si>
  <si>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</si>
  <si>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</si>
  <si>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</si>
  <si>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компенсаційними виплатами за пільговий проїзд окремих категорій громадян на залізничному транспорті</t>
  </si>
  <si>
    <t>Проведення компенсайних виплат на пільговий проїзд  окремих категорій громадян на залізничному транспорті</t>
  </si>
  <si>
    <t>Компенсаційні виплати за пільговий проїзд окремих категорій громадян на залізничному транспорті</t>
  </si>
  <si>
    <t>УСЬОГО</t>
  </si>
  <si>
    <t>Відхилення  виникло внаслідок малої кількості пасажирів залізничного транспорту протягом року, що мають право на пільговий проїзд та зменшення нарахованої суми компенсації для відшкодування.</t>
  </si>
  <si>
    <t>Усього</t>
  </si>
  <si>
    <t>затрат</t>
  </si>
  <si>
    <t/>
  </si>
  <si>
    <t>обсяг видатків на компенсаційні виплати за пільговий проїзд залізничним транспортом</t>
  </si>
  <si>
    <t>грн.</t>
  </si>
  <si>
    <t>кошторис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</si>
  <si>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</si>
  <si>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</si>
  <si>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</si>
  <si>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договір</t>
  </si>
  <si>
    <t>середньомісячна кількість осіб, які мають право на пільговий проїзд залізничним транспортом</t>
  </si>
  <si>
    <t>осіб</t>
  </si>
  <si>
    <t>відомість - розрахунок</t>
  </si>
  <si>
    <t>ефективності</t>
  </si>
  <si>
    <t>середньомісячний розмір компенсації за пільговий проїзд залізничним транспортом на одного пільговика</t>
  </si>
  <si>
    <t>якості</t>
  </si>
  <si>
    <t>питома вага відшкодованих компенсацій до нарахованих</t>
  </si>
  <si>
    <t>відс.</t>
  </si>
  <si>
    <t>розрахунок</t>
  </si>
  <si>
    <t>Відхилення  виникло внаслідок малої кількості пасажирів залізничного транспорту протягом року, що мають право на пільговий проїзд.</t>
  </si>
  <si>
    <t>Розбіжності показника пов'язані з різною вартістю квитка, відповідно, сума пільги змінюється.</t>
  </si>
  <si>
    <t>Забезпечення надання пільг окремим категоріям громадян з оплати послуг на проїзд залізничним транспортом.</t>
  </si>
  <si>
    <t>По загальному фонду по програмі компенсаційних виплат за пільговий проїзд зменшено на 5366,00 грн. у зв'язку зі зменшенням попиту на пільговий проїзд залізничним транспортом. Відповідно показник осіб, які мають право на пільговий проїзд зменшився на 17 осіб. Заборгованості перед підприємством на кінець року немає.</t>
  </si>
  <si>
    <t>Програму виконано в повній мірі. Компенсаційні виплати перераховано повністю і в терміни, передбачені договором.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</si>
  <si>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</si>
  <si>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</si>
  <si>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</si>
  <si>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</si>
  <si>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</si>
  <si>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</si>
  <si>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</si>
  <si>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</si>
  <si>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</si>
  <si>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</si>
  <si>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0813035</t>
  </si>
  <si>
    <t>Управління соціального захисту та праці  Дунаєвецької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</si>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</sst>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1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110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111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116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122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121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116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8" t="s">
        <v>120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123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124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83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117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90" t="s">
        <v>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5.95" customHeight="1" x14ac:dyDescent="0.2">
      <c r="A29" s="144" t="s">
        <v>107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90" t="s">
        <v>82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49</v>
      </c>
    </row>
    <row r="36" spans="1:79" ht="15.75" customHeight="1" x14ac:dyDescent="0.2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118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68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45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2">
        <v>1</v>
      </c>
      <c r="B41" s="112"/>
      <c r="C41" s="112">
        <v>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2">
        <v>10</v>
      </c>
      <c r="BJ41" s="112"/>
      <c r="BK41" s="112"/>
      <c r="BL41" s="112"/>
      <c r="BM41" s="112"/>
      <c r="BN41" s="112">
        <v>11</v>
      </c>
      <c r="BO41" s="112"/>
      <c r="BP41" s="112"/>
      <c r="BQ41" s="112"/>
    </row>
    <row r="42" spans="1:79" ht="15.75" hidden="1" customHeight="1" x14ac:dyDescent="0.2">
      <c r="A42" s="64" t="s">
        <v>13</v>
      </c>
      <c r="B42" s="64"/>
      <c r="C42" s="132" t="s">
        <v>14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6" t="s">
        <v>16</v>
      </c>
      <c r="AL42" s="46"/>
      <c r="AM42" s="46"/>
      <c r="AN42" s="46"/>
      <c r="AO42" s="46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0" t="s">
        <v>16</v>
      </c>
      <c r="BO42" s="80"/>
      <c r="BP42" s="80"/>
      <c r="BQ42" s="80"/>
      <c r="CA42" s="1" t="s">
        <v>19</v>
      </c>
    </row>
    <row r="43" spans="1:79" ht="25.5" customHeight="1" x14ac:dyDescent="0.2">
      <c r="A43" s="129">
        <v>1</v>
      </c>
      <c r="B43" s="129"/>
      <c r="C43" s="130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1">
        <v>8223</v>
      </c>
      <c r="AB43" s="101"/>
      <c r="AC43" s="101"/>
      <c r="AD43" s="101"/>
      <c r="AE43" s="101"/>
      <c r="AF43" s="101">
        <v>0</v>
      </c>
      <c r="AG43" s="101"/>
      <c r="AH43" s="101"/>
      <c r="AI43" s="101"/>
      <c r="AJ43" s="101"/>
      <c r="AK43" s="101">
        <f>AA43+AF43</f>
        <v>8223</v>
      </c>
      <c r="AL43" s="101"/>
      <c r="AM43" s="101"/>
      <c r="AN43" s="101"/>
      <c r="AO43" s="101"/>
      <c r="AP43" s="101">
        <v>2857</v>
      </c>
      <c r="AQ43" s="101"/>
      <c r="AR43" s="101"/>
      <c r="AS43" s="101"/>
      <c r="AT43" s="101"/>
      <c r="AU43" s="101">
        <v>0</v>
      </c>
      <c r="AV43" s="101"/>
      <c r="AW43" s="101"/>
      <c r="AX43" s="101"/>
      <c r="AY43" s="101"/>
      <c r="AZ43" s="101">
        <f>AP43+AU43</f>
        <v>2857</v>
      </c>
      <c r="BA43" s="101"/>
      <c r="BB43" s="101"/>
      <c r="BC43" s="101"/>
      <c r="BD43" s="101">
        <f>AP43-AA43</f>
        <v>-5366</v>
      </c>
      <c r="BE43" s="101"/>
      <c r="BF43" s="101"/>
      <c r="BG43" s="101"/>
      <c r="BH43" s="101"/>
      <c r="BI43" s="101">
        <f>AU43-AF43</f>
        <v>0</v>
      </c>
      <c r="BJ43" s="101"/>
      <c r="BK43" s="101"/>
      <c r="BL43" s="101"/>
      <c r="BM43" s="101"/>
      <c r="BN43" s="101">
        <f>BD43+BI43</f>
        <v>-5366</v>
      </c>
      <c r="BO43" s="101"/>
      <c r="BP43" s="101"/>
      <c r="BQ43" s="101"/>
      <c r="CA43" s="1" t="s">
        <v>20</v>
      </c>
    </row>
    <row r="44" spans="1:79" s="39" customFormat="1" ht="15" customHeight="1" x14ac:dyDescent="0.2">
      <c r="A44" s="71"/>
      <c r="B44" s="71"/>
      <c r="C44" s="72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0">
        <v>8223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8223</v>
      </c>
      <c r="AL44" s="70"/>
      <c r="AM44" s="70"/>
      <c r="AN44" s="70"/>
      <c r="AO44" s="70"/>
      <c r="AP44" s="70">
        <v>2857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2857</v>
      </c>
      <c r="BA44" s="70"/>
      <c r="BB44" s="70"/>
      <c r="BC44" s="70"/>
      <c r="BD44" s="70">
        <f>AP44-AA44</f>
        <v>-5366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-5366</v>
      </c>
      <c r="BO44" s="70"/>
      <c r="BP44" s="70"/>
      <c r="BQ44" s="70"/>
    </row>
    <row r="46" spans="1:79" ht="29.25" customHeight="1" x14ac:dyDescent="0.2">
      <c r="A46" s="89" t="s">
        <v>77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2" t="s">
        <v>3</v>
      </c>
      <c r="B48" s="112"/>
      <c r="C48" s="77" t="s">
        <v>61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2">
        <v>1</v>
      </c>
      <c r="B49" s="112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71</v>
      </c>
    </row>
    <row r="51" spans="1:79" ht="14.25" customHeight="1" x14ac:dyDescent="0.2">
      <c r="A51" s="110">
        <v>1</v>
      </c>
      <c r="B51" s="111"/>
      <c r="C51" s="113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79" ht="15" customHeight="1" x14ac:dyDescent="0.2">
      <c r="A54" s="93" t="s">
        <v>118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45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3" t="s">
        <v>2</v>
      </c>
      <c r="AZ56" s="84"/>
      <c r="BA56" s="84"/>
      <c r="BB56" s="84"/>
      <c r="BC56" s="85"/>
      <c r="BD56" s="83" t="s">
        <v>1</v>
      </c>
      <c r="BE56" s="84"/>
      <c r="BF56" s="84"/>
      <c r="BG56" s="84"/>
      <c r="BH56" s="85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3">
        <v>11</v>
      </c>
      <c r="BJ57" s="84"/>
      <c r="BK57" s="84"/>
      <c r="BL57" s="84"/>
      <c r="BM57" s="84"/>
      <c r="BN57" s="85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46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46" t="s">
        <v>16</v>
      </c>
      <c r="AT58" s="80"/>
      <c r="AU58" s="80"/>
      <c r="AV58" s="80"/>
      <c r="AW58" s="80"/>
      <c r="AX58" s="80"/>
      <c r="AY58" s="86" t="s">
        <v>17</v>
      </c>
      <c r="AZ58" s="87"/>
      <c r="BA58" s="87"/>
      <c r="BB58" s="87"/>
      <c r="BC58" s="88"/>
      <c r="BD58" s="86" t="s">
        <v>17</v>
      </c>
      <c r="BE58" s="87"/>
      <c r="BF58" s="87"/>
      <c r="BG58" s="87"/>
      <c r="BH58" s="88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81" t="s">
        <v>86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2">
        <f>AN59-X59</f>
        <v>0</v>
      </c>
      <c r="BE59" s="82"/>
      <c r="BF59" s="82"/>
      <c r="BG59" s="82"/>
      <c r="BH59" s="82"/>
      <c r="BI59" s="82">
        <f>AY59+BD59</f>
        <v>0</v>
      </c>
      <c r="BJ59" s="82"/>
      <c r="BK59" s="82"/>
      <c r="BL59" s="82"/>
      <c r="BM59" s="82"/>
      <c r="BN59" s="82"/>
      <c r="BO59" s="40"/>
      <c r="BP59" s="40"/>
      <c r="BQ59" s="40"/>
      <c r="CA59" s="39" t="s">
        <v>22</v>
      </c>
    </row>
    <row r="61" spans="1:79" ht="15.75" customHeight="1" x14ac:dyDescent="0.2">
      <c r="A61" s="89" t="s">
        <v>44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5"/>
      <c r="E64" s="105"/>
      <c r="F64" s="105"/>
      <c r="G64" s="105"/>
      <c r="H64" s="105"/>
      <c r="I64" s="74"/>
      <c r="J64" s="73" t="s">
        <v>5</v>
      </c>
      <c r="K64" s="105"/>
      <c r="L64" s="105"/>
      <c r="M64" s="105"/>
      <c r="N64" s="74"/>
      <c r="O64" s="73" t="s">
        <v>4</v>
      </c>
      <c r="P64" s="105"/>
      <c r="Q64" s="105"/>
      <c r="R64" s="105"/>
      <c r="S64" s="105"/>
      <c r="T64" s="105"/>
      <c r="U64" s="105"/>
      <c r="V64" s="105"/>
      <c r="W64" s="105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6" t="s">
        <v>0</v>
      </c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5"/>
      <c r="B65" s="76"/>
      <c r="C65" s="75"/>
      <c r="D65" s="106"/>
      <c r="E65" s="106"/>
      <c r="F65" s="106"/>
      <c r="G65" s="106"/>
      <c r="H65" s="106"/>
      <c r="I65" s="76"/>
      <c r="J65" s="75"/>
      <c r="K65" s="106"/>
      <c r="L65" s="106"/>
      <c r="M65" s="106"/>
      <c r="N65" s="76"/>
      <c r="O65" s="75"/>
      <c r="P65" s="106"/>
      <c r="Q65" s="106"/>
      <c r="R65" s="106"/>
      <c r="S65" s="106"/>
      <c r="T65" s="106"/>
      <c r="U65" s="106"/>
      <c r="V65" s="106"/>
      <c r="W65" s="106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8" t="s">
        <v>14</v>
      </c>
      <c r="D67" s="99"/>
      <c r="E67" s="99"/>
      <c r="F67" s="99"/>
      <c r="G67" s="99"/>
      <c r="H67" s="99"/>
      <c r="I67" s="100"/>
      <c r="J67" s="64" t="s">
        <v>15</v>
      </c>
      <c r="K67" s="64"/>
      <c r="L67" s="64"/>
      <c r="M67" s="64"/>
      <c r="N67" s="64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1" t="s">
        <v>16</v>
      </c>
      <c r="BN67" s="131"/>
      <c r="BO67" s="131"/>
      <c r="BP67" s="131"/>
      <c r="BQ67" s="13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63.75" customHeight="1" x14ac:dyDescent="0.2">
      <c r="A69" s="64">
        <v>1</v>
      </c>
      <c r="B69" s="64"/>
      <c r="C69" s="65" t="s">
        <v>89</v>
      </c>
      <c r="D69" s="56"/>
      <c r="E69" s="56"/>
      <c r="F69" s="56"/>
      <c r="G69" s="56"/>
      <c r="H69" s="56"/>
      <c r="I69" s="57"/>
      <c r="J69" s="66" t="s">
        <v>90</v>
      </c>
      <c r="K69" s="66"/>
      <c r="L69" s="66"/>
      <c r="M69" s="66"/>
      <c r="N69" s="66"/>
      <c r="O69" s="66" t="s">
        <v>91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8223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8223</v>
      </c>
      <c r="AJ69" s="62"/>
      <c r="AK69" s="62"/>
      <c r="AL69" s="62"/>
      <c r="AM69" s="62"/>
      <c r="AN69" s="62">
        <v>2857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2857</v>
      </c>
      <c r="AY69" s="62"/>
      <c r="AZ69" s="62"/>
      <c r="BA69" s="62"/>
      <c r="BB69" s="62"/>
      <c r="BC69" s="62">
        <f>AN69-Y69</f>
        <v>-5366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-5366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7">
        <v>0</v>
      </c>
      <c r="B70" s="67"/>
      <c r="C70" s="68" t="s">
        <v>92</v>
      </c>
      <c r="D70" s="48"/>
      <c r="E70" s="48"/>
      <c r="F70" s="48"/>
      <c r="G70" s="48"/>
      <c r="H70" s="48"/>
      <c r="I70" s="49"/>
      <c r="J70" s="69" t="s">
        <v>88</v>
      </c>
      <c r="K70" s="69"/>
      <c r="L70" s="69"/>
      <c r="M70" s="69"/>
      <c r="N70" s="69"/>
      <c r="O70" s="69" t="s">
        <v>88</v>
      </c>
      <c r="P70" s="69"/>
      <c r="Q70" s="69"/>
      <c r="R70" s="69"/>
      <c r="S70" s="69"/>
      <c r="T70" s="69"/>
      <c r="U70" s="69"/>
      <c r="V70" s="69"/>
      <c r="W70" s="69"/>
      <c r="X70" s="69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76.5" customHeight="1" x14ac:dyDescent="0.2">
      <c r="A71" s="64">
        <v>2</v>
      </c>
      <c r="B71" s="64"/>
      <c r="C71" s="65" t="s">
        <v>93</v>
      </c>
      <c r="D71" s="56"/>
      <c r="E71" s="56"/>
      <c r="F71" s="56"/>
      <c r="G71" s="56"/>
      <c r="H71" s="56"/>
      <c r="I71" s="57"/>
      <c r="J71" s="66" t="s">
        <v>94</v>
      </c>
      <c r="K71" s="66"/>
      <c r="L71" s="66"/>
      <c r="M71" s="66"/>
      <c r="N71" s="66"/>
      <c r="O71" s="66" t="s">
        <v>95</v>
      </c>
      <c r="P71" s="66"/>
      <c r="Q71" s="66"/>
      <c r="R71" s="66"/>
      <c r="S71" s="66"/>
      <c r="T71" s="66"/>
      <c r="U71" s="66"/>
      <c r="V71" s="66"/>
      <c r="W71" s="66"/>
      <c r="X71" s="66"/>
      <c r="Y71" s="62">
        <v>1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1</v>
      </c>
      <c r="AJ71" s="62"/>
      <c r="AK71" s="62"/>
      <c r="AL71" s="62"/>
      <c r="AM71" s="62"/>
      <c r="AN71" s="62">
        <v>1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1</v>
      </c>
      <c r="AY71" s="62"/>
      <c r="AZ71" s="62"/>
      <c r="BA71" s="62"/>
      <c r="BB71" s="62"/>
      <c r="BC71" s="62">
        <f>AN71-Y71</f>
        <v>0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76.5" customHeight="1" x14ac:dyDescent="0.2">
      <c r="A72" s="64">
        <v>2</v>
      </c>
      <c r="B72" s="64"/>
      <c r="C72" s="65" t="s">
        <v>96</v>
      </c>
      <c r="D72" s="56"/>
      <c r="E72" s="56"/>
      <c r="F72" s="56"/>
      <c r="G72" s="56"/>
      <c r="H72" s="56"/>
      <c r="I72" s="57"/>
      <c r="J72" s="66" t="s">
        <v>97</v>
      </c>
      <c r="K72" s="66"/>
      <c r="L72" s="66"/>
      <c r="M72" s="66"/>
      <c r="N72" s="66"/>
      <c r="O72" s="65" t="s">
        <v>98</v>
      </c>
      <c r="P72" s="56"/>
      <c r="Q72" s="56"/>
      <c r="R72" s="56"/>
      <c r="S72" s="56"/>
      <c r="T72" s="56"/>
      <c r="U72" s="56"/>
      <c r="V72" s="56"/>
      <c r="W72" s="56"/>
      <c r="X72" s="57"/>
      <c r="Y72" s="62">
        <v>25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25</v>
      </c>
      <c r="AJ72" s="62"/>
      <c r="AK72" s="62"/>
      <c r="AL72" s="62"/>
      <c r="AM72" s="62"/>
      <c r="AN72" s="62">
        <v>8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8</v>
      </c>
      <c r="AY72" s="62"/>
      <c r="AZ72" s="62"/>
      <c r="BA72" s="62"/>
      <c r="BB72" s="62"/>
      <c r="BC72" s="62">
        <f>AN72-Y72</f>
        <v>-17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-17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7">
        <v>0</v>
      </c>
      <c r="B73" s="67"/>
      <c r="C73" s="68" t="s">
        <v>99</v>
      </c>
      <c r="D73" s="48"/>
      <c r="E73" s="48"/>
      <c r="F73" s="48"/>
      <c r="G73" s="48"/>
      <c r="H73" s="48"/>
      <c r="I73" s="49"/>
      <c r="J73" s="69" t="s">
        <v>88</v>
      </c>
      <c r="K73" s="69"/>
      <c r="L73" s="69"/>
      <c r="M73" s="69"/>
      <c r="N73" s="69"/>
      <c r="O73" s="68" t="s">
        <v>88</v>
      </c>
      <c r="P73" s="48"/>
      <c r="Q73" s="48"/>
      <c r="R73" s="48"/>
      <c r="S73" s="48"/>
      <c r="T73" s="48"/>
      <c r="U73" s="48"/>
      <c r="V73" s="48"/>
      <c r="W73" s="48"/>
      <c r="X73" s="49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76.5" customHeight="1" x14ac:dyDescent="0.2">
      <c r="A74" s="64">
        <v>3</v>
      </c>
      <c r="B74" s="64"/>
      <c r="C74" s="65" t="s">
        <v>100</v>
      </c>
      <c r="D74" s="56"/>
      <c r="E74" s="56"/>
      <c r="F74" s="56"/>
      <c r="G74" s="56"/>
      <c r="H74" s="56"/>
      <c r="I74" s="57"/>
      <c r="J74" s="66" t="s">
        <v>90</v>
      </c>
      <c r="K74" s="66"/>
      <c r="L74" s="66"/>
      <c r="M74" s="66"/>
      <c r="N74" s="66"/>
      <c r="O74" s="65" t="s">
        <v>98</v>
      </c>
      <c r="P74" s="56"/>
      <c r="Q74" s="56"/>
      <c r="R74" s="56"/>
      <c r="S74" s="56"/>
      <c r="T74" s="56"/>
      <c r="U74" s="56"/>
      <c r="V74" s="56"/>
      <c r="W74" s="56"/>
      <c r="X74" s="57"/>
      <c r="Y74" s="62">
        <v>27.41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27.41</v>
      </c>
      <c r="AJ74" s="62"/>
      <c r="AK74" s="62"/>
      <c r="AL74" s="62"/>
      <c r="AM74" s="62"/>
      <c r="AN74" s="62">
        <v>29.76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29.76</v>
      </c>
      <c r="AY74" s="62"/>
      <c r="AZ74" s="62"/>
      <c r="BA74" s="62"/>
      <c r="BB74" s="62"/>
      <c r="BC74" s="62">
        <f>AN74-Y74</f>
        <v>2.3500000000000014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2.3500000000000014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67">
        <v>0</v>
      </c>
      <c r="B75" s="67"/>
      <c r="C75" s="68" t="s">
        <v>101</v>
      </c>
      <c r="D75" s="48"/>
      <c r="E75" s="48"/>
      <c r="F75" s="48"/>
      <c r="G75" s="48"/>
      <c r="H75" s="48"/>
      <c r="I75" s="49"/>
      <c r="J75" s="69" t="s">
        <v>88</v>
      </c>
      <c r="K75" s="69"/>
      <c r="L75" s="69"/>
      <c r="M75" s="69"/>
      <c r="N75" s="69"/>
      <c r="O75" s="68" t="s">
        <v>88</v>
      </c>
      <c r="P75" s="48"/>
      <c r="Q75" s="48"/>
      <c r="R75" s="48"/>
      <c r="S75" s="48"/>
      <c r="T75" s="48"/>
      <c r="U75" s="48"/>
      <c r="V75" s="48"/>
      <c r="W75" s="48"/>
      <c r="X75" s="49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51" customHeight="1" x14ac:dyDescent="0.2">
      <c r="A76" s="64">
        <v>4</v>
      </c>
      <c r="B76" s="64"/>
      <c r="C76" s="65" t="s">
        <v>102</v>
      </c>
      <c r="D76" s="56"/>
      <c r="E76" s="56"/>
      <c r="F76" s="56"/>
      <c r="G76" s="56"/>
      <c r="H76" s="56"/>
      <c r="I76" s="57"/>
      <c r="J76" s="66" t="s">
        <v>103</v>
      </c>
      <c r="K76" s="66"/>
      <c r="L76" s="66"/>
      <c r="M76" s="66"/>
      <c r="N76" s="66"/>
      <c r="O76" s="65" t="s">
        <v>104</v>
      </c>
      <c r="P76" s="56"/>
      <c r="Q76" s="56"/>
      <c r="R76" s="56"/>
      <c r="S76" s="56"/>
      <c r="T76" s="56"/>
      <c r="U76" s="56"/>
      <c r="V76" s="56"/>
      <c r="W76" s="56"/>
      <c r="X76" s="57"/>
      <c r="Y76" s="62">
        <v>100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100</v>
      </c>
      <c r="AJ76" s="62"/>
      <c r="AK76" s="62"/>
      <c r="AL76" s="62"/>
      <c r="AM76" s="62"/>
      <c r="AN76" s="62">
        <v>100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100</v>
      </c>
      <c r="AY76" s="62"/>
      <c r="AZ76" s="62"/>
      <c r="BA76" s="62"/>
      <c r="BB76" s="62"/>
      <c r="BC76" s="62">
        <f>AN76-Y76</f>
        <v>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0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89" t="s">
        <v>64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73" t="s">
        <v>3</v>
      </c>
      <c r="B80" s="74"/>
      <c r="C80" s="73" t="s">
        <v>6</v>
      </c>
      <c r="D80" s="105"/>
      <c r="E80" s="105"/>
      <c r="F80" s="105"/>
      <c r="G80" s="105"/>
      <c r="H80" s="105"/>
      <c r="I80" s="74"/>
      <c r="J80" s="73" t="s">
        <v>5</v>
      </c>
      <c r="K80" s="105"/>
      <c r="L80" s="105"/>
      <c r="M80" s="105"/>
      <c r="N80" s="74"/>
      <c r="O80" s="83" t="s">
        <v>65</v>
      </c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9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09">
        <v>1</v>
      </c>
      <c r="B81" s="109"/>
      <c r="C81" s="109">
        <v>2</v>
      </c>
      <c r="D81" s="109"/>
      <c r="E81" s="109"/>
      <c r="F81" s="109"/>
      <c r="G81" s="109"/>
      <c r="H81" s="109"/>
      <c r="I81" s="109"/>
      <c r="J81" s="109">
        <v>3</v>
      </c>
      <c r="K81" s="109"/>
      <c r="L81" s="109"/>
      <c r="M81" s="109"/>
      <c r="N81" s="109"/>
      <c r="O81" s="150">
        <v>4</v>
      </c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2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54" t="s">
        <v>36</v>
      </c>
      <c r="B82" s="54"/>
      <c r="C82" s="126" t="s">
        <v>14</v>
      </c>
      <c r="D82" s="127"/>
      <c r="E82" s="127"/>
      <c r="F82" s="127"/>
      <c r="G82" s="127"/>
      <c r="H82" s="127"/>
      <c r="I82" s="128"/>
      <c r="J82" s="54" t="s">
        <v>15</v>
      </c>
      <c r="K82" s="54"/>
      <c r="L82" s="54"/>
      <c r="M82" s="54"/>
      <c r="N82" s="54"/>
      <c r="O82" s="55" t="s">
        <v>73</v>
      </c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20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45" customFormat="1" ht="15.75" x14ac:dyDescent="0.2">
      <c r="A83" s="46">
        <v>0</v>
      </c>
      <c r="B83" s="46"/>
      <c r="C83" s="46" t="s">
        <v>87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3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67</v>
      </c>
    </row>
    <row r="84" spans="1:79" s="45" customFormat="1" ht="15.75" x14ac:dyDescent="0.2">
      <c r="A84" s="46">
        <v>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3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37" customFormat="1" ht="63.75" customHeight="1" x14ac:dyDescent="0.2">
      <c r="A85" s="54">
        <v>1</v>
      </c>
      <c r="B85" s="54"/>
      <c r="C85" s="55" t="s">
        <v>89</v>
      </c>
      <c r="D85" s="56"/>
      <c r="E85" s="56"/>
      <c r="F85" s="56"/>
      <c r="G85" s="56"/>
      <c r="H85" s="56"/>
      <c r="I85" s="57"/>
      <c r="J85" s="54" t="s">
        <v>90</v>
      </c>
      <c r="K85" s="54"/>
      <c r="L85" s="54"/>
      <c r="M85" s="54"/>
      <c r="N85" s="54"/>
      <c r="O85" s="58" t="s">
        <v>105</v>
      </c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1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45" customFormat="1" ht="15.75" x14ac:dyDescent="0.2">
      <c r="A86" s="46">
        <v>0</v>
      </c>
      <c r="B86" s="46"/>
      <c r="C86" s="47" t="s">
        <v>92</v>
      </c>
      <c r="D86" s="48"/>
      <c r="E86" s="48"/>
      <c r="F86" s="48"/>
      <c r="G86" s="48"/>
      <c r="H86" s="48"/>
      <c r="I86" s="49"/>
      <c r="J86" s="46"/>
      <c r="K86" s="46"/>
      <c r="L86" s="46"/>
      <c r="M86" s="46"/>
      <c r="N86" s="46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 x14ac:dyDescent="0.2">
      <c r="A87" s="46">
        <v>0</v>
      </c>
      <c r="B87" s="46"/>
      <c r="C87" s="47"/>
      <c r="D87" s="48"/>
      <c r="E87" s="48"/>
      <c r="F87" s="48"/>
      <c r="G87" s="48"/>
      <c r="H87" s="48"/>
      <c r="I87" s="49"/>
      <c r="J87" s="46"/>
      <c r="K87" s="46"/>
      <c r="L87" s="46"/>
      <c r="M87" s="46"/>
      <c r="N87" s="46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37" customFormat="1" ht="76.5" customHeight="1" x14ac:dyDescent="0.2">
      <c r="A88" s="54">
        <v>2</v>
      </c>
      <c r="B88" s="54"/>
      <c r="C88" s="55" t="s">
        <v>96</v>
      </c>
      <c r="D88" s="56"/>
      <c r="E88" s="56"/>
      <c r="F88" s="56"/>
      <c r="G88" s="56"/>
      <c r="H88" s="56"/>
      <c r="I88" s="57"/>
      <c r="J88" s="54" t="s">
        <v>97</v>
      </c>
      <c r="K88" s="54"/>
      <c r="L88" s="54"/>
      <c r="M88" s="54"/>
      <c r="N88" s="54"/>
      <c r="O88" s="58" t="s">
        <v>105</v>
      </c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1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45" customFormat="1" ht="15.75" x14ac:dyDescent="0.2">
      <c r="A89" s="46">
        <v>0</v>
      </c>
      <c r="B89" s="46"/>
      <c r="C89" s="47" t="s">
        <v>99</v>
      </c>
      <c r="D89" s="48"/>
      <c r="E89" s="48"/>
      <c r="F89" s="48"/>
      <c r="G89" s="48"/>
      <c r="H89" s="48"/>
      <c r="I89" s="49"/>
      <c r="J89" s="46"/>
      <c r="K89" s="46"/>
      <c r="L89" s="46"/>
      <c r="M89" s="46"/>
      <c r="N89" s="46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46">
        <v>0</v>
      </c>
      <c r="B90" s="46"/>
      <c r="C90" s="47"/>
      <c r="D90" s="48"/>
      <c r="E90" s="48"/>
      <c r="F90" s="48"/>
      <c r="G90" s="48"/>
      <c r="H90" s="48"/>
      <c r="I90" s="49"/>
      <c r="J90" s="46"/>
      <c r="K90" s="46"/>
      <c r="L90" s="46"/>
      <c r="M90" s="46"/>
      <c r="N90" s="46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76.5" customHeight="1" x14ac:dyDescent="0.2">
      <c r="A91" s="54">
        <v>3</v>
      </c>
      <c r="B91" s="54"/>
      <c r="C91" s="55" t="s">
        <v>100</v>
      </c>
      <c r="D91" s="56"/>
      <c r="E91" s="56"/>
      <c r="F91" s="56"/>
      <c r="G91" s="56"/>
      <c r="H91" s="56"/>
      <c r="I91" s="57"/>
      <c r="J91" s="54" t="s">
        <v>90</v>
      </c>
      <c r="K91" s="54"/>
      <c r="L91" s="54"/>
      <c r="M91" s="54"/>
      <c r="N91" s="54"/>
      <c r="O91" s="58" t="s">
        <v>106</v>
      </c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45" customFormat="1" ht="15.75" x14ac:dyDescent="0.2">
      <c r="A92" s="46">
        <v>0</v>
      </c>
      <c r="B92" s="46"/>
      <c r="C92" s="47" t="s">
        <v>101</v>
      </c>
      <c r="D92" s="48"/>
      <c r="E92" s="48"/>
      <c r="F92" s="48"/>
      <c r="G92" s="48"/>
      <c r="H92" s="48"/>
      <c r="I92" s="49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46">
        <v>0</v>
      </c>
      <c r="B93" s="46"/>
      <c r="C93" s="47"/>
      <c r="D93" s="48"/>
      <c r="E93" s="48"/>
      <c r="F93" s="48"/>
      <c r="G93" s="48"/>
      <c r="H93" s="48"/>
      <c r="I93" s="49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89" t="s">
        <v>66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</row>
    <row r="96" spans="1:79" ht="31.5" customHeight="1" x14ac:dyDescent="0.2">
      <c r="A96" s="125" t="s">
        <v>108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89" t="s">
        <v>47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</row>
    <row r="99" spans="1:78" ht="15.95" customHeight="1" x14ac:dyDescent="0.2">
      <c r="A99" s="125" t="s">
        <v>109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22" t="s">
        <v>112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3"/>
      <c r="AO105" s="3"/>
      <c r="AP105" s="107" t="s">
        <v>114</v>
      </c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</row>
    <row r="106" spans="1:78" x14ac:dyDescent="0.2">
      <c r="W106" s="121" t="s">
        <v>8</v>
      </c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4"/>
      <c r="AO106" s="4"/>
      <c r="AP106" s="121" t="s">
        <v>74</v>
      </c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</row>
    <row r="109" spans="1:78" ht="15.95" customHeight="1" x14ac:dyDescent="0.25">
      <c r="A109" s="122" t="s">
        <v>113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3"/>
      <c r="AO109" s="3"/>
      <c r="AP109" s="107" t="s">
        <v>115</v>
      </c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</row>
    <row r="110" spans="1:78" x14ac:dyDescent="0.2">
      <c r="W110" s="121" t="s">
        <v>8</v>
      </c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4"/>
      <c r="AO110" s="4"/>
      <c r="AP110" s="121" t="s">
        <v>74</v>
      </c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</row>
  </sheetData>
  <mergeCells count="396">
    <mergeCell ref="O81:BQ81"/>
    <mergeCell ref="O83:BQ83"/>
    <mergeCell ref="A83:B83"/>
    <mergeCell ref="C83:I83"/>
    <mergeCell ref="J83:N83"/>
    <mergeCell ref="A82:B82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0:BQ80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95:BL95"/>
    <mergeCell ref="A96:BL96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5:BH105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C81:I81"/>
    <mergeCell ref="J81:N81"/>
    <mergeCell ref="C67:I67"/>
    <mergeCell ref="J67:N67"/>
    <mergeCell ref="O67:X67"/>
    <mergeCell ref="C68:I68"/>
    <mergeCell ref="J68:N68"/>
    <mergeCell ref="O82:BQ82"/>
    <mergeCell ref="A68:B68"/>
    <mergeCell ref="AD68:AH68"/>
    <mergeCell ref="A78:BQ78"/>
    <mergeCell ref="A80:B80"/>
    <mergeCell ref="C80:I8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</mergeCells>
  <phoneticPr fontId="0" type="noConversion"/>
  <conditionalFormatting sqref="C79 C97 C68 C83">
    <cfRule type="cellIs" dxfId="39" priority="42" stopIfTrue="1" operator="equal">
      <formula>$C67</formula>
    </cfRule>
  </conditionalFormatting>
  <conditionalFormatting sqref="A68:B68 A79:B79 A83:B83 A97:B97 A59:B59 A77:B77 A94:B94">
    <cfRule type="cellIs" dxfId="38" priority="43" stopIfTrue="1" operator="equal">
      <formula>0</formula>
    </cfRule>
  </conditionalFormatting>
  <conditionalFormatting sqref="C77">
    <cfRule type="cellIs" dxfId="37" priority="45" stopIfTrue="1" operator="equal">
      <formula>$C68</formula>
    </cfRule>
  </conditionalFormatting>
  <conditionalFormatting sqref="C69">
    <cfRule type="cellIs" dxfId="36" priority="39" stopIfTrue="1" operator="equal">
      <formula>$C68</formula>
    </cfRule>
  </conditionalFormatting>
  <conditionalFormatting sqref="A69:B69">
    <cfRule type="cellIs" dxfId="35" priority="40" stopIfTrue="1" operator="equal">
      <formula>0</formula>
    </cfRule>
  </conditionalFormatting>
  <conditionalFormatting sqref="C70">
    <cfRule type="cellIs" dxfId="34" priority="37" stopIfTrue="1" operator="equal">
      <formula>$C69</formula>
    </cfRule>
  </conditionalFormatting>
  <conditionalFormatting sqref="A70:B70">
    <cfRule type="cellIs" dxfId="33" priority="38" stopIfTrue="1" operator="equal">
      <formula>0</formula>
    </cfRule>
  </conditionalFormatting>
  <conditionalFormatting sqref="C71">
    <cfRule type="cellIs" dxfId="32" priority="35" stopIfTrue="1" operator="equal">
      <formula>$C70</formula>
    </cfRule>
  </conditionalFormatting>
  <conditionalFormatting sqref="A71:B71">
    <cfRule type="cellIs" dxfId="31" priority="36" stopIfTrue="1" operator="equal">
      <formula>0</formula>
    </cfRule>
  </conditionalFormatting>
  <conditionalFormatting sqref="C72">
    <cfRule type="cellIs" dxfId="30" priority="33" stopIfTrue="1" operator="equal">
      <formula>$C71</formula>
    </cfRule>
  </conditionalFormatting>
  <conditionalFormatting sqref="A72:B72">
    <cfRule type="cellIs" dxfId="29" priority="34" stopIfTrue="1" operator="equal">
      <formula>0</formula>
    </cfRule>
  </conditionalFormatting>
  <conditionalFormatting sqref="C73">
    <cfRule type="cellIs" dxfId="28" priority="31" stopIfTrue="1" operator="equal">
      <formula>$C72</formula>
    </cfRule>
  </conditionalFormatting>
  <conditionalFormatting sqref="A73:B73">
    <cfRule type="cellIs" dxfId="27" priority="32" stopIfTrue="1" operator="equal">
      <formula>0</formula>
    </cfRule>
  </conditionalFormatting>
  <conditionalFormatting sqref="C74">
    <cfRule type="cellIs" dxfId="26" priority="29" stopIfTrue="1" operator="equal">
      <formula>$C73</formula>
    </cfRule>
  </conditionalFormatting>
  <conditionalFormatting sqref="A74:B74">
    <cfRule type="cellIs" dxfId="25" priority="30" stopIfTrue="1" operator="equal">
      <formula>0</formula>
    </cfRule>
  </conditionalFormatting>
  <conditionalFormatting sqref="C75">
    <cfRule type="cellIs" dxfId="24" priority="27" stopIfTrue="1" operator="equal">
      <formula>$C74</formula>
    </cfRule>
  </conditionalFormatting>
  <conditionalFormatting sqref="A75:B75">
    <cfRule type="cellIs" dxfId="23" priority="28" stopIfTrue="1" operator="equal">
      <formula>0</formula>
    </cfRule>
  </conditionalFormatting>
  <conditionalFormatting sqref="C76">
    <cfRule type="cellIs" dxfId="22" priority="25" stopIfTrue="1" operator="equal">
      <formula>$C75</formula>
    </cfRule>
  </conditionalFormatting>
  <conditionalFormatting sqref="A76:B76">
    <cfRule type="cellIs" dxfId="21" priority="26" stopIfTrue="1" operator="equal">
      <formula>0</formula>
    </cfRule>
  </conditionalFormatting>
  <conditionalFormatting sqref="C94">
    <cfRule type="cellIs" dxfId="20" priority="47" stopIfTrue="1" operator="equal">
      <formula>$C83</formula>
    </cfRule>
  </conditionalFormatting>
  <conditionalFormatting sqref="C84">
    <cfRule type="cellIs" dxfId="19" priority="21" stopIfTrue="1" operator="equal">
      <formula>$C83</formula>
    </cfRule>
  </conditionalFormatting>
  <conditionalFormatting sqref="A84:B84">
    <cfRule type="cellIs" dxfId="18" priority="22" stopIfTrue="1" operator="equal">
      <formula>0</formula>
    </cfRule>
  </conditionalFormatting>
  <conditionalFormatting sqref="C85">
    <cfRule type="cellIs" dxfId="17" priority="19" stopIfTrue="1" operator="equal">
      <formula>$C84</formula>
    </cfRule>
  </conditionalFormatting>
  <conditionalFormatting sqref="A85:B85">
    <cfRule type="cellIs" dxfId="16" priority="20" stopIfTrue="1" operator="equal">
      <formula>0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2023-02-03T12:33:07Z</dcterms:modified>
</cp:coreProperties>
</file>