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813241" sheetId="6" r:id="rId1"/>
  </sheets>
  <definedNames>
    <definedName name="_xlnm.Print_Area" localSheetId="0">'Додаток2 КПК0813241'!$A$1:$BY$290</definedName>
  </definedNames>
  <calcPr calcId="145621"/>
</workbook>
</file>

<file path=xl/calcChain.xml><?xml version="1.0" encoding="utf-8"?>
<calcChain xmlns="http://schemas.openxmlformats.org/spreadsheetml/2006/main">
  <c r="BH267" i="6" l="1"/>
  <c r="AT267" i="6"/>
  <c r="AJ267" i="6"/>
  <c r="BG258" i="6"/>
  <c r="AQ258" i="6"/>
  <c r="AZ235" i="6"/>
  <c r="AK235" i="6"/>
  <c r="BO227" i="6"/>
  <c r="AZ227" i="6"/>
  <c r="AK227" i="6"/>
  <c r="BD124" i="6"/>
  <c r="AJ124" i="6"/>
  <c r="BD123" i="6"/>
  <c r="AJ123" i="6"/>
  <c r="BD122" i="6"/>
  <c r="AJ122" i="6"/>
  <c r="BU114" i="6"/>
  <c r="BB114" i="6"/>
  <c r="AI114" i="6"/>
  <c r="BU113" i="6"/>
  <c r="BB113" i="6"/>
  <c r="AI113" i="6"/>
  <c r="BU112" i="6"/>
  <c r="BB112" i="6"/>
  <c r="AI112" i="6"/>
  <c r="BG102" i="6"/>
  <c r="AM102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U74" i="6"/>
  <c r="BB74" i="6"/>
  <c r="AI74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<sst xmlns="http://schemas.openxmlformats.org/spreadsheetml/2006/main" count="822" uniqueCount="295">
  <si>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</si>
  <si>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</si>
  <si>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</si>
  <si>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</si>
  <si>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</si>
  <si>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</si>
  <si>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</si>
  <si>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</si>
  <si>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</si>
  <si>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</si>
  <si>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</si>
  <si>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</si>
  <si>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</si>
  <si>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</si>
  <si>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</si>
  <si>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</si>
  <si>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</si>
  <si>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</si>
  <si>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</si>
  <si>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</si>
  <si>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</si>
  <si>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</si>
  <si>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</si>
  <si>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</si>
  <si>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</si>
  <si>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</si>
  <si>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</si>
  <si>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</si>
  <si>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</si>
  <si>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</si>
  <si>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</si>
  <si>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</si>
  <si>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</si>
  <si>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</si>
  <si>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</si>
  <si>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</si>
  <si>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</si>
  <si>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</si>
  <si>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</si>
  <si>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</si>
  <si>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</si>
  <si>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</si>
  <si>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</si>
  <si>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</si>
  <si>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</si>
  <si>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</si>
  <si>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</si>
  <si>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</si>
  <si>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</si>
  <si>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</si>
  <si>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</si>
  <si>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</si>
  <si>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</si>
  <si>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</si>
  <si>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</si>
  <si>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</si>
  <si>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</si>
  <si>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</si>
  <si>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</si>
  <si>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</si>
  <si>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</si>
  <si>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</si>
  <si>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</si>
  <si>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</si>
  <si>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</si>
  <si>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</si>
  <si>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</si>
  <si>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</si>
  <si>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</si>
  <si>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</si>
  <si>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</si>
  <si>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</si>
  <si>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</si>
  <si>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</si>
  <si>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</si>
  <si>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</si>
  <si>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</si>
  <si>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</si>
  <si>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</si>
  <si>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</si>
  <si>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</si>
  <si>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</si>
  <si>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</si>
  <si>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</si>
  <si>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</si>
  <si>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</si>
  <si>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</si>
  <si>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</si>
  <si>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</si>
  <si>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</si>
  <si>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</si>
  <si>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</si>
  <si>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</si>
  <si>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</si>
  <si>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</si>
  <si>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</si>
  <si>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</si>
  <si>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</si>
  <si>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</si>
  <si>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</si>
  <si>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</si>
  <si>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</si>
  <si>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</si>
  <si>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</si>
  <si>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</si>
  <si>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</si>
  <si>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</si>
  <si>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</si>
  <si>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</si>
  <si>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</si>
  <si>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</si>
  <si>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</si>
  <si>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</si>
  <si>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</si>
  <si>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</si>
  <si>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</si>
  <si>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</si>
  <si>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</si>
  <si>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</si>
  <si>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</si>
  <si>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</si>
  <si>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</si>
  <si>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</si>
  <si>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</si>
  <si>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</si>
  <si>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</si>
  <si>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</si>
  <si>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</si>
  <si>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</si>
  <si>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</si>
  <si>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</si>
  <si>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</si>
  <si>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</si>
  <si>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</si>
  <si>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</si>
  <si>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</si>
  <si>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</si>
  <si>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</si>
  <si>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</si>
  <si>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</si>
  <si>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</si>
  <si>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</si>
  <si>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</si>
  <si>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</si>
  <si>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</si>
  <si>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</si>
  <si>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</si>
  <si>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</si>
  <si>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</si>
  <si>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</si>
  <si>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</si>
  <si>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</si>
  <si>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</si>
  <si>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</si>
  <si>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</si>
  <si>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</si>
  <si>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</si>
  <si>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</si>
  <si>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</si>
  <si>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</si>
  <si>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</si>
  <si>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</si>
  <si>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</si>
  <si>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</si>
  <si>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</si>
  <si>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</si>
  <si>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</si>
  <si>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</si>
  <si>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</si>
  <si>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</si>
  <si>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</si>
  <si>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</si>
  <si>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</si>
  <si>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</si>
  <si>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</si>
  <si>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</si>
  <si>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</si>
  <si>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</si>
  <si>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</si>
  <si>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</si>
  <si>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</si>
  <si>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</si>
  <si>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</si>
  <si>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</si>
  <si>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</si>
  <si>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</si>
  <si>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</si>
  <si>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</si>
  <si>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Створення  належних умов для діяльності працівників та функціонування централізованої бухгалтерії установ соціального захисту та праці.</t>
  </si>
  <si>
    <t>Забезпечення діяльності центрів надання соціальних послуг сфери органів праці та соціального захисту населення</t>
  </si>
  <si>
    <t>затрат</t>
  </si>
  <si>
    <t xml:space="preserve">formula=RC[-16]+RC[-8]                          </t>
  </si>
  <si>
    <t>Кількість  централізованих бухгалтерій</t>
  </si>
  <si>
    <t>од.</t>
  </si>
  <si>
    <t>положення</t>
  </si>
  <si>
    <t>кількість штатних працівників централізованої бухгалтерії</t>
  </si>
  <si>
    <t>штатний розпис</t>
  </si>
  <si>
    <t>кількість центрів надання соціальних послуг</t>
  </si>
  <si>
    <t>кількість відділень центру надання соціальних послуг</t>
  </si>
  <si>
    <t>кількість штатних працівників центру</t>
  </si>
  <si>
    <t>у тому числі професіоналів, фахівців та робітників, які надають соціальні послуги</t>
  </si>
  <si>
    <t>продукту</t>
  </si>
  <si>
    <t>кількість установ, які обслуговує централізована бухгалтерія</t>
  </si>
  <si>
    <t>мережа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</si>
  <si>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</si>
  <si>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 централізованою бухгалтерією</t>
  </si>
  <si>
    <t>реєстр журналів та меморіальних ордерів</t>
  </si>
  <si>
    <t>кількість  звітів, які подаються централізованою бухгалтерією</t>
  </si>
  <si>
    <t>реєстр звітів</t>
  </si>
  <si>
    <t>чисельність осіб, які потребують соціального обслуговування за місцем проживання</t>
  </si>
  <si>
    <t>осіб</t>
  </si>
  <si>
    <t>звіт</t>
  </si>
  <si>
    <t>у тому числі з V групою рухової активності</t>
  </si>
  <si>
    <t>чисельність осіб, забезпечених соціальним обслуговуванням за місцем проживання</t>
  </si>
  <si>
    <t>чисельність осіб/сімей, які перебувають у складних життєвих обставинах, яким надано соціальні послуги</t>
  </si>
  <si>
    <t>чисельність осіб/сімей, які перебувають у складних життєвих обставинах,які потребують соціальних послуг</t>
  </si>
  <si>
    <t>ефективності</t>
  </si>
  <si>
    <t>кількість журналів та меморіальних ордерів на 1-го працівника  централізованої бухгалтерії</t>
  </si>
  <si>
    <t>розрахунок</t>
  </si>
  <si>
    <t>кількість  звітів на 1-го працівника   централізованої бухгалтерії</t>
  </si>
  <si>
    <t>чисельність обслуговуваних на 1 штатну одиницю професіоналів, фахівців та робітників, які надають соціальні послуги</t>
  </si>
  <si>
    <t>середньорічні витрати на одного одержувача соціальних послуг</t>
  </si>
  <si>
    <t>грн.</t>
  </si>
  <si>
    <t>якості</t>
  </si>
  <si>
    <t>відсоток осіб, охоплених соціальним обслуговуванням (порівняно з минулим роком)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</si>
  <si>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</si>
  <si>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</si>
  <si>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</si>
  <si>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</si>
  <si>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</si>
  <si>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</si>
  <si>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</si>
  <si>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</si>
  <si>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</si>
  <si>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</si>
  <si>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</si>
  <si>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</si>
  <si>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060 - Інші працівники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</si>
  <si>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</si>
  <si>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</si>
  <si>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</si>
  <si>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діяльності установ у сфері соціального захисту та праці.</t>
  </si>
  <si>
    <t>Забезпечення складання, надання кошторисної, звітної, фінансової документації, фінансування установ та напрямків соціального захисту та праці згідно з затвердженими кошторисами.; _x000D_
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</si>
  <si>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- Конституція України, Бюджетний кодекс України, Закон України "Про місцеве самоврядування в Україні". Постанова КМУ від 30.08.2002 р. №1298 "Про оплату праці на основі ЄТС розрядів і коефіцієнтів з оплати праці установ, закладів та організацій"..Закон України «Про соціальні послуги» від 19.06.2003р. №966-VI</t>
  </si>
  <si>
    <t>(0)(8)</t>
  </si>
  <si>
    <t>Управління соціального захисту та праці Дунаєвецької міської ради</t>
  </si>
  <si>
    <t>Начальник</t>
  </si>
  <si>
    <t>Головний бухгалтер</t>
  </si>
  <si>
    <t>М.Г Островський</t>
  </si>
  <si>
    <t>Н.М Круць</t>
  </si>
  <si>
    <t>41552075</t>
  </si>
  <si>
    <t>2250700000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</si>
  <si>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</si>
  <si>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</si>
  <si>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</si>
  <si>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</si>
  <si>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</si>
  <si>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</si>
  <si>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</si>
  <si>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</si>
  <si>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</si>
  <si>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</si>
  <si>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</si>
  <si>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</si>
  <si>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</si>
  <si>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</si>
  <si>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</si>
  <si>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</si>
  <si>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</si>
  <si>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</si>
  <si>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</si>
  <si>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</si>
  <si>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</si>
  <si>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</si>
  <si>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</si>
  <si>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</si>
  <si>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</si>
  <si>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</si>
  <si>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</si>
  <si>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</si>
  <si>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</si>
  <si>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</si>
  <si>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</si>
  <si>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</si>
  <si>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</si>
  <si>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</si>
  <si>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</si>
  <si>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</si>
  <si>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</si>
  <si>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(0)(8)(1)(3)(2)(4)(1)</t>
  </si>
  <si>
    <t>(3)(2)(4)(1)</t>
  </si>
  <si>
    <t>(1)(0)(9)(0)</t>
  </si>
  <si>
    <t>Забезпечення діяльності інших закладів у сфері соціального захисту і соціального забезпечення</t>
  </si>
  <si>
    <t>Управління соціального захисту та праці  Дунаєвецької міської ради</t>
  </si>
  <si>
    <t>(0)(8)(1)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</si>
</sst>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1"/>
  <sheetViews>
    <sheetView tabSelected="1" topLeftCell="A182" zoomScale="80" zoomScaleNormal="80" workbookViewId="0">
      <selection activeCell="BG31" sqref="BG31:BK3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8"/>
      <c r="AH4" s="123" t="s">
        <v>244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250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293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8"/>
      <c r="AH7" s="123" t="s">
        <v>294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250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3" t="s">
        <v>289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290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291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292</v>
      </c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20"/>
      <c r="BL10" s="125" t="s">
        <v>251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6" t="s">
        <v>277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</row>
    <row r="14" spans="1:79" ht="14.25" customHeight="1" x14ac:dyDescent="0.2">
      <c r="A14" s="66" t="s">
        <v>148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</row>
    <row r="15" spans="1:79" ht="15" customHeight="1" x14ac:dyDescent="0.2">
      <c r="A15" s="121" t="s">
        <v>241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30" customHeight="1" x14ac:dyDescent="0.2">
      <c r="A18" s="121" t="s">
        <v>242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6" t="s">
        <v>150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</row>
    <row r="21" spans="1:79" ht="30" customHeight="1" x14ac:dyDescent="0.2">
      <c r="A21" s="121" t="s">
        <v>243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6" t="s">
        <v>151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</row>
    <row r="24" spans="1:79" ht="14.25" customHeight="1" x14ac:dyDescent="0.2">
      <c r="A24" s="117" t="s">
        <v>262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70" t="s">
        <v>252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1" t="s">
        <v>253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256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263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2" t="s">
        <v>116</v>
      </c>
      <c r="AF27" s="103"/>
      <c r="AG27" s="103"/>
      <c r="AH27" s="104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2" t="s">
        <v>116</v>
      </c>
      <c r="AY27" s="103"/>
      <c r="AZ27" s="103"/>
      <c r="BA27" s="104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2" t="s">
        <v>116</v>
      </c>
      <c r="BR27" s="103"/>
      <c r="BS27" s="103"/>
      <c r="BT27" s="104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3" t="s">
        <v>56</v>
      </c>
      <c r="B29" s="94"/>
      <c r="C29" s="94"/>
      <c r="D29" s="95"/>
      <c r="E29" s="93" t="s">
        <v>57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3" t="s">
        <v>91</v>
      </c>
      <c r="AF29" s="94"/>
      <c r="AG29" s="94"/>
      <c r="AH29" s="95"/>
      <c r="AI29" s="99" t="s">
        <v>170</v>
      </c>
      <c r="AJ29" s="100"/>
      <c r="AK29" s="100"/>
      <c r="AL29" s="100"/>
      <c r="AM29" s="101"/>
      <c r="AN29" s="93" t="s">
        <v>67</v>
      </c>
      <c r="AO29" s="94"/>
      <c r="AP29" s="94"/>
      <c r="AQ29" s="94"/>
      <c r="AR29" s="95"/>
      <c r="AS29" s="93" t="s">
        <v>68</v>
      </c>
      <c r="AT29" s="94"/>
      <c r="AU29" s="94"/>
      <c r="AV29" s="94"/>
      <c r="AW29" s="95"/>
      <c r="AX29" s="93" t="s">
        <v>92</v>
      </c>
      <c r="AY29" s="94"/>
      <c r="AZ29" s="94"/>
      <c r="BA29" s="95"/>
      <c r="BB29" s="99" t="s">
        <v>170</v>
      </c>
      <c r="BC29" s="100"/>
      <c r="BD29" s="100"/>
      <c r="BE29" s="100"/>
      <c r="BF29" s="101"/>
      <c r="BG29" s="93" t="s">
        <v>58</v>
      </c>
      <c r="BH29" s="94"/>
      <c r="BI29" s="94"/>
      <c r="BJ29" s="94"/>
      <c r="BK29" s="95"/>
      <c r="BL29" s="93" t="s">
        <v>59</v>
      </c>
      <c r="BM29" s="94"/>
      <c r="BN29" s="94"/>
      <c r="BO29" s="94"/>
      <c r="BP29" s="95"/>
      <c r="BQ29" s="93" t="s">
        <v>93</v>
      </c>
      <c r="BR29" s="94"/>
      <c r="BS29" s="94"/>
      <c r="BT29" s="95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5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2">
        <v>0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49" t="s">
        <v>173</v>
      </c>
      <c r="AF30" s="50"/>
      <c r="AG30" s="50"/>
      <c r="AH30" s="51"/>
      <c r="AI30" s="49">
        <f>IF(ISNUMBER(U30),U30,0)+IF(ISNUMBER(Z30),Z30,0)</f>
        <v>0</v>
      </c>
      <c r="AJ30" s="50"/>
      <c r="AK30" s="50"/>
      <c r="AL30" s="50"/>
      <c r="AM30" s="51"/>
      <c r="AN30" s="49">
        <v>575094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>IF(ISNUMBER(AN30),AN30,0)+IF(ISNUMBER(AS30),AS30,0)</f>
        <v>575094</v>
      </c>
      <c r="BC30" s="50"/>
      <c r="BD30" s="50"/>
      <c r="BE30" s="50"/>
      <c r="BF30" s="51"/>
      <c r="BG30" s="49">
        <v>7455923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>IF(ISNUMBER(BG30),BG30,0)+IF(ISNUMBER(BL30),BL30,0)</f>
        <v>7455923</v>
      </c>
      <c r="BV30" s="50"/>
      <c r="BW30" s="50"/>
      <c r="BX30" s="50"/>
      <c r="BY30" s="51"/>
      <c r="CA30" s="25" t="s">
        <v>22</v>
      </c>
    </row>
    <row r="31" spans="1:79" s="25" customFormat="1" ht="25.5" customHeight="1" x14ac:dyDescent="0.2">
      <c r="A31" s="28"/>
      <c r="B31" s="29"/>
      <c r="C31" s="29"/>
      <c r="D31" s="55"/>
      <c r="E31" s="30" t="s">
        <v>174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52" t="s">
        <v>173</v>
      </c>
      <c r="V31" s="52"/>
      <c r="W31" s="52"/>
      <c r="X31" s="52"/>
      <c r="Y31" s="52"/>
      <c r="Z31" s="52">
        <v>0</v>
      </c>
      <c r="AA31" s="52"/>
      <c r="AB31" s="52"/>
      <c r="AC31" s="52"/>
      <c r="AD31" s="52"/>
      <c r="AE31" s="49">
        <v>0</v>
      </c>
      <c r="AF31" s="50"/>
      <c r="AG31" s="50"/>
      <c r="AH31" s="51"/>
      <c r="AI31" s="49">
        <f>IF(ISNUMBER(U31),U31,0)+IF(ISNUMBER(Z31),Z31,0)</f>
        <v>0</v>
      </c>
      <c r="AJ31" s="50"/>
      <c r="AK31" s="50"/>
      <c r="AL31" s="50"/>
      <c r="AM31" s="51"/>
      <c r="AN31" s="49" t="s">
        <v>173</v>
      </c>
      <c r="AO31" s="50"/>
      <c r="AP31" s="50"/>
      <c r="AQ31" s="50"/>
      <c r="AR31" s="51"/>
      <c r="AS31" s="49">
        <v>0</v>
      </c>
      <c r="AT31" s="50"/>
      <c r="AU31" s="50"/>
      <c r="AV31" s="50"/>
      <c r="AW31" s="51"/>
      <c r="AX31" s="49">
        <v>0</v>
      </c>
      <c r="AY31" s="50"/>
      <c r="AZ31" s="50"/>
      <c r="BA31" s="51"/>
      <c r="BB31" s="49">
        <f>IF(ISNUMBER(AN31),AN31,0)+IF(ISNUMBER(AS31),AS31,0)</f>
        <v>0</v>
      </c>
      <c r="BC31" s="50"/>
      <c r="BD31" s="50"/>
      <c r="BE31" s="50"/>
      <c r="BF31" s="51"/>
      <c r="BG31" s="49" t="s">
        <v>173</v>
      </c>
      <c r="BH31" s="50"/>
      <c r="BI31" s="50"/>
      <c r="BJ31" s="50"/>
      <c r="BK31" s="51"/>
      <c r="BL31" s="49">
        <v>73100</v>
      </c>
      <c r="BM31" s="50"/>
      <c r="BN31" s="50"/>
      <c r="BO31" s="50"/>
      <c r="BP31" s="51"/>
      <c r="BQ31" s="49">
        <v>0</v>
      </c>
      <c r="BR31" s="50"/>
      <c r="BS31" s="50"/>
      <c r="BT31" s="51"/>
      <c r="BU31" s="49">
        <f>IF(ISNUMBER(BG31),BG31,0)+IF(ISNUMBER(BL31),BL31,0)</f>
        <v>73100</v>
      </c>
      <c r="BV31" s="50"/>
      <c r="BW31" s="50"/>
      <c r="BX31" s="50"/>
      <c r="BY31" s="51"/>
    </row>
    <row r="32" spans="1:79" s="25" customFormat="1" ht="25.5" customHeight="1" x14ac:dyDescent="0.2">
      <c r="A32" s="28">
        <v>25010100</v>
      </c>
      <c r="B32" s="29"/>
      <c r="C32" s="29"/>
      <c r="D32" s="55"/>
      <c r="E32" s="30" t="s">
        <v>175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52" t="s">
        <v>173</v>
      </c>
      <c r="V32" s="52"/>
      <c r="W32" s="52"/>
      <c r="X32" s="52"/>
      <c r="Y32" s="52"/>
      <c r="Z32" s="52">
        <v>0</v>
      </c>
      <c r="AA32" s="52"/>
      <c r="AB32" s="52"/>
      <c r="AC32" s="52"/>
      <c r="AD32" s="52"/>
      <c r="AE32" s="49">
        <v>0</v>
      </c>
      <c r="AF32" s="50"/>
      <c r="AG32" s="50"/>
      <c r="AH32" s="51"/>
      <c r="AI32" s="49">
        <f>IF(ISNUMBER(U32),U32,0)+IF(ISNUMBER(Z32),Z32,0)</f>
        <v>0</v>
      </c>
      <c r="AJ32" s="50"/>
      <c r="AK32" s="50"/>
      <c r="AL32" s="50"/>
      <c r="AM32" s="51"/>
      <c r="AN32" s="49" t="s">
        <v>173</v>
      </c>
      <c r="AO32" s="50"/>
      <c r="AP32" s="50"/>
      <c r="AQ32" s="50"/>
      <c r="AR32" s="51"/>
      <c r="AS32" s="49">
        <v>0</v>
      </c>
      <c r="AT32" s="50"/>
      <c r="AU32" s="50"/>
      <c r="AV32" s="50"/>
      <c r="AW32" s="51"/>
      <c r="AX32" s="49">
        <v>0</v>
      </c>
      <c r="AY32" s="50"/>
      <c r="AZ32" s="50"/>
      <c r="BA32" s="51"/>
      <c r="BB32" s="49">
        <f>IF(ISNUMBER(AN32),AN32,0)+IF(ISNUMBER(AS32),AS32,0)</f>
        <v>0</v>
      </c>
      <c r="BC32" s="50"/>
      <c r="BD32" s="50"/>
      <c r="BE32" s="50"/>
      <c r="BF32" s="51"/>
      <c r="BG32" s="49" t="s">
        <v>173</v>
      </c>
      <c r="BH32" s="50"/>
      <c r="BI32" s="50"/>
      <c r="BJ32" s="50"/>
      <c r="BK32" s="51"/>
      <c r="BL32" s="49">
        <v>73100</v>
      </c>
      <c r="BM32" s="50"/>
      <c r="BN32" s="50"/>
      <c r="BO32" s="50"/>
      <c r="BP32" s="51"/>
      <c r="BQ32" s="49">
        <v>0</v>
      </c>
      <c r="BR32" s="50"/>
      <c r="BS32" s="50"/>
      <c r="BT32" s="51"/>
      <c r="BU32" s="49">
        <f>IF(ISNUMBER(BG32),BG32,0)+IF(ISNUMBER(BL32),BL32,0)</f>
        <v>73100</v>
      </c>
      <c r="BV32" s="50"/>
      <c r="BW32" s="50"/>
      <c r="BX32" s="50"/>
      <c r="BY32" s="51"/>
    </row>
    <row r="33" spans="1:79" s="6" customFormat="1" ht="12.75" customHeight="1" x14ac:dyDescent="0.2">
      <c r="A33" s="33"/>
      <c r="B33" s="34"/>
      <c r="C33" s="34"/>
      <c r="D33" s="54"/>
      <c r="E33" s="35" t="s">
        <v>147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45">
        <v>0</v>
      </c>
      <c r="V33" s="45"/>
      <c r="W33" s="45"/>
      <c r="X33" s="45"/>
      <c r="Y33" s="45"/>
      <c r="Z33" s="45">
        <v>0</v>
      </c>
      <c r="AA33" s="45"/>
      <c r="AB33" s="45"/>
      <c r="AC33" s="45"/>
      <c r="AD33" s="45"/>
      <c r="AE33" s="46">
        <v>0</v>
      </c>
      <c r="AF33" s="47"/>
      <c r="AG33" s="47"/>
      <c r="AH33" s="48"/>
      <c r="AI33" s="46">
        <f>IF(ISNUMBER(U33),U33,0)+IF(ISNUMBER(Z33),Z33,0)</f>
        <v>0</v>
      </c>
      <c r="AJ33" s="47"/>
      <c r="AK33" s="47"/>
      <c r="AL33" s="47"/>
      <c r="AM33" s="48"/>
      <c r="AN33" s="46">
        <v>575094</v>
      </c>
      <c r="AO33" s="47"/>
      <c r="AP33" s="47"/>
      <c r="AQ33" s="47"/>
      <c r="AR33" s="48"/>
      <c r="AS33" s="46">
        <v>0</v>
      </c>
      <c r="AT33" s="47"/>
      <c r="AU33" s="47"/>
      <c r="AV33" s="47"/>
      <c r="AW33" s="48"/>
      <c r="AX33" s="46">
        <v>0</v>
      </c>
      <c r="AY33" s="47"/>
      <c r="AZ33" s="47"/>
      <c r="BA33" s="48"/>
      <c r="BB33" s="46">
        <f>IF(ISNUMBER(AN33),AN33,0)+IF(ISNUMBER(AS33),AS33,0)</f>
        <v>575094</v>
      </c>
      <c r="BC33" s="47"/>
      <c r="BD33" s="47"/>
      <c r="BE33" s="47"/>
      <c r="BF33" s="48"/>
      <c r="BG33" s="46">
        <v>7455923</v>
      </c>
      <c r="BH33" s="47"/>
      <c r="BI33" s="47"/>
      <c r="BJ33" s="47"/>
      <c r="BK33" s="48"/>
      <c r="BL33" s="46">
        <v>73100</v>
      </c>
      <c r="BM33" s="47"/>
      <c r="BN33" s="47"/>
      <c r="BO33" s="47"/>
      <c r="BP33" s="48"/>
      <c r="BQ33" s="46">
        <v>0</v>
      </c>
      <c r="BR33" s="47"/>
      <c r="BS33" s="47"/>
      <c r="BT33" s="48"/>
      <c r="BU33" s="46">
        <f>IF(ISNUMBER(BG33),BG33,0)+IF(ISNUMBER(BL33),BL33,0)</f>
        <v>7529023</v>
      </c>
      <c r="BV33" s="47"/>
      <c r="BW33" s="47"/>
      <c r="BX33" s="47"/>
      <c r="BY33" s="48"/>
    </row>
    <row r="35" spans="1:79" ht="14.25" customHeight="1" x14ac:dyDescent="0.2">
      <c r="A35" s="117" t="s">
        <v>278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5" customHeight="1" x14ac:dyDescent="0.2">
      <c r="A36" s="81" t="s">
        <v>252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</row>
    <row r="37" spans="1:79" ht="22.5" customHeight="1" x14ac:dyDescent="0.2">
      <c r="A37" s="83" t="s">
        <v>2</v>
      </c>
      <c r="B37" s="84"/>
      <c r="C37" s="84"/>
      <c r="D37" s="85"/>
      <c r="E37" s="83" t="s">
        <v>19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78" t="s">
        <v>274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80"/>
      <c r="AR37" s="41" t="s">
        <v>279</v>
      </c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</row>
    <row r="38" spans="1:79" ht="36" customHeight="1" x14ac:dyDescent="0.2">
      <c r="A38" s="86"/>
      <c r="B38" s="87"/>
      <c r="C38" s="87"/>
      <c r="D38" s="88"/>
      <c r="E38" s="86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  <c r="X38" s="41" t="s">
        <v>4</v>
      </c>
      <c r="Y38" s="41"/>
      <c r="Z38" s="41"/>
      <c r="AA38" s="41"/>
      <c r="AB38" s="41"/>
      <c r="AC38" s="41" t="s">
        <v>3</v>
      </c>
      <c r="AD38" s="41"/>
      <c r="AE38" s="41"/>
      <c r="AF38" s="41"/>
      <c r="AG38" s="41"/>
      <c r="AH38" s="102" t="s">
        <v>116</v>
      </c>
      <c r="AI38" s="103"/>
      <c r="AJ38" s="103"/>
      <c r="AK38" s="103"/>
      <c r="AL38" s="104"/>
      <c r="AM38" s="78" t="s">
        <v>5</v>
      </c>
      <c r="AN38" s="79"/>
      <c r="AO38" s="79"/>
      <c r="AP38" s="79"/>
      <c r="AQ38" s="80"/>
      <c r="AR38" s="78" t="s">
        <v>4</v>
      </c>
      <c r="AS38" s="79"/>
      <c r="AT38" s="79"/>
      <c r="AU38" s="79"/>
      <c r="AV38" s="80"/>
      <c r="AW38" s="78" t="s">
        <v>3</v>
      </c>
      <c r="AX38" s="79"/>
      <c r="AY38" s="79"/>
      <c r="AZ38" s="79"/>
      <c r="BA38" s="80"/>
      <c r="BB38" s="102" t="s">
        <v>116</v>
      </c>
      <c r="BC38" s="103"/>
      <c r="BD38" s="103"/>
      <c r="BE38" s="103"/>
      <c r="BF38" s="104"/>
      <c r="BG38" s="78" t="s">
        <v>96</v>
      </c>
      <c r="BH38" s="79"/>
      <c r="BI38" s="79"/>
      <c r="BJ38" s="79"/>
      <c r="BK38" s="80"/>
    </row>
    <row r="39" spans="1:79" ht="15" customHeight="1" x14ac:dyDescent="0.2">
      <c r="A39" s="78">
        <v>1</v>
      </c>
      <c r="B39" s="79"/>
      <c r="C39" s="79"/>
      <c r="D39" s="80"/>
      <c r="E39" s="78">
        <v>2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41">
        <v>3</v>
      </c>
      <c r="Y39" s="41"/>
      <c r="Z39" s="41"/>
      <c r="AA39" s="41"/>
      <c r="AB39" s="41"/>
      <c r="AC39" s="41">
        <v>4</v>
      </c>
      <c r="AD39" s="41"/>
      <c r="AE39" s="41"/>
      <c r="AF39" s="41"/>
      <c r="AG39" s="41"/>
      <c r="AH39" s="41">
        <v>5</v>
      </c>
      <c r="AI39" s="41"/>
      <c r="AJ39" s="41"/>
      <c r="AK39" s="41"/>
      <c r="AL39" s="41"/>
      <c r="AM39" s="41">
        <v>6</v>
      </c>
      <c r="AN39" s="41"/>
      <c r="AO39" s="41"/>
      <c r="AP39" s="41"/>
      <c r="AQ39" s="41"/>
      <c r="AR39" s="78">
        <v>7</v>
      </c>
      <c r="AS39" s="79"/>
      <c r="AT39" s="79"/>
      <c r="AU39" s="79"/>
      <c r="AV39" s="80"/>
      <c r="AW39" s="78">
        <v>8</v>
      </c>
      <c r="AX39" s="79"/>
      <c r="AY39" s="79"/>
      <c r="AZ39" s="79"/>
      <c r="BA39" s="80"/>
      <c r="BB39" s="78">
        <v>9</v>
      </c>
      <c r="BC39" s="79"/>
      <c r="BD39" s="79"/>
      <c r="BE39" s="79"/>
      <c r="BF39" s="80"/>
      <c r="BG39" s="78">
        <v>10</v>
      </c>
      <c r="BH39" s="79"/>
      <c r="BI39" s="79"/>
      <c r="BJ39" s="79"/>
      <c r="BK39" s="80"/>
    </row>
    <row r="40" spans="1:79" ht="20.25" hidden="1" customHeight="1" x14ac:dyDescent="0.2">
      <c r="A40" s="93" t="s">
        <v>56</v>
      </c>
      <c r="B40" s="94"/>
      <c r="C40" s="94"/>
      <c r="D40" s="95"/>
      <c r="E40" s="93" t="s">
        <v>57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69" t="s">
        <v>60</v>
      </c>
      <c r="Y40" s="69"/>
      <c r="Z40" s="69"/>
      <c r="AA40" s="69"/>
      <c r="AB40" s="69"/>
      <c r="AC40" s="69" t="s">
        <v>61</v>
      </c>
      <c r="AD40" s="69"/>
      <c r="AE40" s="69"/>
      <c r="AF40" s="69"/>
      <c r="AG40" s="69"/>
      <c r="AH40" s="93" t="s">
        <v>94</v>
      </c>
      <c r="AI40" s="94"/>
      <c r="AJ40" s="94"/>
      <c r="AK40" s="94"/>
      <c r="AL40" s="95"/>
      <c r="AM40" s="99" t="s">
        <v>171</v>
      </c>
      <c r="AN40" s="100"/>
      <c r="AO40" s="100"/>
      <c r="AP40" s="100"/>
      <c r="AQ40" s="101"/>
      <c r="AR40" s="93" t="s">
        <v>62</v>
      </c>
      <c r="AS40" s="94"/>
      <c r="AT40" s="94"/>
      <c r="AU40" s="94"/>
      <c r="AV40" s="95"/>
      <c r="AW40" s="93" t="s">
        <v>63</v>
      </c>
      <c r="AX40" s="94"/>
      <c r="AY40" s="94"/>
      <c r="AZ40" s="94"/>
      <c r="BA40" s="95"/>
      <c r="BB40" s="93" t="s">
        <v>95</v>
      </c>
      <c r="BC40" s="94"/>
      <c r="BD40" s="94"/>
      <c r="BE40" s="94"/>
      <c r="BF40" s="95"/>
      <c r="BG40" s="99" t="s">
        <v>171</v>
      </c>
      <c r="BH40" s="100"/>
      <c r="BI40" s="100"/>
      <c r="BJ40" s="100"/>
      <c r="BK40" s="101"/>
      <c r="CA40" t="s">
        <v>23</v>
      </c>
    </row>
    <row r="41" spans="1:79" s="25" customFormat="1" ht="12.75" customHeight="1" x14ac:dyDescent="0.2">
      <c r="A41" s="28"/>
      <c r="B41" s="29"/>
      <c r="C41" s="29"/>
      <c r="D41" s="55"/>
      <c r="E41" s="30" t="s">
        <v>172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49">
        <v>8134693</v>
      </c>
      <c r="Y41" s="50"/>
      <c r="Z41" s="50"/>
      <c r="AA41" s="50"/>
      <c r="AB41" s="51"/>
      <c r="AC41" s="49" t="s">
        <v>173</v>
      </c>
      <c r="AD41" s="50"/>
      <c r="AE41" s="50"/>
      <c r="AF41" s="50"/>
      <c r="AG41" s="51"/>
      <c r="AH41" s="49" t="s">
        <v>173</v>
      </c>
      <c r="AI41" s="50"/>
      <c r="AJ41" s="50"/>
      <c r="AK41" s="50"/>
      <c r="AL41" s="51"/>
      <c r="AM41" s="49">
        <f>IF(ISNUMBER(X41),X41,0)+IF(ISNUMBER(AC41),AC41,0)</f>
        <v>8134693</v>
      </c>
      <c r="AN41" s="50"/>
      <c r="AO41" s="50"/>
      <c r="AP41" s="50"/>
      <c r="AQ41" s="51"/>
      <c r="AR41" s="49">
        <v>8686096</v>
      </c>
      <c r="AS41" s="50"/>
      <c r="AT41" s="50"/>
      <c r="AU41" s="50"/>
      <c r="AV41" s="51"/>
      <c r="AW41" s="49" t="s">
        <v>173</v>
      </c>
      <c r="AX41" s="50"/>
      <c r="AY41" s="50"/>
      <c r="AZ41" s="50"/>
      <c r="BA41" s="51"/>
      <c r="BB41" s="49" t="s">
        <v>173</v>
      </c>
      <c r="BC41" s="50"/>
      <c r="BD41" s="50"/>
      <c r="BE41" s="50"/>
      <c r="BF41" s="51"/>
      <c r="BG41" s="52">
        <f>IF(ISNUMBER(AR41),AR41,0)+IF(ISNUMBER(AW41),AW41,0)</f>
        <v>8686096</v>
      </c>
      <c r="BH41" s="52"/>
      <c r="BI41" s="52"/>
      <c r="BJ41" s="52"/>
      <c r="BK41" s="52"/>
      <c r="CA41" s="25" t="s">
        <v>24</v>
      </c>
    </row>
    <row r="42" spans="1:79" s="25" customFormat="1" ht="25.5" customHeight="1" x14ac:dyDescent="0.2">
      <c r="A42" s="28"/>
      <c r="B42" s="29"/>
      <c r="C42" s="29"/>
      <c r="D42" s="55"/>
      <c r="E42" s="30" t="s">
        <v>174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49" t="s">
        <v>173</v>
      </c>
      <c r="Y42" s="50"/>
      <c r="Z42" s="50"/>
      <c r="AA42" s="50"/>
      <c r="AB42" s="51"/>
      <c r="AC42" s="49">
        <v>78540</v>
      </c>
      <c r="AD42" s="50"/>
      <c r="AE42" s="50"/>
      <c r="AF42" s="50"/>
      <c r="AG42" s="51"/>
      <c r="AH42" s="49">
        <v>0</v>
      </c>
      <c r="AI42" s="50"/>
      <c r="AJ42" s="50"/>
      <c r="AK42" s="50"/>
      <c r="AL42" s="51"/>
      <c r="AM42" s="49">
        <f>IF(ISNUMBER(X42),X42,0)+IF(ISNUMBER(AC42),AC42,0)</f>
        <v>78540</v>
      </c>
      <c r="AN42" s="50"/>
      <c r="AO42" s="50"/>
      <c r="AP42" s="50"/>
      <c r="AQ42" s="51"/>
      <c r="AR42" s="49" t="s">
        <v>173</v>
      </c>
      <c r="AS42" s="50"/>
      <c r="AT42" s="50"/>
      <c r="AU42" s="50"/>
      <c r="AV42" s="51"/>
      <c r="AW42" s="49">
        <v>83337</v>
      </c>
      <c r="AX42" s="50"/>
      <c r="AY42" s="50"/>
      <c r="AZ42" s="50"/>
      <c r="BA42" s="51"/>
      <c r="BB42" s="49">
        <v>0</v>
      </c>
      <c r="BC42" s="50"/>
      <c r="BD42" s="50"/>
      <c r="BE42" s="50"/>
      <c r="BF42" s="51"/>
      <c r="BG42" s="52">
        <f>IF(ISNUMBER(AR42),AR42,0)+IF(ISNUMBER(AW42),AW42,0)</f>
        <v>83337</v>
      </c>
      <c r="BH42" s="52"/>
      <c r="BI42" s="52"/>
      <c r="BJ42" s="52"/>
      <c r="BK42" s="52"/>
    </row>
    <row r="43" spans="1:79" s="25" customFormat="1" ht="25.5" customHeight="1" x14ac:dyDescent="0.2">
      <c r="A43" s="28">
        <v>25010100</v>
      </c>
      <c r="B43" s="29"/>
      <c r="C43" s="29"/>
      <c r="D43" s="55"/>
      <c r="E43" s="30" t="s">
        <v>175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49" t="s">
        <v>173</v>
      </c>
      <c r="Y43" s="50"/>
      <c r="Z43" s="50"/>
      <c r="AA43" s="50"/>
      <c r="AB43" s="51"/>
      <c r="AC43" s="49">
        <v>78540</v>
      </c>
      <c r="AD43" s="50"/>
      <c r="AE43" s="50"/>
      <c r="AF43" s="50"/>
      <c r="AG43" s="51"/>
      <c r="AH43" s="49">
        <v>0</v>
      </c>
      <c r="AI43" s="50"/>
      <c r="AJ43" s="50"/>
      <c r="AK43" s="50"/>
      <c r="AL43" s="51"/>
      <c r="AM43" s="49">
        <f>IF(ISNUMBER(X43),X43,0)+IF(ISNUMBER(AC43),AC43,0)</f>
        <v>78540</v>
      </c>
      <c r="AN43" s="50"/>
      <c r="AO43" s="50"/>
      <c r="AP43" s="50"/>
      <c r="AQ43" s="51"/>
      <c r="AR43" s="49" t="s">
        <v>173</v>
      </c>
      <c r="AS43" s="50"/>
      <c r="AT43" s="50"/>
      <c r="AU43" s="50"/>
      <c r="AV43" s="51"/>
      <c r="AW43" s="49">
        <v>83337</v>
      </c>
      <c r="AX43" s="50"/>
      <c r="AY43" s="50"/>
      <c r="AZ43" s="50"/>
      <c r="BA43" s="51"/>
      <c r="BB43" s="49">
        <v>0</v>
      </c>
      <c r="BC43" s="50"/>
      <c r="BD43" s="50"/>
      <c r="BE43" s="50"/>
      <c r="BF43" s="51"/>
      <c r="BG43" s="52">
        <f>IF(ISNUMBER(AR43),AR43,0)+IF(ISNUMBER(AW43),AW43,0)</f>
        <v>83337</v>
      </c>
      <c r="BH43" s="52"/>
      <c r="BI43" s="52"/>
      <c r="BJ43" s="52"/>
      <c r="BK43" s="52"/>
    </row>
    <row r="44" spans="1:79" s="6" customFormat="1" ht="12.75" customHeight="1" x14ac:dyDescent="0.2">
      <c r="A44" s="33"/>
      <c r="B44" s="34"/>
      <c r="C44" s="34"/>
      <c r="D44" s="54"/>
      <c r="E44" s="35" t="s">
        <v>147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46">
        <v>8134693</v>
      </c>
      <c r="Y44" s="47"/>
      <c r="Z44" s="47"/>
      <c r="AA44" s="47"/>
      <c r="AB44" s="48"/>
      <c r="AC44" s="46">
        <v>78540</v>
      </c>
      <c r="AD44" s="47"/>
      <c r="AE44" s="47"/>
      <c r="AF44" s="47"/>
      <c r="AG44" s="48"/>
      <c r="AH44" s="46">
        <v>0</v>
      </c>
      <c r="AI44" s="47"/>
      <c r="AJ44" s="47"/>
      <c r="AK44" s="47"/>
      <c r="AL44" s="48"/>
      <c r="AM44" s="46">
        <f>IF(ISNUMBER(X44),X44,0)+IF(ISNUMBER(AC44),AC44,0)</f>
        <v>8213233</v>
      </c>
      <c r="AN44" s="47"/>
      <c r="AO44" s="47"/>
      <c r="AP44" s="47"/>
      <c r="AQ44" s="48"/>
      <c r="AR44" s="46">
        <v>8686096</v>
      </c>
      <c r="AS44" s="47"/>
      <c r="AT44" s="47"/>
      <c r="AU44" s="47"/>
      <c r="AV44" s="48"/>
      <c r="AW44" s="46">
        <v>83337</v>
      </c>
      <c r="AX44" s="47"/>
      <c r="AY44" s="47"/>
      <c r="AZ44" s="47"/>
      <c r="BA44" s="48"/>
      <c r="BB44" s="46">
        <v>0</v>
      </c>
      <c r="BC44" s="47"/>
      <c r="BD44" s="47"/>
      <c r="BE44" s="47"/>
      <c r="BF44" s="48"/>
      <c r="BG44" s="45">
        <f>IF(ISNUMBER(AR44),AR44,0)+IF(ISNUMBER(AW44),AW44,0)</f>
        <v>8769433</v>
      </c>
      <c r="BH44" s="45"/>
      <c r="BI44" s="45"/>
      <c r="BJ44" s="45"/>
      <c r="BK44" s="45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66" t="s">
        <v>117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9"/>
    </row>
    <row r="48" spans="1:79" ht="14.25" customHeight="1" x14ac:dyDescent="0.2">
      <c r="A48" s="66" t="s">
        <v>264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</row>
    <row r="49" spans="1:79" ht="15" customHeight="1" x14ac:dyDescent="0.2">
      <c r="A49" s="70" t="s">
        <v>252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</row>
    <row r="50" spans="1:79" ht="23.1" customHeight="1" x14ac:dyDescent="0.2">
      <c r="A50" s="108" t="s">
        <v>118</v>
      </c>
      <c r="B50" s="109"/>
      <c r="C50" s="109"/>
      <c r="D50" s="110"/>
      <c r="E50" s="41" t="s">
        <v>19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78" t="s">
        <v>253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  <c r="AN50" s="78" t="s">
        <v>256</v>
      </c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78" t="s">
        <v>263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80"/>
    </row>
    <row r="51" spans="1:79" ht="48.75" customHeight="1" x14ac:dyDescent="0.2">
      <c r="A51" s="111"/>
      <c r="B51" s="112"/>
      <c r="C51" s="112"/>
      <c r="D51" s="11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78" t="s">
        <v>4</v>
      </c>
      <c r="V51" s="79"/>
      <c r="W51" s="79"/>
      <c r="X51" s="79"/>
      <c r="Y51" s="80"/>
      <c r="Z51" s="78" t="s">
        <v>3</v>
      </c>
      <c r="AA51" s="79"/>
      <c r="AB51" s="79"/>
      <c r="AC51" s="79"/>
      <c r="AD51" s="80"/>
      <c r="AE51" s="102" t="s">
        <v>116</v>
      </c>
      <c r="AF51" s="103"/>
      <c r="AG51" s="103"/>
      <c r="AH51" s="104"/>
      <c r="AI51" s="78" t="s">
        <v>5</v>
      </c>
      <c r="AJ51" s="79"/>
      <c r="AK51" s="79"/>
      <c r="AL51" s="79"/>
      <c r="AM51" s="80"/>
      <c r="AN51" s="78" t="s">
        <v>4</v>
      </c>
      <c r="AO51" s="79"/>
      <c r="AP51" s="79"/>
      <c r="AQ51" s="79"/>
      <c r="AR51" s="80"/>
      <c r="AS51" s="78" t="s">
        <v>3</v>
      </c>
      <c r="AT51" s="79"/>
      <c r="AU51" s="79"/>
      <c r="AV51" s="79"/>
      <c r="AW51" s="80"/>
      <c r="AX51" s="102" t="s">
        <v>116</v>
      </c>
      <c r="AY51" s="103"/>
      <c r="AZ51" s="103"/>
      <c r="BA51" s="104"/>
      <c r="BB51" s="78" t="s">
        <v>96</v>
      </c>
      <c r="BC51" s="79"/>
      <c r="BD51" s="79"/>
      <c r="BE51" s="79"/>
      <c r="BF51" s="80"/>
      <c r="BG51" s="78" t="s">
        <v>4</v>
      </c>
      <c r="BH51" s="79"/>
      <c r="BI51" s="79"/>
      <c r="BJ51" s="79"/>
      <c r="BK51" s="80"/>
      <c r="BL51" s="78" t="s">
        <v>3</v>
      </c>
      <c r="BM51" s="79"/>
      <c r="BN51" s="79"/>
      <c r="BO51" s="79"/>
      <c r="BP51" s="80"/>
      <c r="BQ51" s="102" t="s">
        <v>116</v>
      </c>
      <c r="BR51" s="103"/>
      <c r="BS51" s="103"/>
      <c r="BT51" s="104"/>
      <c r="BU51" s="78" t="s">
        <v>97</v>
      </c>
      <c r="BV51" s="79"/>
      <c r="BW51" s="79"/>
      <c r="BX51" s="79"/>
      <c r="BY51" s="80"/>
    </row>
    <row r="52" spans="1:79" ht="15" customHeight="1" x14ac:dyDescent="0.2">
      <c r="A52" s="78">
        <v>1</v>
      </c>
      <c r="B52" s="79"/>
      <c r="C52" s="79"/>
      <c r="D52" s="80"/>
      <c r="E52" s="78">
        <v>2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78">
        <v>3</v>
      </c>
      <c r="V52" s="79"/>
      <c r="W52" s="79"/>
      <c r="X52" s="79"/>
      <c r="Y52" s="80"/>
      <c r="Z52" s="78">
        <v>4</v>
      </c>
      <c r="AA52" s="79"/>
      <c r="AB52" s="79"/>
      <c r="AC52" s="79"/>
      <c r="AD52" s="80"/>
      <c r="AE52" s="78">
        <v>5</v>
      </c>
      <c r="AF52" s="79"/>
      <c r="AG52" s="79"/>
      <c r="AH52" s="80"/>
      <c r="AI52" s="78">
        <v>6</v>
      </c>
      <c r="AJ52" s="79"/>
      <c r="AK52" s="79"/>
      <c r="AL52" s="79"/>
      <c r="AM52" s="80"/>
      <c r="AN52" s="78">
        <v>7</v>
      </c>
      <c r="AO52" s="79"/>
      <c r="AP52" s="79"/>
      <c r="AQ52" s="79"/>
      <c r="AR52" s="80"/>
      <c r="AS52" s="78">
        <v>8</v>
      </c>
      <c r="AT52" s="79"/>
      <c r="AU52" s="79"/>
      <c r="AV52" s="79"/>
      <c r="AW52" s="80"/>
      <c r="AX52" s="78">
        <v>9</v>
      </c>
      <c r="AY52" s="79"/>
      <c r="AZ52" s="79"/>
      <c r="BA52" s="80"/>
      <c r="BB52" s="78">
        <v>10</v>
      </c>
      <c r="BC52" s="79"/>
      <c r="BD52" s="79"/>
      <c r="BE52" s="79"/>
      <c r="BF52" s="80"/>
      <c r="BG52" s="78">
        <v>11</v>
      </c>
      <c r="BH52" s="79"/>
      <c r="BI52" s="79"/>
      <c r="BJ52" s="79"/>
      <c r="BK52" s="80"/>
      <c r="BL52" s="78">
        <v>12</v>
      </c>
      <c r="BM52" s="79"/>
      <c r="BN52" s="79"/>
      <c r="BO52" s="79"/>
      <c r="BP52" s="80"/>
      <c r="BQ52" s="78">
        <v>13</v>
      </c>
      <c r="BR52" s="79"/>
      <c r="BS52" s="79"/>
      <c r="BT52" s="80"/>
      <c r="BU52" s="78">
        <v>14</v>
      </c>
      <c r="BV52" s="79"/>
      <c r="BW52" s="79"/>
      <c r="BX52" s="79"/>
      <c r="BY52" s="80"/>
    </row>
    <row r="53" spans="1:79" s="1" customFormat="1" ht="12.75" hidden="1" customHeight="1" x14ac:dyDescent="0.2">
      <c r="A53" s="93" t="s">
        <v>64</v>
      </c>
      <c r="B53" s="94"/>
      <c r="C53" s="94"/>
      <c r="D53" s="95"/>
      <c r="E53" s="93" t="s">
        <v>57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5"/>
      <c r="U53" s="93" t="s">
        <v>65</v>
      </c>
      <c r="V53" s="94"/>
      <c r="W53" s="94"/>
      <c r="X53" s="94"/>
      <c r="Y53" s="95"/>
      <c r="Z53" s="93" t="s">
        <v>66</v>
      </c>
      <c r="AA53" s="94"/>
      <c r="AB53" s="94"/>
      <c r="AC53" s="94"/>
      <c r="AD53" s="95"/>
      <c r="AE53" s="93" t="s">
        <v>91</v>
      </c>
      <c r="AF53" s="94"/>
      <c r="AG53" s="94"/>
      <c r="AH53" s="95"/>
      <c r="AI53" s="99" t="s">
        <v>170</v>
      </c>
      <c r="AJ53" s="100"/>
      <c r="AK53" s="100"/>
      <c r="AL53" s="100"/>
      <c r="AM53" s="101"/>
      <c r="AN53" s="93" t="s">
        <v>67</v>
      </c>
      <c r="AO53" s="94"/>
      <c r="AP53" s="94"/>
      <c r="AQ53" s="94"/>
      <c r="AR53" s="95"/>
      <c r="AS53" s="93" t="s">
        <v>68</v>
      </c>
      <c r="AT53" s="94"/>
      <c r="AU53" s="94"/>
      <c r="AV53" s="94"/>
      <c r="AW53" s="95"/>
      <c r="AX53" s="93" t="s">
        <v>92</v>
      </c>
      <c r="AY53" s="94"/>
      <c r="AZ53" s="94"/>
      <c r="BA53" s="95"/>
      <c r="BB53" s="99" t="s">
        <v>170</v>
      </c>
      <c r="BC53" s="100"/>
      <c r="BD53" s="100"/>
      <c r="BE53" s="100"/>
      <c r="BF53" s="101"/>
      <c r="BG53" s="93" t="s">
        <v>58</v>
      </c>
      <c r="BH53" s="94"/>
      <c r="BI53" s="94"/>
      <c r="BJ53" s="94"/>
      <c r="BK53" s="95"/>
      <c r="BL53" s="93" t="s">
        <v>59</v>
      </c>
      <c r="BM53" s="94"/>
      <c r="BN53" s="94"/>
      <c r="BO53" s="94"/>
      <c r="BP53" s="95"/>
      <c r="BQ53" s="93" t="s">
        <v>93</v>
      </c>
      <c r="BR53" s="94"/>
      <c r="BS53" s="94"/>
      <c r="BT53" s="95"/>
      <c r="BU53" s="99" t="s">
        <v>170</v>
      </c>
      <c r="BV53" s="100"/>
      <c r="BW53" s="100"/>
      <c r="BX53" s="100"/>
      <c r="BY53" s="101"/>
      <c r="CA53" t="s">
        <v>25</v>
      </c>
    </row>
    <row r="54" spans="1:79" s="25" customFormat="1" ht="12.75" customHeight="1" x14ac:dyDescent="0.2">
      <c r="A54" s="28">
        <v>2111</v>
      </c>
      <c r="B54" s="29"/>
      <c r="C54" s="29"/>
      <c r="D54" s="55"/>
      <c r="E54" s="30" t="s">
        <v>176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49">
        <v>0</v>
      </c>
      <c r="V54" s="50"/>
      <c r="W54" s="50"/>
      <c r="X54" s="50"/>
      <c r="Y54" s="51"/>
      <c r="Z54" s="49">
        <v>0</v>
      </c>
      <c r="AA54" s="50"/>
      <c r="AB54" s="50"/>
      <c r="AC54" s="50"/>
      <c r="AD54" s="51"/>
      <c r="AE54" s="49">
        <v>0</v>
      </c>
      <c r="AF54" s="50"/>
      <c r="AG54" s="50"/>
      <c r="AH54" s="51"/>
      <c r="AI54" s="49">
        <f t="shared" ref="AI54:AI66" si="0">IF(ISNUMBER(U54),U54,0)+IF(ISNUMBER(Z54),Z54,0)</f>
        <v>0</v>
      </c>
      <c r="AJ54" s="50"/>
      <c r="AK54" s="50"/>
      <c r="AL54" s="50"/>
      <c r="AM54" s="51"/>
      <c r="AN54" s="49">
        <v>429076</v>
      </c>
      <c r="AO54" s="50"/>
      <c r="AP54" s="50"/>
      <c r="AQ54" s="50"/>
      <c r="AR54" s="51"/>
      <c r="AS54" s="49">
        <v>0</v>
      </c>
      <c r="AT54" s="50"/>
      <c r="AU54" s="50"/>
      <c r="AV54" s="50"/>
      <c r="AW54" s="51"/>
      <c r="AX54" s="49">
        <v>0</v>
      </c>
      <c r="AY54" s="50"/>
      <c r="AZ54" s="50"/>
      <c r="BA54" s="51"/>
      <c r="BB54" s="49">
        <f t="shared" ref="BB54:BB66" si="1">IF(ISNUMBER(AN54),AN54,0)+IF(ISNUMBER(AS54),AS54,0)</f>
        <v>429076</v>
      </c>
      <c r="BC54" s="50"/>
      <c r="BD54" s="50"/>
      <c r="BE54" s="50"/>
      <c r="BF54" s="51"/>
      <c r="BG54" s="49">
        <v>5727741</v>
      </c>
      <c r="BH54" s="50"/>
      <c r="BI54" s="50"/>
      <c r="BJ54" s="50"/>
      <c r="BK54" s="51"/>
      <c r="BL54" s="49">
        <v>24000</v>
      </c>
      <c r="BM54" s="50"/>
      <c r="BN54" s="50"/>
      <c r="BO54" s="50"/>
      <c r="BP54" s="51"/>
      <c r="BQ54" s="49">
        <v>0</v>
      </c>
      <c r="BR54" s="50"/>
      <c r="BS54" s="50"/>
      <c r="BT54" s="51"/>
      <c r="BU54" s="49">
        <f t="shared" ref="BU54:BU66" si="2">IF(ISNUMBER(BG54),BG54,0)+IF(ISNUMBER(BL54),BL54,0)</f>
        <v>5751741</v>
      </c>
      <c r="BV54" s="50"/>
      <c r="BW54" s="50"/>
      <c r="BX54" s="50"/>
      <c r="BY54" s="51"/>
      <c r="CA54" s="25" t="s">
        <v>26</v>
      </c>
    </row>
    <row r="55" spans="1:79" s="25" customFormat="1" ht="12.75" customHeight="1" x14ac:dyDescent="0.2">
      <c r="A55" s="28">
        <v>2120</v>
      </c>
      <c r="B55" s="29"/>
      <c r="C55" s="29"/>
      <c r="D55" s="55"/>
      <c r="E55" s="30" t="s">
        <v>177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49">
        <v>0</v>
      </c>
      <c r="V55" s="50"/>
      <c r="W55" s="50"/>
      <c r="X55" s="50"/>
      <c r="Y55" s="51"/>
      <c r="Z55" s="49">
        <v>0</v>
      </c>
      <c r="AA55" s="50"/>
      <c r="AB55" s="50"/>
      <c r="AC55" s="50"/>
      <c r="AD55" s="51"/>
      <c r="AE55" s="49">
        <v>0</v>
      </c>
      <c r="AF55" s="50"/>
      <c r="AG55" s="50"/>
      <c r="AH55" s="51"/>
      <c r="AI55" s="49">
        <f t="shared" si="0"/>
        <v>0</v>
      </c>
      <c r="AJ55" s="50"/>
      <c r="AK55" s="50"/>
      <c r="AL55" s="50"/>
      <c r="AM55" s="51"/>
      <c r="AN55" s="49">
        <v>94397</v>
      </c>
      <c r="AO55" s="50"/>
      <c r="AP55" s="50"/>
      <c r="AQ55" s="50"/>
      <c r="AR55" s="51"/>
      <c r="AS55" s="49">
        <v>0</v>
      </c>
      <c r="AT55" s="50"/>
      <c r="AU55" s="50"/>
      <c r="AV55" s="50"/>
      <c r="AW55" s="51"/>
      <c r="AX55" s="49">
        <v>0</v>
      </c>
      <c r="AY55" s="50"/>
      <c r="AZ55" s="50"/>
      <c r="BA55" s="51"/>
      <c r="BB55" s="49">
        <f t="shared" si="1"/>
        <v>94397</v>
      </c>
      <c r="BC55" s="50"/>
      <c r="BD55" s="50"/>
      <c r="BE55" s="50"/>
      <c r="BF55" s="51"/>
      <c r="BG55" s="49">
        <v>1206187</v>
      </c>
      <c r="BH55" s="50"/>
      <c r="BI55" s="50"/>
      <c r="BJ55" s="50"/>
      <c r="BK55" s="51"/>
      <c r="BL55" s="49">
        <v>5280</v>
      </c>
      <c r="BM55" s="50"/>
      <c r="BN55" s="50"/>
      <c r="BO55" s="50"/>
      <c r="BP55" s="51"/>
      <c r="BQ55" s="49">
        <v>0</v>
      </c>
      <c r="BR55" s="50"/>
      <c r="BS55" s="50"/>
      <c r="BT55" s="51"/>
      <c r="BU55" s="49">
        <f t="shared" si="2"/>
        <v>1211467</v>
      </c>
      <c r="BV55" s="50"/>
      <c r="BW55" s="50"/>
      <c r="BX55" s="50"/>
      <c r="BY55" s="51"/>
    </row>
    <row r="56" spans="1:79" s="25" customFormat="1" ht="12.75" customHeight="1" x14ac:dyDescent="0.2">
      <c r="A56" s="28">
        <v>2210</v>
      </c>
      <c r="B56" s="29"/>
      <c r="C56" s="29"/>
      <c r="D56" s="55"/>
      <c r="E56" s="30" t="s">
        <v>178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49">
        <v>0</v>
      </c>
      <c r="V56" s="50"/>
      <c r="W56" s="50"/>
      <c r="X56" s="50"/>
      <c r="Y56" s="51"/>
      <c r="Z56" s="49">
        <v>0</v>
      </c>
      <c r="AA56" s="50"/>
      <c r="AB56" s="50"/>
      <c r="AC56" s="50"/>
      <c r="AD56" s="51"/>
      <c r="AE56" s="49">
        <v>0</v>
      </c>
      <c r="AF56" s="50"/>
      <c r="AG56" s="50"/>
      <c r="AH56" s="51"/>
      <c r="AI56" s="49">
        <f t="shared" si="0"/>
        <v>0</v>
      </c>
      <c r="AJ56" s="50"/>
      <c r="AK56" s="50"/>
      <c r="AL56" s="50"/>
      <c r="AM56" s="51"/>
      <c r="AN56" s="49">
        <v>30681</v>
      </c>
      <c r="AO56" s="50"/>
      <c r="AP56" s="50"/>
      <c r="AQ56" s="50"/>
      <c r="AR56" s="51"/>
      <c r="AS56" s="49">
        <v>0</v>
      </c>
      <c r="AT56" s="50"/>
      <c r="AU56" s="50"/>
      <c r="AV56" s="50"/>
      <c r="AW56" s="51"/>
      <c r="AX56" s="49">
        <v>0</v>
      </c>
      <c r="AY56" s="50"/>
      <c r="AZ56" s="50"/>
      <c r="BA56" s="51"/>
      <c r="BB56" s="49">
        <f t="shared" si="1"/>
        <v>30681</v>
      </c>
      <c r="BC56" s="50"/>
      <c r="BD56" s="50"/>
      <c r="BE56" s="50"/>
      <c r="BF56" s="51"/>
      <c r="BG56" s="49">
        <v>283391</v>
      </c>
      <c r="BH56" s="50"/>
      <c r="BI56" s="50"/>
      <c r="BJ56" s="50"/>
      <c r="BK56" s="51"/>
      <c r="BL56" s="49">
        <v>32700</v>
      </c>
      <c r="BM56" s="50"/>
      <c r="BN56" s="50"/>
      <c r="BO56" s="50"/>
      <c r="BP56" s="51"/>
      <c r="BQ56" s="49">
        <v>0</v>
      </c>
      <c r="BR56" s="50"/>
      <c r="BS56" s="50"/>
      <c r="BT56" s="51"/>
      <c r="BU56" s="49">
        <f t="shared" si="2"/>
        <v>316091</v>
      </c>
      <c r="BV56" s="50"/>
      <c r="BW56" s="50"/>
      <c r="BX56" s="50"/>
      <c r="BY56" s="51"/>
    </row>
    <row r="57" spans="1:79" s="25" customFormat="1" ht="12.75" customHeight="1" x14ac:dyDescent="0.2">
      <c r="A57" s="28">
        <v>2220</v>
      </c>
      <c r="B57" s="29"/>
      <c r="C57" s="29"/>
      <c r="D57" s="55"/>
      <c r="E57" s="30" t="s">
        <v>179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49">
        <v>0</v>
      </c>
      <c r="V57" s="50"/>
      <c r="W57" s="50"/>
      <c r="X57" s="50"/>
      <c r="Y57" s="51"/>
      <c r="Z57" s="49">
        <v>0</v>
      </c>
      <c r="AA57" s="50"/>
      <c r="AB57" s="50"/>
      <c r="AC57" s="50"/>
      <c r="AD57" s="51"/>
      <c r="AE57" s="49">
        <v>0</v>
      </c>
      <c r="AF57" s="50"/>
      <c r="AG57" s="50"/>
      <c r="AH57" s="51"/>
      <c r="AI57" s="49">
        <f t="shared" si="0"/>
        <v>0</v>
      </c>
      <c r="AJ57" s="50"/>
      <c r="AK57" s="50"/>
      <c r="AL57" s="50"/>
      <c r="AM57" s="51"/>
      <c r="AN57" s="49">
        <v>0</v>
      </c>
      <c r="AO57" s="50"/>
      <c r="AP57" s="50"/>
      <c r="AQ57" s="50"/>
      <c r="AR57" s="51"/>
      <c r="AS57" s="49">
        <v>0</v>
      </c>
      <c r="AT57" s="50"/>
      <c r="AU57" s="50"/>
      <c r="AV57" s="50"/>
      <c r="AW57" s="51"/>
      <c r="AX57" s="49">
        <v>0</v>
      </c>
      <c r="AY57" s="50"/>
      <c r="AZ57" s="50"/>
      <c r="BA57" s="51"/>
      <c r="BB57" s="49">
        <f t="shared" si="1"/>
        <v>0</v>
      </c>
      <c r="BC57" s="50"/>
      <c r="BD57" s="50"/>
      <c r="BE57" s="50"/>
      <c r="BF57" s="51"/>
      <c r="BG57" s="49">
        <v>0</v>
      </c>
      <c r="BH57" s="50"/>
      <c r="BI57" s="50"/>
      <c r="BJ57" s="50"/>
      <c r="BK57" s="51"/>
      <c r="BL57" s="49">
        <v>3220</v>
      </c>
      <c r="BM57" s="50"/>
      <c r="BN57" s="50"/>
      <c r="BO57" s="50"/>
      <c r="BP57" s="51"/>
      <c r="BQ57" s="49">
        <v>0</v>
      </c>
      <c r="BR57" s="50"/>
      <c r="BS57" s="50"/>
      <c r="BT57" s="51"/>
      <c r="BU57" s="49">
        <f t="shared" si="2"/>
        <v>3220</v>
      </c>
      <c r="BV57" s="50"/>
      <c r="BW57" s="50"/>
      <c r="BX57" s="50"/>
      <c r="BY57" s="51"/>
    </row>
    <row r="58" spans="1:79" s="25" customFormat="1" ht="12.75" customHeight="1" x14ac:dyDescent="0.2">
      <c r="A58" s="28">
        <v>2230</v>
      </c>
      <c r="B58" s="29"/>
      <c r="C58" s="29"/>
      <c r="D58" s="55"/>
      <c r="E58" s="30" t="s">
        <v>180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49">
        <v>0</v>
      </c>
      <c r="V58" s="50"/>
      <c r="W58" s="50"/>
      <c r="X58" s="50"/>
      <c r="Y58" s="51"/>
      <c r="Z58" s="49">
        <v>0</v>
      </c>
      <c r="AA58" s="50"/>
      <c r="AB58" s="50"/>
      <c r="AC58" s="50"/>
      <c r="AD58" s="51"/>
      <c r="AE58" s="49">
        <v>0</v>
      </c>
      <c r="AF58" s="50"/>
      <c r="AG58" s="50"/>
      <c r="AH58" s="51"/>
      <c r="AI58" s="49">
        <f t="shared" si="0"/>
        <v>0</v>
      </c>
      <c r="AJ58" s="50"/>
      <c r="AK58" s="50"/>
      <c r="AL58" s="50"/>
      <c r="AM58" s="51"/>
      <c r="AN58" s="49">
        <v>0</v>
      </c>
      <c r="AO58" s="50"/>
      <c r="AP58" s="50"/>
      <c r="AQ58" s="50"/>
      <c r="AR58" s="51"/>
      <c r="AS58" s="49">
        <v>0</v>
      </c>
      <c r="AT58" s="50"/>
      <c r="AU58" s="50"/>
      <c r="AV58" s="50"/>
      <c r="AW58" s="51"/>
      <c r="AX58" s="49">
        <v>0</v>
      </c>
      <c r="AY58" s="50"/>
      <c r="AZ58" s="50"/>
      <c r="BA58" s="51"/>
      <c r="BB58" s="49">
        <f t="shared" si="1"/>
        <v>0</v>
      </c>
      <c r="BC58" s="50"/>
      <c r="BD58" s="50"/>
      <c r="BE58" s="50"/>
      <c r="BF58" s="51"/>
      <c r="BG58" s="49">
        <v>0</v>
      </c>
      <c r="BH58" s="50"/>
      <c r="BI58" s="50"/>
      <c r="BJ58" s="50"/>
      <c r="BK58" s="51"/>
      <c r="BL58" s="49">
        <v>2000</v>
      </c>
      <c r="BM58" s="50"/>
      <c r="BN58" s="50"/>
      <c r="BO58" s="50"/>
      <c r="BP58" s="51"/>
      <c r="BQ58" s="49">
        <v>0</v>
      </c>
      <c r="BR58" s="50"/>
      <c r="BS58" s="50"/>
      <c r="BT58" s="51"/>
      <c r="BU58" s="49">
        <f t="shared" si="2"/>
        <v>2000</v>
      </c>
      <c r="BV58" s="50"/>
      <c r="BW58" s="50"/>
      <c r="BX58" s="50"/>
      <c r="BY58" s="51"/>
    </row>
    <row r="59" spans="1:79" s="25" customFormat="1" ht="12.75" customHeight="1" x14ac:dyDescent="0.2">
      <c r="A59" s="28">
        <v>2240</v>
      </c>
      <c r="B59" s="29"/>
      <c r="C59" s="29"/>
      <c r="D59" s="55"/>
      <c r="E59" s="30" t="s">
        <v>181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49">
        <v>0</v>
      </c>
      <c r="V59" s="50"/>
      <c r="W59" s="50"/>
      <c r="X59" s="50"/>
      <c r="Y59" s="51"/>
      <c r="Z59" s="49">
        <v>0</v>
      </c>
      <c r="AA59" s="50"/>
      <c r="AB59" s="50"/>
      <c r="AC59" s="50"/>
      <c r="AD59" s="51"/>
      <c r="AE59" s="49">
        <v>0</v>
      </c>
      <c r="AF59" s="50"/>
      <c r="AG59" s="50"/>
      <c r="AH59" s="51"/>
      <c r="AI59" s="49">
        <f t="shared" si="0"/>
        <v>0</v>
      </c>
      <c r="AJ59" s="50"/>
      <c r="AK59" s="50"/>
      <c r="AL59" s="50"/>
      <c r="AM59" s="51"/>
      <c r="AN59" s="49">
        <v>6330</v>
      </c>
      <c r="AO59" s="50"/>
      <c r="AP59" s="50"/>
      <c r="AQ59" s="50"/>
      <c r="AR59" s="51"/>
      <c r="AS59" s="49">
        <v>0</v>
      </c>
      <c r="AT59" s="50"/>
      <c r="AU59" s="50"/>
      <c r="AV59" s="50"/>
      <c r="AW59" s="51"/>
      <c r="AX59" s="49">
        <v>0</v>
      </c>
      <c r="AY59" s="50"/>
      <c r="AZ59" s="50"/>
      <c r="BA59" s="51"/>
      <c r="BB59" s="49">
        <f t="shared" si="1"/>
        <v>6330</v>
      </c>
      <c r="BC59" s="50"/>
      <c r="BD59" s="50"/>
      <c r="BE59" s="50"/>
      <c r="BF59" s="51"/>
      <c r="BG59" s="49">
        <v>54100</v>
      </c>
      <c r="BH59" s="50"/>
      <c r="BI59" s="50"/>
      <c r="BJ59" s="50"/>
      <c r="BK59" s="51"/>
      <c r="BL59" s="49">
        <v>4000</v>
      </c>
      <c r="BM59" s="50"/>
      <c r="BN59" s="50"/>
      <c r="BO59" s="50"/>
      <c r="BP59" s="51"/>
      <c r="BQ59" s="49">
        <v>0</v>
      </c>
      <c r="BR59" s="50"/>
      <c r="BS59" s="50"/>
      <c r="BT59" s="51"/>
      <c r="BU59" s="49">
        <f t="shared" si="2"/>
        <v>58100</v>
      </c>
      <c r="BV59" s="50"/>
      <c r="BW59" s="50"/>
      <c r="BX59" s="50"/>
      <c r="BY59" s="51"/>
    </row>
    <row r="60" spans="1:79" s="25" customFormat="1" ht="12.75" customHeight="1" x14ac:dyDescent="0.2">
      <c r="A60" s="28">
        <v>2250</v>
      </c>
      <c r="B60" s="29"/>
      <c r="C60" s="29"/>
      <c r="D60" s="55"/>
      <c r="E60" s="30" t="s">
        <v>182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49">
        <v>0</v>
      </c>
      <c r="V60" s="50"/>
      <c r="W60" s="50"/>
      <c r="X60" s="50"/>
      <c r="Y60" s="51"/>
      <c r="Z60" s="49">
        <v>0</v>
      </c>
      <c r="AA60" s="50"/>
      <c r="AB60" s="50"/>
      <c r="AC60" s="50"/>
      <c r="AD60" s="51"/>
      <c r="AE60" s="49">
        <v>0</v>
      </c>
      <c r="AF60" s="50"/>
      <c r="AG60" s="50"/>
      <c r="AH60" s="51"/>
      <c r="AI60" s="49">
        <f t="shared" si="0"/>
        <v>0</v>
      </c>
      <c r="AJ60" s="50"/>
      <c r="AK60" s="50"/>
      <c r="AL60" s="50"/>
      <c r="AM60" s="51"/>
      <c r="AN60" s="49">
        <v>1080</v>
      </c>
      <c r="AO60" s="50"/>
      <c r="AP60" s="50"/>
      <c r="AQ60" s="50"/>
      <c r="AR60" s="51"/>
      <c r="AS60" s="49">
        <v>0</v>
      </c>
      <c r="AT60" s="50"/>
      <c r="AU60" s="50"/>
      <c r="AV60" s="50"/>
      <c r="AW60" s="51"/>
      <c r="AX60" s="49">
        <v>0</v>
      </c>
      <c r="AY60" s="50"/>
      <c r="AZ60" s="50"/>
      <c r="BA60" s="51"/>
      <c r="BB60" s="49">
        <f t="shared" si="1"/>
        <v>1080</v>
      </c>
      <c r="BC60" s="50"/>
      <c r="BD60" s="50"/>
      <c r="BE60" s="50"/>
      <c r="BF60" s="51"/>
      <c r="BG60" s="49">
        <v>540</v>
      </c>
      <c r="BH60" s="50"/>
      <c r="BI60" s="50"/>
      <c r="BJ60" s="50"/>
      <c r="BK60" s="51"/>
      <c r="BL60" s="49">
        <v>1900</v>
      </c>
      <c r="BM60" s="50"/>
      <c r="BN60" s="50"/>
      <c r="BO60" s="50"/>
      <c r="BP60" s="51"/>
      <c r="BQ60" s="49">
        <v>0</v>
      </c>
      <c r="BR60" s="50"/>
      <c r="BS60" s="50"/>
      <c r="BT60" s="51"/>
      <c r="BU60" s="49">
        <f t="shared" si="2"/>
        <v>2440</v>
      </c>
      <c r="BV60" s="50"/>
      <c r="BW60" s="50"/>
      <c r="BX60" s="50"/>
      <c r="BY60" s="51"/>
    </row>
    <row r="61" spans="1:79" s="25" customFormat="1" ht="12.75" customHeight="1" x14ac:dyDescent="0.2">
      <c r="A61" s="28">
        <v>2271</v>
      </c>
      <c r="B61" s="29"/>
      <c r="C61" s="29"/>
      <c r="D61" s="55"/>
      <c r="E61" s="30" t="s">
        <v>183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49">
        <v>0</v>
      </c>
      <c r="V61" s="50"/>
      <c r="W61" s="50"/>
      <c r="X61" s="50"/>
      <c r="Y61" s="51"/>
      <c r="Z61" s="49">
        <v>0</v>
      </c>
      <c r="AA61" s="50"/>
      <c r="AB61" s="50"/>
      <c r="AC61" s="50"/>
      <c r="AD61" s="51"/>
      <c r="AE61" s="49">
        <v>0</v>
      </c>
      <c r="AF61" s="50"/>
      <c r="AG61" s="50"/>
      <c r="AH61" s="51"/>
      <c r="AI61" s="49">
        <f t="shared" si="0"/>
        <v>0</v>
      </c>
      <c r="AJ61" s="50"/>
      <c r="AK61" s="50"/>
      <c r="AL61" s="50"/>
      <c r="AM61" s="51"/>
      <c r="AN61" s="49">
        <v>4576</v>
      </c>
      <c r="AO61" s="50"/>
      <c r="AP61" s="50"/>
      <c r="AQ61" s="50"/>
      <c r="AR61" s="51"/>
      <c r="AS61" s="49">
        <v>0</v>
      </c>
      <c r="AT61" s="50"/>
      <c r="AU61" s="50"/>
      <c r="AV61" s="50"/>
      <c r="AW61" s="51"/>
      <c r="AX61" s="49">
        <v>0</v>
      </c>
      <c r="AY61" s="50"/>
      <c r="AZ61" s="50"/>
      <c r="BA61" s="51"/>
      <c r="BB61" s="49">
        <f t="shared" si="1"/>
        <v>4576</v>
      </c>
      <c r="BC61" s="50"/>
      <c r="BD61" s="50"/>
      <c r="BE61" s="50"/>
      <c r="BF61" s="51"/>
      <c r="BG61" s="49">
        <v>131730</v>
      </c>
      <c r="BH61" s="50"/>
      <c r="BI61" s="50"/>
      <c r="BJ61" s="50"/>
      <c r="BK61" s="51"/>
      <c r="BL61" s="49">
        <v>0</v>
      </c>
      <c r="BM61" s="50"/>
      <c r="BN61" s="50"/>
      <c r="BO61" s="50"/>
      <c r="BP61" s="51"/>
      <c r="BQ61" s="49">
        <v>0</v>
      </c>
      <c r="BR61" s="50"/>
      <c r="BS61" s="50"/>
      <c r="BT61" s="51"/>
      <c r="BU61" s="49">
        <f t="shared" si="2"/>
        <v>131730</v>
      </c>
      <c r="BV61" s="50"/>
      <c r="BW61" s="50"/>
      <c r="BX61" s="50"/>
      <c r="BY61" s="51"/>
    </row>
    <row r="62" spans="1:79" s="25" customFormat="1" ht="12.75" customHeight="1" x14ac:dyDescent="0.2">
      <c r="A62" s="28">
        <v>2272</v>
      </c>
      <c r="B62" s="29"/>
      <c r="C62" s="29"/>
      <c r="D62" s="55"/>
      <c r="E62" s="30" t="s">
        <v>184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49">
        <v>0</v>
      </c>
      <c r="V62" s="50"/>
      <c r="W62" s="50"/>
      <c r="X62" s="50"/>
      <c r="Y62" s="51"/>
      <c r="Z62" s="49">
        <v>0</v>
      </c>
      <c r="AA62" s="50"/>
      <c r="AB62" s="50"/>
      <c r="AC62" s="50"/>
      <c r="AD62" s="51"/>
      <c r="AE62" s="49">
        <v>0</v>
      </c>
      <c r="AF62" s="50"/>
      <c r="AG62" s="50"/>
      <c r="AH62" s="51"/>
      <c r="AI62" s="49">
        <f t="shared" si="0"/>
        <v>0</v>
      </c>
      <c r="AJ62" s="50"/>
      <c r="AK62" s="50"/>
      <c r="AL62" s="50"/>
      <c r="AM62" s="51"/>
      <c r="AN62" s="49">
        <v>921</v>
      </c>
      <c r="AO62" s="50"/>
      <c r="AP62" s="50"/>
      <c r="AQ62" s="50"/>
      <c r="AR62" s="51"/>
      <c r="AS62" s="49">
        <v>0</v>
      </c>
      <c r="AT62" s="50"/>
      <c r="AU62" s="50"/>
      <c r="AV62" s="50"/>
      <c r="AW62" s="51"/>
      <c r="AX62" s="49">
        <v>0</v>
      </c>
      <c r="AY62" s="50"/>
      <c r="AZ62" s="50"/>
      <c r="BA62" s="51"/>
      <c r="BB62" s="49">
        <f t="shared" si="1"/>
        <v>921</v>
      </c>
      <c r="BC62" s="50"/>
      <c r="BD62" s="50"/>
      <c r="BE62" s="50"/>
      <c r="BF62" s="51"/>
      <c r="BG62" s="49">
        <v>10300</v>
      </c>
      <c r="BH62" s="50"/>
      <c r="BI62" s="50"/>
      <c r="BJ62" s="50"/>
      <c r="BK62" s="51"/>
      <c r="BL62" s="49">
        <v>0</v>
      </c>
      <c r="BM62" s="50"/>
      <c r="BN62" s="50"/>
      <c r="BO62" s="50"/>
      <c r="BP62" s="51"/>
      <c r="BQ62" s="49">
        <v>0</v>
      </c>
      <c r="BR62" s="50"/>
      <c r="BS62" s="50"/>
      <c r="BT62" s="51"/>
      <c r="BU62" s="49">
        <f t="shared" si="2"/>
        <v>10300</v>
      </c>
      <c r="BV62" s="50"/>
      <c r="BW62" s="50"/>
      <c r="BX62" s="50"/>
      <c r="BY62" s="51"/>
    </row>
    <row r="63" spans="1:79" s="25" customFormat="1" ht="12.75" customHeight="1" x14ac:dyDescent="0.2">
      <c r="A63" s="28">
        <v>2273</v>
      </c>
      <c r="B63" s="29"/>
      <c r="C63" s="29"/>
      <c r="D63" s="55"/>
      <c r="E63" s="30" t="s">
        <v>185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49">
        <v>0</v>
      </c>
      <c r="V63" s="50"/>
      <c r="W63" s="50"/>
      <c r="X63" s="50"/>
      <c r="Y63" s="51"/>
      <c r="Z63" s="49">
        <v>0</v>
      </c>
      <c r="AA63" s="50"/>
      <c r="AB63" s="50"/>
      <c r="AC63" s="50"/>
      <c r="AD63" s="51"/>
      <c r="AE63" s="49">
        <v>0</v>
      </c>
      <c r="AF63" s="50"/>
      <c r="AG63" s="50"/>
      <c r="AH63" s="51"/>
      <c r="AI63" s="49">
        <f t="shared" si="0"/>
        <v>0</v>
      </c>
      <c r="AJ63" s="50"/>
      <c r="AK63" s="50"/>
      <c r="AL63" s="50"/>
      <c r="AM63" s="51"/>
      <c r="AN63" s="49">
        <v>6503</v>
      </c>
      <c r="AO63" s="50"/>
      <c r="AP63" s="50"/>
      <c r="AQ63" s="50"/>
      <c r="AR63" s="51"/>
      <c r="AS63" s="49">
        <v>0</v>
      </c>
      <c r="AT63" s="50"/>
      <c r="AU63" s="50"/>
      <c r="AV63" s="50"/>
      <c r="AW63" s="51"/>
      <c r="AX63" s="49">
        <v>0</v>
      </c>
      <c r="AY63" s="50"/>
      <c r="AZ63" s="50"/>
      <c r="BA63" s="51"/>
      <c r="BB63" s="49">
        <f t="shared" si="1"/>
        <v>6503</v>
      </c>
      <c r="BC63" s="50"/>
      <c r="BD63" s="50"/>
      <c r="BE63" s="50"/>
      <c r="BF63" s="51"/>
      <c r="BG63" s="49">
        <v>36134</v>
      </c>
      <c r="BH63" s="50"/>
      <c r="BI63" s="50"/>
      <c r="BJ63" s="50"/>
      <c r="BK63" s="51"/>
      <c r="BL63" s="49">
        <v>0</v>
      </c>
      <c r="BM63" s="50"/>
      <c r="BN63" s="50"/>
      <c r="BO63" s="50"/>
      <c r="BP63" s="51"/>
      <c r="BQ63" s="49">
        <v>0</v>
      </c>
      <c r="BR63" s="50"/>
      <c r="BS63" s="50"/>
      <c r="BT63" s="51"/>
      <c r="BU63" s="49">
        <f t="shared" si="2"/>
        <v>36134</v>
      </c>
      <c r="BV63" s="50"/>
      <c r="BW63" s="50"/>
      <c r="BX63" s="50"/>
      <c r="BY63" s="51"/>
    </row>
    <row r="64" spans="1:79" s="25" customFormat="1" ht="25.5" customHeight="1" x14ac:dyDescent="0.2">
      <c r="A64" s="28">
        <v>2275</v>
      </c>
      <c r="B64" s="29"/>
      <c r="C64" s="29"/>
      <c r="D64" s="55"/>
      <c r="E64" s="30" t="s">
        <v>186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49">
        <v>0</v>
      </c>
      <c r="V64" s="50"/>
      <c r="W64" s="50"/>
      <c r="X64" s="50"/>
      <c r="Y64" s="51"/>
      <c r="Z64" s="49">
        <v>0</v>
      </c>
      <c r="AA64" s="50"/>
      <c r="AB64" s="50"/>
      <c r="AC64" s="50"/>
      <c r="AD64" s="51"/>
      <c r="AE64" s="49">
        <v>0</v>
      </c>
      <c r="AF64" s="50"/>
      <c r="AG64" s="50"/>
      <c r="AH64" s="51"/>
      <c r="AI64" s="49">
        <f t="shared" si="0"/>
        <v>0</v>
      </c>
      <c r="AJ64" s="50"/>
      <c r="AK64" s="50"/>
      <c r="AL64" s="50"/>
      <c r="AM64" s="51"/>
      <c r="AN64" s="49">
        <v>0</v>
      </c>
      <c r="AO64" s="50"/>
      <c r="AP64" s="50"/>
      <c r="AQ64" s="50"/>
      <c r="AR64" s="51"/>
      <c r="AS64" s="49">
        <v>0</v>
      </c>
      <c r="AT64" s="50"/>
      <c r="AU64" s="50"/>
      <c r="AV64" s="50"/>
      <c r="AW64" s="51"/>
      <c r="AX64" s="49">
        <v>0</v>
      </c>
      <c r="AY64" s="50"/>
      <c r="AZ64" s="50"/>
      <c r="BA64" s="51"/>
      <c r="BB64" s="49">
        <f t="shared" si="1"/>
        <v>0</v>
      </c>
      <c r="BC64" s="50"/>
      <c r="BD64" s="50"/>
      <c r="BE64" s="50"/>
      <c r="BF64" s="51"/>
      <c r="BG64" s="49">
        <v>1800</v>
      </c>
      <c r="BH64" s="50"/>
      <c r="BI64" s="50"/>
      <c r="BJ64" s="50"/>
      <c r="BK64" s="51"/>
      <c r="BL64" s="49">
        <v>0</v>
      </c>
      <c r="BM64" s="50"/>
      <c r="BN64" s="50"/>
      <c r="BO64" s="50"/>
      <c r="BP64" s="51"/>
      <c r="BQ64" s="49">
        <v>0</v>
      </c>
      <c r="BR64" s="50"/>
      <c r="BS64" s="50"/>
      <c r="BT64" s="51"/>
      <c r="BU64" s="49">
        <f t="shared" si="2"/>
        <v>1800</v>
      </c>
      <c r="BV64" s="50"/>
      <c r="BW64" s="50"/>
      <c r="BX64" s="50"/>
      <c r="BY64" s="51"/>
    </row>
    <row r="65" spans="1:79" s="25" customFormat="1" ht="38.25" customHeight="1" x14ac:dyDescent="0.2">
      <c r="A65" s="28">
        <v>2282</v>
      </c>
      <c r="B65" s="29"/>
      <c r="C65" s="29"/>
      <c r="D65" s="55"/>
      <c r="E65" s="30" t="s">
        <v>187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49">
        <v>0</v>
      </c>
      <c r="V65" s="50"/>
      <c r="W65" s="50"/>
      <c r="X65" s="50"/>
      <c r="Y65" s="51"/>
      <c r="Z65" s="49">
        <v>0</v>
      </c>
      <c r="AA65" s="50"/>
      <c r="AB65" s="50"/>
      <c r="AC65" s="50"/>
      <c r="AD65" s="51"/>
      <c r="AE65" s="49">
        <v>0</v>
      </c>
      <c r="AF65" s="50"/>
      <c r="AG65" s="50"/>
      <c r="AH65" s="51"/>
      <c r="AI65" s="49">
        <f t="shared" si="0"/>
        <v>0</v>
      </c>
      <c r="AJ65" s="50"/>
      <c r="AK65" s="50"/>
      <c r="AL65" s="50"/>
      <c r="AM65" s="51"/>
      <c r="AN65" s="49">
        <v>1530</v>
      </c>
      <c r="AO65" s="50"/>
      <c r="AP65" s="50"/>
      <c r="AQ65" s="50"/>
      <c r="AR65" s="51"/>
      <c r="AS65" s="49">
        <v>0</v>
      </c>
      <c r="AT65" s="50"/>
      <c r="AU65" s="50"/>
      <c r="AV65" s="50"/>
      <c r="AW65" s="51"/>
      <c r="AX65" s="49">
        <v>0</v>
      </c>
      <c r="AY65" s="50"/>
      <c r="AZ65" s="50"/>
      <c r="BA65" s="51"/>
      <c r="BB65" s="49">
        <f t="shared" si="1"/>
        <v>1530</v>
      </c>
      <c r="BC65" s="50"/>
      <c r="BD65" s="50"/>
      <c r="BE65" s="50"/>
      <c r="BF65" s="51"/>
      <c r="BG65" s="49">
        <v>4000</v>
      </c>
      <c r="BH65" s="50"/>
      <c r="BI65" s="50"/>
      <c r="BJ65" s="50"/>
      <c r="BK65" s="51"/>
      <c r="BL65" s="49">
        <v>0</v>
      </c>
      <c r="BM65" s="50"/>
      <c r="BN65" s="50"/>
      <c r="BO65" s="50"/>
      <c r="BP65" s="51"/>
      <c r="BQ65" s="49">
        <v>0</v>
      </c>
      <c r="BR65" s="50"/>
      <c r="BS65" s="50"/>
      <c r="BT65" s="51"/>
      <c r="BU65" s="49">
        <f t="shared" si="2"/>
        <v>4000</v>
      </c>
      <c r="BV65" s="50"/>
      <c r="BW65" s="50"/>
      <c r="BX65" s="50"/>
      <c r="BY65" s="51"/>
    </row>
    <row r="66" spans="1:79" s="6" customFormat="1" ht="12.75" customHeight="1" x14ac:dyDescent="0.2">
      <c r="A66" s="33"/>
      <c r="B66" s="34"/>
      <c r="C66" s="34"/>
      <c r="D66" s="54"/>
      <c r="E66" s="35" t="s">
        <v>147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7"/>
      <c r="U66" s="46">
        <v>0</v>
      </c>
      <c r="V66" s="47"/>
      <c r="W66" s="47"/>
      <c r="X66" s="47"/>
      <c r="Y66" s="48"/>
      <c r="Z66" s="46">
        <v>0</v>
      </c>
      <c r="AA66" s="47"/>
      <c r="AB66" s="47"/>
      <c r="AC66" s="47"/>
      <c r="AD66" s="48"/>
      <c r="AE66" s="46">
        <v>0</v>
      </c>
      <c r="AF66" s="47"/>
      <c r="AG66" s="47"/>
      <c r="AH66" s="48"/>
      <c r="AI66" s="46">
        <f t="shared" si="0"/>
        <v>0</v>
      </c>
      <c r="AJ66" s="47"/>
      <c r="AK66" s="47"/>
      <c r="AL66" s="47"/>
      <c r="AM66" s="48"/>
      <c r="AN66" s="46">
        <v>575094</v>
      </c>
      <c r="AO66" s="47"/>
      <c r="AP66" s="47"/>
      <c r="AQ66" s="47"/>
      <c r="AR66" s="48"/>
      <c r="AS66" s="46">
        <v>0</v>
      </c>
      <c r="AT66" s="47"/>
      <c r="AU66" s="47"/>
      <c r="AV66" s="47"/>
      <c r="AW66" s="48"/>
      <c r="AX66" s="46">
        <v>0</v>
      </c>
      <c r="AY66" s="47"/>
      <c r="AZ66" s="47"/>
      <c r="BA66" s="48"/>
      <c r="BB66" s="46">
        <f t="shared" si="1"/>
        <v>575094</v>
      </c>
      <c r="BC66" s="47"/>
      <c r="BD66" s="47"/>
      <c r="BE66" s="47"/>
      <c r="BF66" s="48"/>
      <c r="BG66" s="46">
        <v>7455923</v>
      </c>
      <c r="BH66" s="47"/>
      <c r="BI66" s="47"/>
      <c r="BJ66" s="47"/>
      <c r="BK66" s="48"/>
      <c r="BL66" s="46">
        <v>73100</v>
      </c>
      <c r="BM66" s="47"/>
      <c r="BN66" s="47"/>
      <c r="BO66" s="47"/>
      <c r="BP66" s="48"/>
      <c r="BQ66" s="46">
        <v>0</v>
      </c>
      <c r="BR66" s="47"/>
      <c r="BS66" s="47"/>
      <c r="BT66" s="48"/>
      <c r="BU66" s="46">
        <f t="shared" si="2"/>
        <v>7529023</v>
      </c>
      <c r="BV66" s="47"/>
      <c r="BW66" s="47"/>
      <c r="BX66" s="47"/>
      <c r="BY66" s="48"/>
    </row>
    <row r="68" spans="1:79" ht="14.25" customHeight="1" x14ac:dyDescent="0.2">
      <c r="A68" s="66" t="s">
        <v>265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79" ht="15" customHeight="1" x14ac:dyDescent="0.2">
      <c r="A69" s="81" t="s">
        <v>252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</row>
    <row r="70" spans="1:79" ht="23.1" customHeight="1" x14ac:dyDescent="0.2">
      <c r="A70" s="108" t="s">
        <v>119</v>
      </c>
      <c r="B70" s="109"/>
      <c r="C70" s="109"/>
      <c r="D70" s="109"/>
      <c r="E70" s="110"/>
      <c r="F70" s="41" t="s">
        <v>19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78" t="s">
        <v>253</v>
      </c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80"/>
      <c r="AN70" s="78" t="s">
        <v>256</v>
      </c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80"/>
      <c r="BG70" s="78" t="s">
        <v>263</v>
      </c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80"/>
    </row>
    <row r="71" spans="1:79" ht="51.75" customHeight="1" x14ac:dyDescent="0.2">
      <c r="A71" s="111"/>
      <c r="B71" s="112"/>
      <c r="C71" s="112"/>
      <c r="D71" s="112"/>
      <c r="E71" s="113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78" t="s">
        <v>4</v>
      </c>
      <c r="V71" s="79"/>
      <c r="W71" s="79"/>
      <c r="X71" s="79"/>
      <c r="Y71" s="80"/>
      <c r="Z71" s="78" t="s">
        <v>3</v>
      </c>
      <c r="AA71" s="79"/>
      <c r="AB71" s="79"/>
      <c r="AC71" s="79"/>
      <c r="AD71" s="80"/>
      <c r="AE71" s="102" t="s">
        <v>116</v>
      </c>
      <c r="AF71" s="103"/>
      <c r="AG71" s="103"/>
      <c r="AH71" s="104"/>
      <c r="AI71" s="78" t="s">
        <v>5</v>
      </c>
      <c r="AJ71" s="79"/>
      <c r="AK71" s="79"/>
      <c r="AL71" s="79"/>
      <c r="AM71" s="80"/>
      <c r="AN71" s="78" t="s">
        <v>4</v>
      </c>
      <c r="AO71" s="79"/>
      <c r="AP71" s="79"/>
      <c r="AQ71" s="79"/>
      <c r="AR71" s="80"/>
      <c r="AS71" s="78" t="s">
        <v>3</v>
      </c>
      <c r="AT71" s="79"/>
      <c r="AU71" s="79"/>
      <c r="AV71" s="79"/>
      <c r="AW71" s="80"/>
      <c r="AX71" s="102" t="s">
        <v>116</v>
      </c>
      <c r="AY71" s="103"/>
      <c r="AZ71" s="103"/>
      <c r="BA71" s="104"/>
      <c r="BB71" s="78" t="s">
        <v>96</v>
      </c>
      <c r="BC71" s="79"/>
      <c r="BD71" s="79"/>
      <c r="BE71" s="79"/>
      <c r="BF71" s="80"/>
      <c r="BG71" s="78" t="s">
        <v>4</v>
      </c>
      <c r="BH71" s="79"/>
      <c r="BI71" s="79"/>
      <c r="BJ71" s="79"/>
      <c r="BK71" s="80"/>
      <c r="BL71" s="78" t="s">
        <v>3</v>
      </c>
      <c r="BM71" s="79"/>
      <c r="BN71" s="79"/>
      <c r="BO71" s="79"/>
      <c r="BP71" s="80"/>
      <c r="BQ71" s="102" t="s">
        <v>116</v>
      </c>
      <c r="BR71" s="103"/>
      <c r="BS71" s="103"/>
      <c r="BT71" s="104"/>
      <c r="BU71" s="41" t="s">
        <v>97</v>
      </c>
      <c r="BV71" s="41"/>
      <c r="BW71" s="41"/>
      <c r="BX71" s="41"/>
      <c r="BY71" s="41"/>
    </row>
    <row r="72" spans="1:79" ht="15" customHeight="1" x14ac:dyDescent="0.2">
      <c r="A72" s="78">
        <v>1</v>
      </c>
      <c r="B72" s="79"/>
      <c r="C72" s="79"/>
      <c r="D72" s="79"/>
      <c r="E72" s="80"/>
      <c r="F72" s="78">
        <v>2</v>
      </c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78">
        <v>3</v>
      </c>
      <c r="V72" s="79"/>
      <c r="W72" s="79"/>
      <c r="X72" s="79"/>
      <c r="Y72" s="80"/>
      <c r="Z72" s="78">
        <v>4</v>
      </c>
      <c r="AA72" s="79"/>
      <c r="AB72" s="79"/>
      <c r="AC72" s="79"/>
      <c r="AD72" s="80"/>
      <c r="AE72" s="78">
        <v>5</v>
      </c>
      <c r="AF72" s="79"/>
      <c r="AG72" s="79"/>
      <c r="AH72" s="80"/>
      <c r="AI72" s="78">
        <v>6</v>
      </c>
      <c r="AJ72" s="79"/>
      <c r="AK72" s="79"/>
      <c r="AL72" s="79"/>
      <c r="AM72" s="80"/>
      <c r="AN72" s="78">
        <v>7</v>
      </c>
      <c r="AO72" s="79"/>
      <c r="AP72" s="79"/>
      <c r="AQ72" s="79"/>
      <c r="AR72" s="80"/>
      <c r="AS72" s="78">
        <v>8</v>
      </c>
      <c r="AT72" s="79"/>
      <c r="AU72" s="79"/>
      <c r="AV72" s="79"/>
      <c r="AW72" s="80"/>
      <c r="AX72" s="78">
        <v>9</v>
      </c>
      <c r="AY72" s="79"/>
      <c r="AZ72" s="79"/>
      <c r="BA72" s="80"/>
      <c r="BB72" s="78">
        <v>10</v>
      </c>
      <c r="BC72" s="79"/>
      <c r="BD72" s="79"/>
      <c r="BE72" s="79"/>
      <c r="BF72" s="80"/>
      <c r="BG72" s="78">
        <v>11</v>
      </c>
      <c r="BH72" s="79"/>
      <c r="BI72" s="79"/>
      <c r="BJ72" s="79"/>
      <c r="BK72" s="80"/>
      <c r="BL72" s="78">
        <v>12</v>
      </c>
      <c r="BM72" s="79"/>
      <c r="BN72" s="79"/>
      <c r="BO72" s="79"/>
      <c r="BP72" s="80"/>
      <c r="BQ72" s="78">
        <v>13</v>
      </c>
      <c r="BR72" s="79"/>
      <c r="BS72" s="79"/>
      <c r="BT72" s="80"/>
      <c r="BU72" s="41">
        <v>14</v>
      </c>
      <c r="BV72" s="41"/>
      <c r="BW72" s="41"/>
      <c r="BX72" s="41"/>
      <c r="BY72" s="41"/>
    </row>
    <row r="73" spans="1:79" s="1" customFormat="1" ht="13.5" hidden="1" customHeight="1" x14ac:dyDescent="0.2">
      <c r="A73" s="93" t="s">
        <v>64</v>
      </c>
      <c r="B73" s="94"/>
      <c r="C73" s="94"/>
      <c r="D73" s="94"/>
      <c r="E73" s="95"/>
      <c r="F73" s="93" t="s">
        <v>57</v>
      </c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/>
      <c r="U73" s="93" t="s">
        <v>65</v>
      </c>
      <c r="V73" s="94"/>
      <c r="W73" s="94"/>
      <c r="X73" s="94"/>
      <c r="Y73" s="95"/>
      <c r="Z73" s="93" t="s">
        <v>66</v>
      </c>
      <c r="AA73" s="94"/>
      <c r="AB73" s="94"/>
      <c r="AC73" s="94"/>
      <c r="AD73" s="95"/>
      <c r="AE73" s="93" t="s">
        <v>91</v>
      </c>
      <c r="AF73" s="94"/>
      <c r="AG73" s="94"/>
      <c r="AH73" s="95"/>
      <c r="AI73" s="99" t="s">
        <v>170</v>
      </c>
      <c r="AJ73" s="100"/>
      <c r="AK73" s="100"/>
      <c r="AL73" s="100"/>
      <c r="AM73" s="101"/>
      <c r="AN73" s="93" t="s">
        <v>67</v>
      </c>
      <c r="AO73" s="94"/>
      <c r="AP73" s="94"/>
      <c r="AQ73" s="94"/>
      <c r="AR73" s="95"/>
      <c r="AS73" s="93" t="s">
        <v>68</v>
      </c>
      <c r="AT73" s="94"/>
      <c r="AU73" s="94"/>
      <c r="AV73" s="94"/>
      <c r="AW73" s="95"/>
      <c r="AX73" s="93" t="s">
        <v>92</v>
      </c>
      <c r="AY73" s="94"/>
      <c r="AZ73" s="94"/>
      <c r="BA73" s="95"/>
      <c r="BB73" s="99" t="s">
        <v>170</v>
      </c>
      <c r="BC73" s="100"/>
      <c r="BD73" s="100"/>
      <c r="BE73" s="100"/>
      <c r="BF73" s="101"/>
      <c r="BG73" s="93" t="s">
        <v>58</v>
      </c>
      <c r="BH73" s="94"/>
      <c r="BI73" s="94"/>
      <c r="BJ73" s="94"/>
      <c r="BK73" s="95"/>
      <c r="BL73" s="93" t="s">
        <v>59</v>
      </c>
      <c r="BM73" s="94"/>
      <c r="BN73" s="94"/>
      <c r="BO73" s="94"/>
      <c r="BP73" s="95"/>
      <c r="BQ73" s="93" t="s">
        <v>93</v>
      </c>
      <c r="BR73" s="94"/>
      <c r="BS73" s="94"/>
      <c r="BT73" s="95"/>
      <c r="BU73" s="89" t="s">
        <v>170</v>
      </c>
      <c r="BV73" s="89"/>
      <c r="BW73" s="89"/>
      <c r="BX73" s="89"/>
      <c r="BY73" s="89"/>
      <c r="CA73" t="s">
        <v>27</v>
      </c>
    </row>
    <row r="74" spans="1:79" s="6" customFormat="1" ht="12.75" customHeight="1" x14ac:dyDescent="0.2">
      <c r="A74" s="33"/>
      <c r="B74" s="34"/>
      <c r="C74" s="34"/>
      <c r="D74" s="34"/>
      <c r="E74" s="54"/>
      <c r="F74" s="33" t="s">
        <v>147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54"/>
      <c r="U74" s="46"/>
      <c r="V74" s="47"/>
      <c r="W74" s="47"/>
      <c r="X74" s="47"/>
      <c r="Y74" s="48"/>
      <c r="Z74" s="46"/>
      <c r="AA74" s="47"/>
      <c r="AB74" s="47"/>
      <c r="AC74" s="47"/>
      <c r="AD74" s="48"/>
      <c r="AE74" s="46"/>
      <c r="AF74" s="47"/>
      <c r="AG74" s="47"/>
      <c r="AH74" s="48"/>
      <c r="AI74" s="46">
        <f>IF(ISNUMBER(U74),U74,0)+IF(ISNUMBER(Z74),Z74,0)</f>
        <v>0</v>
      </c>
      <c r="AJ74" s="47"/>
      <c r="AK74" s="47"/>
      <c r="AL74" s="47"/>
      <c r="AM74" s="48"/>
      <c r="AN74" s="46"/>
      <c r="AO74" s="47"/>
      <c r="AP74" s="47"/>
      <c r="AQ74" s="47"/>
      <c r="AR74" s="48"/>
      <c r="AS74" s="46"/>
      <c r="AT74" s="47"/>
      <c r="AU74" s="47"/>
      <c r="AV74" s="47"/>
      <c r="AW74" s="48"/>
      <c r="AX74" s="46"/>
      <c r="AY74" s="47"/>
      <c r="AZ74" s="47"/>
      <c r="BA74" s="48"/>
      <c r="BB74" s="46">
        <f>IF(ISNUMBER(AN74),AN74,0)+IF(ISNUMBER(AS74),AS74,0)</f>
        <v>0</v>
      </c>
      <c r="BC74" s="47"/>
      <c r="BD74" s="47"/>
      <c r="BE74" s="47"/>
      <c r="BF74" s="48"/>
      <c r="BG74" s="46"/>
      <c r="BH74" s="47"/>
      <c r="BI74" s="47"/>
      <c r="BJ74" s="47"/>
      <c r="BK74" s="48"/>
      <c r="BL74" s="46"/>
      <c r="BM74" s="47"/>
      <c r="BN74" s="47"/>
      <c r="BO74" s="47"/>
      <c r="BP74" s="48"/>
      <c r="BQ74" s="46"/>
      <c r="BR74" s="47"/>
      <c r="BS74" s="47"/>
      <c r="BT74" s="48"/>
      <c r="BU74" s="46">
        <f>IF(ISNUMBER(BG74),BG74,0)+IF(ISNUMBER(BL74),BL74,0)</f>
        <v>0</v>
      </c>
      <c r="BV74" s="47"/>
      <c r="BW74" s="47"/>
      <c r="BX74" s="47"/>
      <c r="BY74" s="48"/>
      <c r="CA74" s="6" t="s">
        <v>28</v>
      </c>
    </row>
    <row r="76" spans="1:79" ht="14.25" customHeight="1" x14ac:dyDescent="0.2">
      <c r="A76" s="66" t="s">
        <v>280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</row>
    <row r="77" spans="1:79" ht="15" customHeight="1" x14ac:dyDescent="0.2">
      <c r="A77" s="81" t="s">
        <v>252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</row>
    <row r="78" spans="1:79" ht="23.1" customHeight="1" x14ac:dyDescent="0.2">
      <c r="A78" s="108" t="s">
        <v>118</v>
      </c>
      <c r="B78" s="109"/>
      <c r="C78" s="109"/>
      <c r="D78" s="110"/>
      <c r="E78" s="83" t="s">
        <v>19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5"/>
      <c r="X78" s="78" t="s">
        <v>274</v>
      </c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80"/>
      <c r="AR78" s="41" t="s">
        <v>279</v>
      </c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</row>
    <row r="79" spans="1:79" ht="48.75" customHeight="1" x14ac:dyDescent="0.2">
      <c r="A79" s="111"/>
      <c r="B79" s="112"/>
      <c r="C79" s="112"/>
      <c r="D79" s="113"/>
      <c r="E79" s="86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8"/>
      <c r="X79" s="83" t="s">
        <v>4</v>
      </c>
      <c r="Y79" s="84"/>
      <c r="Z79" s="84"/>
      <c r="AA79" s="84"/>
      <c r="AB79" s="85"/>
      <c r="AC79" s="83" t="s">
        <v>3</v>
      </c>
      <c r="AD79" s="84"/>
      <c r="AE79" s="84"/>
      <c r="AF79" s="84"/>
      <c r="AG79" s="85"/>
      <c r="AH79" s="102" t="s">
        <v>116</v>
      </c>
      <c r="AI79" s="103"/>
      <c r="AJ79" s="103"/>
      <c r="AK79" s="103"/>
      <c r="AL79" s="104"/>
      <c r="AM79" s="78" t="s">
        <v>5</v>
      </c>
      <c r="AN79" s="79"/>
      <c r="AO79" s="79"/>
      <c r="AP79" s="79"/>
      <c r="AQ79" s="80"/>
      <c r="AR79" s="78" t="s">
        <v>4</v>
      </c>
      <c r="AS79" s="79"/>
      <c r="AT79" s="79"/>
      <c r="AU79" s="79"/>
      <c r="AV79" s="80"/>
      <c r="AW79" s="78" t="s">
        <v>3</v>
      </c>
      <c r="AX79" s="79"/>
      <c r="AY79" s="79"/>
      <c r="AZ79" s="79"/>
      <c r="BA79" s="80"/>
      <c r="BB79" s="102" t="s">
        <v>116</v>
      </c>
      <c r="BC79" s="103"/>
      <c r="BD79" s="103"/>
      <c r="BE79" s="103"/>
      <c r="BF79" s="104"/>
      <c r="BG79" s="78" t="s">
        <v>96</v>
      </c>
      <c r="BH79" s="79"/>
      <c r="BI79" s="79"/>
      <c r="BJ79" s="79"/>
      <c r="BK79" s="80"/>
    </row>
    <row r="80" spans="1:79" ht="12.75" customHeight="1" x14ac:dyDescent="0.2">
      <c r="A80" s="78">
        <v>1</v>
      </c>
      <c r="B80" s="79"/>
      <c r="C80" s="79"/>
      <c r="D80" s="80"/>
      <c r="E80" s="78">
        <v>2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80"/>
      <c r="X80" s="78">
        <v>3</v>
      </c>
      <c r="Y80" s="79"/>
      <c r="Z80" s="79"/>
      <c r="AA80" s="79"/>
      <c r="AB80" s="80"/>
      <c r="AC80" s="78">
        <v>4</v>
      </c>
      <c r="AD80" s="79"/>
      <c r="AE80" s="79"/>
      <c r="AF80" s="79"/>
      <c r="AG80" s="80"/>
      <c r="AH80" s="78">
        <v>5</v>
      </c>
      <c r="AI80" s="79"/>
      <c r="AJ80" s="79"/>
      <c r="AK80" s="79"/>
      <c r="AL80" s="80"/>
      <c r="AM80" s="78">
        <v>6</v>
      </c>
      <c r="AN80" s="79"/>
      <c r="AO80" s="79"/>
      <c r="AP80" s="79"/>
      <c r="AQ80" s="80"/>
      <c r="AR80" s="78">
        <v>7</v>
      </c>
      <c r="AS80" s="79"/>
      <c r="AT80" s="79"/>
      <c r="AU80" s="79"/>
      <c r="AV80" s="80"/>
      <c r="AW80" s="78">
        <v>8</v>
      </c>
      <c r="AX80" s="79"/>
      <c r="AY80" s="79"/>
      <c r="AZ80" s="79"/>
      <c r="BA80" s="80"/>
      <c r="BB80" s="78">
        <v>9</v>
      </c>
      <c r="BC80" s="79"/>
      <c r="BD80" s="79"/>
      <c r="BE80" s="79"/>
      <c r="BF80" s="80"/>
      <c r="BG80" s="78">
        <v>10</v>
      </c>
      <c r="BH80" s="79"/>
      <c r="BI80" s="79"/>
      <c r="BJ80" s="79"/>
      <c r="BK80" s="80"/>
    </row>
    <row r="81" spans="1:79" s="1" customFormat="1" ht="12.75" hidden="1" customHeight="1" x14ac:dyDescent="0.2">
      <c r="A81" s="93" t="s">
        <v>64</v>
      </c>
      <c r="B81" s="94"/>
      <c r="C81" s="94"/>
      <c r="D81" s="95"/>
      <c r="E81" s="93" t="s">
        <v>57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114" t="s">
        <v>60</v>
      </c>
      <c r="Y81" s="115"/>
      <c r="Z81" s="115"/>
      <c r="AA81" s="115"/>
      <c r="AB81" s="116"/>
      <c r="AC81" s="114" t="s">
        <v>61</v>
      </c>
      <c r="AD81" s="115"/>
      <c r="AE81" s="115"/>
      <c r="AF81" s="115"/>
      <c r="AG81" s="116"/>
      <c r="AH81" s="93" t="s">
        <v>94</v>
      </c>
      <c r="AI81" s="94"/>
      <c r="AJ81" s="94"/>
      <c r="AK81" s="94"/>
      <c r="AL81" s="95"/>
      <c r="AM81" s="99" t="s">
        <v>171</v>
      </c>
      <c r="AN81" s="100"/>
      <c r="AO81" s="100"/>
      <c r="AP81" s="100"/>
      <c r="AQ81" s="101"/>
      <c r="AR81" s="93" t="s">
        <v>62</v>
      </c>
      <c r="AS81" s="94"/>
      <c r="AT81" s="94"/>
      <c r="AU81" s="94"/>
      <c r="AV81" s="95"/>
      <c r="AW81" s="93" t="s">
        <v>63</v>
      </c>
      <c r="AX81" s="94"/>
      <c r="AY81" s="94"/>
      <c r="AZ81" s="94"/>
      <c r="BA81" s="95"/>
      <c r="BB81" s="93" t="s">
        <v>95</v>
      </c>
      <c r="BC81" s="94"/>
      <c r="BD81" s="94"/>
      <c r="BE81" s="94"/>
      <c r="BF81" s="95"/>
      <c r="BG81" s="99" t="s">
        <v>171</v>
      </c>
      <c r="BH81" s="100"/>
      <c r="BI81" s="100"/>
      <c r="BJ81" s="100"/>
      <c r="BK81" s="101"/>
      <c r="CA81" t="s">
        <v>29</v>
      </c>
    </row>
    <row r="82" spans="1:79" s="25" customFormat="1" ht="12.75" customHeight="1" x14ac:dyDescent="0.2">
      <c r="A82" s="28">
        <v>2111</v>
      </c>
      <c r="B82" s="29"/>
      <c r="C82" s="29"/>
      <c r="D82" s="55"/>
      <c r="E82" s="30" t="s">
        <v>176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49">
        <v>6261910</v>
      </c>
      <c r="Y82" s="50"/>
      <c r="Z82" s="50"/>
      <c r="AA82" s="50"/>
      <c r="AB82" s="51"/>
      <c r="AC82" s="49">
        <v>26232</v>
      </c>
      <c r="AD82" s="50"/>
      <c r="AE82" s="50"/>
      <c r="AF82" s="50"/>
      <c r="AG82" s="51"/>
      <c r="AH82" s="49">
        <v>0</v>
      </c>
      <c r="AI82" s="50"/>
      <c r="AJ82" s="50"/>
      <c r="AK82" s="50"/>
      <c r="AL82" s="51"/>
      <c r="AM82" s="49">
        <f t="shared" ref="AM82:AM94" si="3">IF(ISNUMBER(X82),X82,0)+IF(ISNUMBER(AC82),AC82,0)</f>
        <v>6288142</v>
      </c>
      <c r="AN82" s="50"/>
      <c r="AO82" s="50"/>
      <c r="AP82" s="50"/>
      <c r="AQ82" s="51"/>
      <c r="AR82" s="49">
        <v>6691283</v>
      </c>
      <c r="AS82" s="50"/>
      <c r="AT82" s="50"/>
      <c r="AU82" s="50"/>
      <c r="AV82" s="51"/>
      <c r="AW82" s="49">
        <v>27990</v>
      </c>
      <c r="AX82" s="50"/>
      <c r="AY82" s="50"/>
      <c r="AZ82" s="50"/>
      <c r="BA82" s="51"/>
      <c r="BB82" s="49">
        <v>0</v>
      </c>
      <c r="BC82" s="50"/>
      <c r="BD82" s="50"/>
      <c r="BE82" s="50"/>
      <c r="BF82" s="51"/>
      <c r="BG82" s="52">
        <f t="shared" ref="BG82:BG94" si="4">IF(ISNUMBER(AR82),AR82,0)+IF(ISNUMBER(AW82),AW82,0)</f>
        <v>6719273</v>
      </c>
      <c r="BH82" s="52"/>
      <c r="BI82" s="52"/>
      <c r="BJ82" s="52"/>
      <c r="BK82" s="52"/>
      <c r="CA82" s="25" t="s">
        <v>30</v>
      </c>
    </row>
    <row r="83" spans="1:79" s="25" customFormat="1" ht="12.75" customHeight="1" x14ac:dyDescent="0.2">
      <c r="A83" s="28">
        <v>2120</v>
      </c>
      <c r="B83" s="29"/>
      <c r="C83" s="29"/>
      <c r="D83" s="55"/>
      <c r="E83" s="30" t="s">
        <v>177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49">
        <v>1318422</v>
      </c>
      <c r="Y83" s="50"/>
      <c r="Z83" s="50"/>
      <c r="AA83" s="50"/>
      <c r="AB83" s="51"/>
      <c r="AC83" s="49">
        <v>5771</v>
      </c>
      <c r="AD83" s="50"/>
      <c r="AE83" s="50"/>
      <c r="AF83" s="50"/>
      <c r="AG83" s="51"/>
      <c r="AH83" s="49">
        <v>0</v>
      </c>
      <c r="AI83" s="50"/>
      <c r="AJ83" s="50"/>
      <c r="AK83" s="50"/>
      <c r="AL83" s="51"/>
      <c r="AM83" s="49">
        <f t="shared" si="3"/>
        <v>1324193</v>
      </c>
      <c r="AN83" s="50"/>
      <c r="AO83" s="50"/>
      <c r="AP83" s="50"/>
      <c r="AQ83" s="51"/>
      <c r="AR83" s="49">
        <v>1408853</v>
      </c>
      <c r="AS83" s="50"/>
      <c r="AT83" s="50"/>
      <c r="AU83" s="50"/>
      <c r="AV83" s="51"/>
      <c r="AW83" s="49">
        <v>6158</v>
      </c>
      <c r="AX83" s="50"/>
      <c r="AY83" s="50"/>
      <c r="AZ83" s="50"/>
      <c r="BA83" s="51"/>
      <c r="BB83" s="49">
        <v>0</v>
      </c>
      <c r="BC83" s="50"/>
      <c r="BD83" s="50"/>
      <c r="BE83" s="50"/>
      <c r="BF83" s="51"/>
      <c r="BG83" s="52">
        <f t="shared" si="4"/>
        <v>1415011</v>
      </c>
      <c r="BH83" s="52"/>
      <c r="BI83" s="52"/>
      <c r="BJ83" s="52"/>
      <c r="BK83" s="52"/>
    </row>
    <row r="84" spans="1:79" s="25" customFormat="1" ht="12.75" customHeight="1" x14ac:dyDescent="0.2">
      <c r="A84" s="28">
        <v>2210</v>
      </c>
      <c r="B84" s="29"/>
      <c r="C84" s="29"/>
      <c r="D84" s="55"/>
      <c r="E84" s="30" t="s">
        <v>178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49">
        <v>300963</v>
      </c>
      <c r="Y84" s="50"/>
      <c r="Z84" s="50"/>
      <c r="AA84" s="50"/>
      <c r="AB84" s="51"/>
      <c r="AC84" s="49">
        <v>34727</v>
      </c>
      <c r="AD84" s="50"/>
      <c r="AE84" s="50"/>
      <c r="AF84" s="50"/>
      <c r="AG84" s="51"/>
      <c r="AH84" s="49">
        <v>0</v>
      </c>
      <c r="AI84" s="50"/>
      <c r="AJ84" s="50"/>
      <c r="AK84" s="50"/>
      <c r="AL84" s="51"/>
      <c r="AM84" s="49">
        <f t="shared" si="3"/>
        <v>335690</v>
      </c>
      <c r="AN84" s="50"/>
      <c r="AO84" s="50"/>
      <c r="AP84" s="50"/>
      <c r="AQ84" s="51"/>
      <c r="AR84" s="49">
        <v>318117</v>
      </c>
      <c r="AS84" s="50"/>
      <c r="AT84" s="50"/>
      <c r="AU84" s="50"/>
      <c r="AV84" s="51"/>
      <c r="AW84" s="49">
        <v>36707</v>
      </c>
      <c r="AX84" s="50"/>
      <c r="AY84" s="50"/>
      <c r="AZ84" s="50"/>
      <c r="BA84" s="51"/>
      <c r="BB84" s="49">
        <v>0</v>
      </c>
      <c r="BC84" s="50"/>
      <c r="BD84" s="50"/>
      <c r="BE84" s="50"/>
      <c r="BF84" s="51"/>
      <c r="BG84" s="52">
        <f t="shared" si="4"/>
        <v>354824</v>
      </c>
      <c r="BH84" s="52"/>
      <c r="BI84" s="52"/>
      <c r="BJ84" s="52"/>
      <c r="BK84" s="52"/>
    </row>
    <row r="85" spans="1:79" s="25" customFormat="1" ht="12.75" customHeight="1" x14ac:dyDescent="0.2">
      <c r="A85" s="28">
        <v>2220</v>
      </c>
      <c r="B85" s="29"/>
      <c r="C85" s="29"/>
      <c r="D85" s="55"/>
      <c r="E85" s="30" t="s">
        <v>179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49">
        <v>0</v>
      </c>
      <c r="Y85" s="50"/>
      <c r="Z85" s="50"/>
      <c r="AA85" s="50"/>
      <c r="AB85" s="51"/>
      <c r="AC85" s="49">
        <v>3420</v>
      </c>
      <c r="AD85" s="50"/>
      <c r="AE85" s="50"/>
      <c r="AF85" s="50"/>
      <c r="AG85" s="51"/>
      <c r="AH85" s="49">
        <v>0</v>
      </c>
      <c r="AI85" s="50"/>
      <c r="AJ85" s="50"/>
      <c r="AK85" s="50"/>
      <c r="AL85" s="51"/>
      <c r="AM85" s="49">
        <f t="shared" si="3"/>
        <v>3420</v>
      </c>
      <c r="AN85" s="50"/>
      <c r="AO85" s="50"/>
      <c r="AP85" s="50"/>
      <c r="AQ85" s="51"/>
      <c r="AR85" s="49">
        <v>0</v>
      </c>
      <c r="AS85" s="50"/>
      <c r="AT85" s="50"/>
      <c r="AU85" s="50"/>
      <c r="AV85" s="51"/>
      <c r="AW85" s="49">
        <v>3614</v>
      </c>
      <c r="AX85" s="50"/>
      <c r="AY85" s="50"/>
      <c r="AZ85" s="50"/>
      <c r="BA85" s="51"/>
      <c r="BB85" s="49">
        <v>0</v>
      </c>
      <c r="BC85" s="50"/>
      <c r="BD85" s="50"/>
      <c r="BE85" s="50"/>
      <c r="BF85" s="51"/>
      <c r="BG85" s="52">
        <f t="shared" si="4"/>
        <v>3614</v>
      </c>
      <c r="BH85" s="52"/>
      <c r="BI85" s="52"/>
      <c r="BJ85" s="52"/>
      <c r="BK85" s="52"/>
    </row>
    <row r="86" spans="1:79" s="25" customFormat="1" ht="12.75" customHeight="1" x14ac:dyDescent="0.2">
      <c r="A86" s="28">
        <v>2230</v>
      </c>
      <c r="B86" s="29"/>
      <c r="C86" s="29"/>
      <c r="D86" s="55"/>
      <c r="E86" s="30" t="s">
        <v>180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49">
        <v>0</v>
      </c>
      <c r="Y86" s="50"/>
      <c r="Z86" s="50"/>
      <c r="AA86" s="50"/>
      <c r="AB86" s="51"/>
      <c r="AC86" s="49">
        <v>2124</v>
      </c>
      <c r="AD86" s="50"/>
      <c r="AE86" s="50"/>
      <c r="AF86" s="50"/>
      <c r="AG86" s="51"/>
      <c r="AH86" s="49">
        <v>0</v>
      </c>
      <c r="AI86" s="50"/>
      <c r="AJ86" s="50"/>
      <c r="AK86" s="50"/>
      <c r="AL86" s="51"/>
      <c r="AM86" s="49">
        <f t="shared" si="3"/>
        <v>2124</v>
      </c>
      <c r="AN86" s="50"/>
      <c r="AO86" s="50"/>
      <c r="AP86" s="50"/>
      <c r="AQ86" s="51"/>
      <c r="AR86" s="49">
        <v>0</v>
      </c>
      <c r="AS86" s="50"/>
      <c r="AT86" s="50"/>
      <c r="AU86" s="50"/>
      <c r="AV86" s="51"/>
      <c r="AW86" s="49">
        <v>2245</v>
      </c>
      <c r="AX86" s="50"/>
      <c r="AY86" s="50"/>
      <c r="AZ86" s="50"/>
      <c r="BA86" s="51"/>
      <c r="BB86" s="49">
        <v>0</v>
      </c>
      <c r="BC86" s="50"/>
      <c r="BD86" s="50"/>
      <c r="BE86" s="50"/>
      <c r="BF86" s="51"/>
      <c r="BG86" s="52">
        <f t="shared" si="4"/>
        <v>2245</v>
      </c>
      <c r="BH86" s="52"/>
      <c r="BI86" s="52"/>
      <c r="BJ86" s="52"/>
      <c r="BK86" s="52"/>
    </row>
    <row r="87" spans="1:79" s="25" customFormat="1" ht="12.75" customHeight="1" x14ac:dyDescent="0.2">
      <c r="A87" s="28">
        <v>2240</v>
      </c>
      <c r="B87" s="29"/>
      <c r="C87" s="29"/>
      <c r="D87" s="55"/>
      <c r="E87" s="30" t="s">
        <v>181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49">
        <v>57454</v>
      </c>
      <c r="Y87" s="50"/>
      <c r="Z87" s="50"/>
      <c r="AA87" s="50"/>
      <c r="AB87" s="51"/>
      <c r="AC87" s="49">
        <v>4248</v>
      </c>
      <c r="AD87" s="50"/>
      <c r="AE87" s="50"/>
      <c r="AF87" s="50"/>
      <c r="AG87" s="51"/>
      <c r="AH87" s="49">
        <v>0</v>
      </c>
      <c r="AI87" s="50"/>
      <c r="AJ87" s="50"/>
      <c r="AK87" s="50"/>
      <c r="AL87" s="51"/>
      <c r="AM87" s="49">
        <f t="shared" si="3"/>
        <v>61702</v>
      </c>
      <c r="AN87" s="50"/>
      <c r="AO87" s="50"/>
      <c r="AP87" s="50"/>
      <c r="AQ87" s="51"/>
      <c r="AR87" s="49">
        <v>60729</v>
      </c>
      <c r="AS87" s="50"/>
      <c r="AT87" s="50"/>
      <c r="AU87" s="50"/>
      <c r="AV87" s="51"/>
      <c r="AW87" s="49">
        <v>4490</v>
      </c>
      <c r="AX87" s="50"/>
      <c r="AY87" s="50"/>
      <c r="AZ87" s="50"/>
      <c r="BA87" s="51"/>
      <c r="BB87" s="49">
        <v>0</v>
      </c>
      <c r="BC87" s="50"/>
      <c r="BD87" s="50"/>
      <c r="BE87" s="50"/>
      <c r="BF87" s="51"/>
      <c r="BG87" s="52">
        <f t="shared" si="4"/>
        <v>65219</v>
      </c>
      <c r="BH87" s="52"/>
      <c r="BI87" s="52"/>
      <c r="BJ87" s="52"/>
      <c r="BK87" s="52"/>
    </row>
    <row r="88" spans="1:79" s="25" customFormat="1" ht="12.75" customHeight="1" x14ac:dyDescent="0.2">
      <c r="A88" s="28">
        <v>2250</v>
      </c>
      <c r="B88" s="29"/>
      <c r="C88" s="29"/>
      <c r="D88" s="55"/>
      <c r="E88" s="30" t="s">
        <v>182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49">
        <v>574</v>
      </c>
      <c r="Y88" s="50"/>
      <c r="Z88" s="50"/>
      <c r="AA88" s="50"/>
      <c r="AB88" s="51"/>
      <c r="AC88" s="49">
        <v>2018</v>
      </c>
      <c r="AD88" s="50"/>
      <c r="AE88" s="50"/>
      <c r="AF88" s="50"/>
      <c r="AG88" s="51"/>
      <c r="AH88" s="49">
        <v>0</v>
      </c>
      <c r="AI88" s="50"/>
      <c r="AJ88" s="50"/>
      <c r="AK88" s="50"/>
      <c r="AL88" s="51"/>
      <c r="AM88" s="49">
        <f t="shared" si="3"/>
        <v>2592</v>
      </c>
      <c r="AN88" s="50"/>
      <c r="AO88" s="50"/>
      <c r="AP88" s="50"/>
      <c r="AQ88" s="51"/>
      <c r="AR88" s="49">
        <v>607</v>
      </c>
      <c r="AS88" s="50"/>
      <c r="AT88" s="50"/>
      <c r="AU88" s="50"/>
      <c r="AV88" s="51"/>
      <c r="AW88" s="49">
        <v>2133</v>
      </c>
      <c r="AX88" s="50"/>
      <c r="AY88" s="50"/>
      <c r="AZ88" s="50"/>
      <c r="BA88" s="51"/>
      <c r="BB88" s="49">
        <v>0</v>
      </c>
      <c r="BC88" s="50"/>
      <c r="BD88" s="50"/>
      <c r="BE88" s="50"/>
      <c r="BF88" s="51"/>
      <c r="BG88" s="52">
        <f t="shared" si="4"/>
        <v>2740</v>
      </c>
      <c r="BH88" s="52"/>
      <c r="BI88" s="52"/>
      <c r="BJ88" s="52"/>
      <c r="BK88" s="52"/>
    </row>
    <row r="89" spans="1:79" s="25" customFormat="1" ht="12.75" customHeight="1" x14ac:dyDescent="0.2">
      <c r="A89" s="28">
        <v>2271</v>
      </c>
      <c r="B89" s="29"/>
      <c r="C89" s="29"/>
      <c r="D89" s="55"/>
      <c r="E89" s="30" t="s">
        <v>183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49">
        <v>139897</v>
      </c>
      <c r="Y89" s="50"/>
      <c r="Z89" s="50"/>
      <c r="AA89" s="50"/>
      <c r="AB89" s="51"/>
      <c r="AC89" s="49">
        <v>0</v>
      </c>
      <c r="AD89" s="50"/>
      <c r="AE89" s="50"/>
      <c r="AF89" s="50"/>
      <c r="AG89" s="51"/>
      <c r="AH89" s="49">
        <v>0</v>
      </c>
      <c r="AI89" s="50"/>
      <c r="AJ89" s="50"/>
      <c r="AK89" s="50"/>
      <c r="AL89" s="51"/>
      <c r="AM89" s="49">
        <f t="shared" si="3"/>
        <v>139897</v>
      </c>
      <c r="AN89" s="50"/>
      <c r="AO89" s="50"/>
      <c r="AP89" s="50"/>
      <c r="AQ89" s="51"/>
      <c r="AR89" s="49">
        <v>147871</v>
      </c>
      <c r="AS89" s="50"/>
      <c r="AT89" s="50"/>
      <c r="AU89" s="50"/>
      <c r="AV89" s="51"/>
      <c r="AW89" s="49">
        <v>0</v>
      </c>
      <c r="AX89" s="50"/>
      <c r="AY89" s="50"/>
      <c r="AZ89" s="50"/>
      <c r="BA89" s="51"/>
      <c r="BB89" s="49">
        <v>0</v>
      </c>
      <c r="BC89" s="50"/>
      <c r="BD89" s="50"/>
      <c r="BE89" s="50"/>
      <c r="BF89" s="51"/>
      <c r="BG89" s="52">
        <f t="shared" si="4"/>
        <v>147871</v>
      </c>
      <c r="BH89" s="52"/>
      <c r="BI89" s="52"/>
      <c r="BJ89" s="52"/>
      <c r="BK89" s="52"/>
    </row>
    <row r="90" spans="1:79" s="25" customFormat="1" ht="12.75" customHeight="1" x14ac:dyDescent="0.2">
      <c r="A90" s="28">
        <v>2272</v>
      </c>
      <c r="B90" s="29"/>
      <c r="C90" s="29"/>
      <c r="D90" s="55"/>
      <c r="E90" s="30" t="s">
        <v>184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49">
        <v>10939</v>
      </c>
      <c r="Y90" s="50"/>
      <c r="Z90" s="50"/>
      <c r="AA90" s="50"/>
      <c r="AB90" s="51"/>
      <c r="AC90" s="49">
        <v>0</v>
      </c>
      <c r="AD90" s="50"/>
      <c r="AE90" s="50"/>
      <c r="AF90" s="50"/>
      <c r="AG90" s="51"/>
      <c r="AH90" s="49">
        <v>0</v>
      </c>
      <c r="AI90" s="50"/>
      <c r="AJ90" s="50"/>
      <c r="AK90" s="50"/>
      <c r="AL90" s="51"/>
      <c r="AM90" s="49">
        <f t="shared" si="3"/>
        <v>10939</v>
      </c>
      <c r="AN90" s="50"/>
      <c r="AO90" s="50"/>
      <c r="AP90" s="50"/>
      <c r="AQ90" s="51"/>
      <c r="AR90" s="49">
        <v>11563</v>
      </c>
      <c r="AS90" s="50"/>
      <c r="AT90" s="50"/>
      <c r="AU90" s="50"/>
      <c r="AV90" s="51"/>
      <c r="AW90" s="49">
        <v>0</v>
      </c>
      <c r="AX90" s="50"/>
      <c r="AY90" s="50"/>
      <c r="AZ90" s="50"/>
      <c r="BA90" s="51"/>
      <c r="BB90" s="49">
        <v>0</v>
      </c>
      <c r="BC90" s="50"/>
      <c r="BD90" s="50"/>
      <c r="BE90" s="50"/>
      <c r="BF90" s="51"/>
      <c r="BG90" s="52">
        <f t="shared" si="4"/>
        <v>11563</v>
      </c>
      <c r="BH90" s="52"/>
      <c r="BI90" s="52"/>
      <c r="BJ90" s="52"/>
      <c r="BK90" s="52"/>
    </row>
    <row r="91" spans="1:79" s="25" customFormat="1" ht="12.75" customHeight="1" x14ac:dyDescent="0.2">
      <c r="A91" s="28">
        <v>2273</v>
      </c>
      <c r="B91" s="29"/>
      <c r="C91" s="29"/>
      <c r="D91" s="55"/>
      <c r="E91" s="30" t="s">
        <v>185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49">
        <v>38374</v>
      </c>
      <c r="Y91" s="50"/>
      <c r="Z91" s="50"/>
      <c r="AA91" s="50"/>
      <c r="AB91" s="51"/>
      <c r="AC91" s="49">
        <v>0</v>
      </c>
      <c r="AD91" s="50"/>
      <c r="AE91" s="50"/>
      <c r="AF91" s="50"/>
      <c r="AG91" s="51"/>
      <c r="AH91" s="49">
        <v>0</v>
      </c>
      <c r="AI91" s="50"/>
      <c r="AJ91" s="50"/>
      <c r="AK91" s="50"/>
      <c r="AL91" s="51"/>
      <c r="AM91" s="49">
        <f t="shared" si="3"/>
        <v>38374</v>
      </c>
      <c r="AN91" s="50"/>
      <c r="AO91" s="50"/>
      <c r="AP91" s="50"/>
      <c r="AQ91" s="51"/>
      <c r="AR91" s="49">
        <v>40561</v>
      </c>
      <c r="AS91" s="50"/>
      <c r="AT91" s="50"/>
      <c r="AU91" s="50"/>
      <c r="AV91" s="51"/>
      <c r="AW91" s="49">
        <v>0</v>
      </c>
      <c r="AX91" s="50"/>
      <c r="AY91" s="50"/>
      <c r="AZ91" s="50"/>
      <c r="BA91" s="51"/>
      <c r="BB91" s="49">
        <v>0</v>
      </c>
      <c r="BC91" s="50"/>
      <c r="BD91" s="50"/>
      <c r="BE91" s="50"/>
      <c r="BF91" s="51"/>
      <c r="BG91" s="52">
        <f t="shared" si="4"/>
        <v>40561</v>
      </c>
      <c r="BH91" s="52"/>
      <c r="BI91" s="52"/>
      <c r="BJ91" s="52"/>
      <c r="BK91" s="52"/>
    </row>
    <row r="92" spans="1:79" s="25" customFormat="1" ht="12.75" customHeight="1" x14ac:dyDescent="0.2">
      <c r="A92" s="28">
        <v>2275</v>
      </c>
      <c r="B92" s="29"/>
      <c r="C92" s="29"/>
      <c r="D92" s="55"/>
      <c r="E92" s="30" t="s">
        <v>186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49">
        <v>1912</v>
      </c>
      <c r="Y92" s="50"/>
      <c r="Z92" s="50"/>
      <c r="AA92" s="50"/>
      <c r="AB92" s="51"/>
      <c r="AC92" s="49">
        <v>0</v>
      </c>
      <c r="AD92" s="50"/>
      <c r="AE92" s="50"/>
      <c r="AF92" s="50"/>
      <c r="AG92" s="51"/>
      <c r="AH92" s="49">
        <v>0</v>
      </c>
      <c r="AI92" s="50"/>
      <c r="AJ92" s="50"/>
      <c r="AK92" s="50"/>
      <c r="AL92" s="51"/>
      <c r="AM92" s="49">
        <f t="shared" si="3"/>
        <v>1912</v>
      </c>
      <c r="AN92" s="50"/>
      <c r="AO92" s="50"/>
      <c r="AP92" s="50"/>
      <c r="AQ92" s="51"/>
      <c r="AR92" s="49">
        <v>2021</v>
      </c>
      <c r="AS92" s="50"/>
      <c r="AT92" s="50"/>
      <c r="AU92" s="50"/>
      <c r="AV92" s="51"/>
      <c r="AW92" s="49">
        <v>0</v>
      </c>
      <c r="AX92" s="50"/>
      <c r="AY92" s="50"/>
      <c r="AZ92" s="50"/>
      <c r="BA92" s="51"/>
      <c r="BB92" s="49">
        <v>0</v>
      </c>
      <c r="BC92" s="50"/>
      <c r="BD92" s="50"/>
      <c r="BE92" s="50"/>
      <c r="BF92" s="51"/>
      <c r="BG92" s="52">
        <f t="shared" si="4"/>
        <v>2021</v>
      </c>
      <c r="BH92" s="52"/>
      <c r="BI92" s="52"/>
      <c r="BJ92" s="52"/>
      <c r="BK92" s="52"/>
    </row>
    <row r="93" spans="1:79" s="25" customFormat="1" ht="25.5" customHeight="1" x14ac:dyDescent="0.2">
      <c r="A93" s="28">
        <v>2282</v>
      </c>
      <c r="B93" s="29"/>
      <c r="C93" s="29"/>
      <c r="D93" s="55"/>
      <c r="E93" s="30" t="s">
        <v>187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49">
        <v>4248</v>
      </c>
      <c r="Y93" s="50"/>
      <c r="Z93" s="50"/>
      <c r="AA93" s="50"/>
      <c r="AB93" s="51"/>
      <c r="AC93" s="49">
        <v>0</v>
      </c>
      <c r="AD93" s="50"/>
      <c r="AE93" s="50"/>
      <c r="AF93" s="50"/>
      <c r="AG93" s="51"/>
      <c r="AH93" s="49">
        <v>0</v>
      </c>
      <c r="AI93" s="50"/>
      <c r="AJ93" s="50"/>
      <c r="AK93" s="50"/>
      <c r="AL93" s="51"/>
      <c r="AM93" s="49">
        <f t="shared" si="3"/>
        <v>4248</v>
      </c>
      <c r="AN93" s="50"/>
      <c r="AO93" s="50"/>
      <c r="AP93" s="50"/>
      <c r="AQ93" s="51"/>
      <c r="AR93" s="49">
        <v>4491</v>
      </c>
      <c r="AS93" s="50"/>
      <c r="AT93" s="50"/>
      <c r="AU93" s="50"/>
      <c r="AV93" s="51"/>
      <c r="AW93" s="49">
        <v>0</v>
      </c>
      <c r="AX93" s="50"/>
      <c r="AY93" s="50"/>
      <c r="AZ93" s="50"/>
      <c r="BA93" s="51"/>
      <c r="BB93" s="49">
        <v>0</v>
      </c>
      <c r="BC93" s="50"/>
      <c r="BD93" s="50"/>
      <c r="BE93" s="50"/>
      <c r="BF93" s="51"/>
      <c r="BG93" s="52">
        <f t="shared" si="4"/>
        <v>4491</v>
      </c>
      <c r="BH93" s="52"/>
      <c r="BI93" s="52"/>
      <c r="BJ93" s="52"/>
      <c r="BK93" s="52"/>
    </row>
    <row r="94" spans="1:79" s="6" customFormat="1" ht="12.75" customHeight="1" x14ac:dyDescent="0.2">
      <c r="A94" s="33"/>
      <c r="B94" s="34"/>
      <c r="C94" s="34"/>
      <c r="D94" s="54"/>
      <c r="E94" s="35" t="s">
        <v>147</v>
      </c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7"/>
      <c r="X94" s="46">
        <v>8134693</v>
      </c>
      <c r="Y94" s="47"/>
      <c r="Z94" s="47"/>
      <c r="AA94" s="47"/>
      <c r="AB94" s="48"/>
      <c r="AC94" s="46">
        <v>78540</v>
      </c>
      <c r="AD94" s="47"/>
      <c r="AE94" s="47"/>
      <c r="AF94" s="47"/>
      <c r="AG94" s="48"/>
      <c r="AH94" s="46">
        <v>0</v>
      </c>
      <c r="AI94" s="47"/>
      <c r="AJ94" s="47"/>
      <c r="AK94" s="47"/>
      <c r="AL94" s="48"/>
      <c r="AM94" s="46">
        <f t="shared" si="3"/>
        <v>8213233</v>
      </c>
      <c r="AN94" s="47"/>
      <c r="AO94" s="47"/>
      <c r="AP94" s="47"/>
      <c r="AQ94" s="48"/>
      <c r="AR94" s="46">
        <v>8686096</v>
      </c>
      <c r="AS94" s="47"/>
      <c r="AT94" s="47"/>
      <c r="AU94" s="47"/>
      <c r="AV94" s="48"/>
      <c r="AW94" s="46">
        <v>83337</v>
      </c>
      <c r="AX94" s="47"/>
      <c r="AY94" s="47"/>
      <c r="AZ94" s="47"/>
      <c r="BA94" s="48"/>
      <c r="BB94" s="46">
        <v>0</v>
      </c>
      <c r="BC94" s="47"/>
      <c r="BD94" s="47"/>
      <c r="BE94" s="47"/>
      <c r="BF94" s="48"/>
      <c r="BG94" s="45">
        <f t="shared" si="4"/>
        <v>8769433</v>
      </c>
      <c r="BH94" s="45"/>
      <c r="BI94" s="45"/>
      <c r="BJ94" s="45"/>
      <c r="BK94" s="45"/>
    </row>
    <row r="96" spans="1:79" ht="14.25" customHeight="1" x14ac:dyDescent="0.2">
      <c r="A96" s="66" t="s">
        <v>281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</row>
    <row r="97" spans="1:79" ht="15" customHeight="1" x14ac:dyDescent="0.2">
      <c r="A97" s="81" t="s">
        <v>252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</row>
    <row r="98" spans="1:79" ht="23.1" customHeight="1" x14ac:dyDescent="0.2">
      <c r="A98" s="108" t="s">
        <v>119</v>
      </c>
      <c r="B98" s="109"/>
      <c r="C98" s="109"/>
      <c r="D98" s="109"/>
      <c r="E98" s="110"/>
      <c r="F98" s="83" t="s">
        <v>19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5"/>
      <c r="X98" s="41" t="s">
        <v>274</v>
      </c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78" t="s">
        <v>279</v>
      </c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80"/>
    </row>
    <row r="99" spans="1:79" ht="53.25" customHeight="1" x14ac:dyDescent="0.2">
      <c r="A99" s="111"/>
      <c r="B99" s="112"/>
      <c r="C99" s="112"/>
      <c r="D99" s="112"/>
      <c r="E99" s="113"/>
      <c r="F99" s="86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8"/>
      <c r="X99" s="78" t="s">
        <v>4</v>
      </c>
      <c r="Y99" s="79"/>
      <c r="Z99" s="79"/>
      <c r="AA99" s="79"/>
      <c r="AB99" s="80"/>
      <c r="AC99" s="78" t="s">
        <v>3</v>
      </c>
      <c r="AD99" s="79"/>
      <c r="AE99" s="79"/>
      <c r="AF99" s="79"/>
      <c r="AG99" s="80"/>
      <c r="AH99" s="102" t="s">
        <v>116</v>
      </c>
      <c r="AI99" s="103"/>
      <c r="AJ99" s="103"/>
      <c r="AK99" s="103"/>
      <c r="AL99" s="104"/>
      <c r="AM99" s="78" t="s">
        <v>5</v>
      </c>
      <c r="AN99" s="79"/>
      <c r="AO99" s="79"/>
      <c r="AP99" s="79"/>
      <c r="AQ99" s="80"/>
      <c r="AR99" s="78" t="s">
        <v>4</v>
      </c>
      <c r="AS99" s="79"/>
      <c r="AT99" s="79"/>
      <c r="AU99" s="79"/>
      <c r="AV99" s="80"/>
      <c r="AW99" s="78" t="s">
        <v>3</v>
      </c>
      <c r="AX99" s="79"/>
      <c r="AY99" s="79"/>
      <c r="AZ99" s="79"/>
      <c r="BA99" s="80"/>
      <c r="BB99" s="71" t="s">
        <v>116</v>
      </c>
      <c r="BC99" s="71"/>
      <c r="BD99" s="71"/>
      <c r="BE99" s="71"/>
      <c r="BF99" s="71"/>
      <c r="BG99" s="78" t="s">
        <v>96</v>
      </c>
      <c r="BH99" s="79"/>
      <c r="BI99" s="79"/>
      <c r="BJ99" s="79"/>
      <c r="BK99" s="80"/>
    </row>
    <row r="100" spans="1:79" ht="15" customHeight="1" x14ac:dyDescent="0.2">
      <c r="A100" s="78">
        <v>1</v>
      </c>
      <c r="B100" s="79"/>
      <c r="C100" s="79"/>
      <c r="D100" s="79"/>
      <c r="E100" s="80"/>
      <c r="F100" s="78">
        <v>2</v>
      </c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80"/>
      <c r="X100" s="78">
        <v>3</v>
      </c>
      <c r="Y100" s="79"/>
      <c r="Z100" s="79"/>
      <c r="AA100" s="79"/>
      <c r="AB100" s="80"/>
      <c r="AC100" s="78">
        <v>4</v>
      </c>
      <c r="AD100" s="79"/>
      <c r="AE100" s="79"/>
      <c r="AF100" s="79"/>
      <c r="AG100" s="80"/>
      <c r="AH100" s="78">
        <v>5</v>
      </c>
      <c r="AI100" s="79"/>
      <c r="AJ100" s="79"/>
      <c r="AK100" s="79"/>
      <c r="AL100" s="80"/>
      <c r="AM100" s="78">
        <v>6</v>
      </c>
      <c r="AN100" s="79"/>
      <c r="AO100" s="79"/>
      <c r="AP100" s="79"/>
      <c r="AQ100" s="80"/>
      <c r="AR100" s="78">
        <v>7</v>
      </c>
      <c r="AS100" s="79"/>
      <c r="AT100" s="79"/>
      <c r="AU100" s="79"/>
      <c r="AV100" s="80"/>
      <c r="AW100" s="78">
        <v>8</v>
      </c>
      <c r="AX100" s="79"/>
      <c r="AY100" s="79"/>
      <c r="AZ100" s="79"/>
      <c r="BA100" s="80"/>
      <c r="BB100" s="78">
        <v>9</v>
      </c>
      <c r="BC100" s="79"/>
      <c r="BD100" s="79"/>
      <c r="BE100" s="79"/>
      <c r="BF100" s="80"/>
      <c r="BG100" s="78">
        <v>10</v>
      </c>
      <c r="BH100" s="79"/>
      <c r="BI100" s="79"/>
      <c r="BJ100" s="79"/>
      <c r="BK100" s="80"/>
    </row>
    <row r="101" spans="1:79" s="1" customFormat="1" ht="15" hidden="1" customHeight="1" x14ac:dyDescent="0.2">
      <c r="A101" s="93" t="s">
        <v>64</v>
      </c>
      <c r="B101" s="94"/>
      <c r="C101" s="94"/>
      <c r="D101" s="94"/>
      <c r="E101" s="95"/>
      <c r="F101" s="93" t="s">
        <v>57</v>
      </c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5"/>
      <c r="X101" s="93" t="s">
        <v>60</v>
      </c>
      <c r="Y101" s="94"/>
      <c r="Z101" s="94"/>
      <c r="AA101" s="94"/>
      <c r="AB101" s="95"/>
      <c r="AC101" s="93" t="s">
        <v>61</v>
      </c>
      <c r="AD101" s="94"/>
      <c r="AE101" s="94"/>
      <c r="AF101" s="94"/>
      <c r="AG101" s="95"/>
      <c r="AH101" s="93" t="s">
        <v>94</v>
      </c>
      <c r="AI101" s="94"/>
      <c r="AJ101" s="94"/>
      <c r="AK101" s="94"/>
      <c r="AL101" s="95"/>
      <c r="AM101" s="99" t="s">
        <v>171</v>
      </c>
      <c r="AN101" s="100"/>
      <c r="AO101" s="100"/>
      <c r="AP101" s="100"/>
      <c r="AQ101" s="101"/>
      <c r="AR101" s="93" t="s">
        <v>62</v>
      </c>
      <c r="AS101" s="94"/>
      <c r="AT101" s="94"/>
      <c r="AU101" s="94"/>
      <c r="AV101" s="95"/>
      <c r="AW101" s="93" t="s">
        <v>63</v>
      </c>
      <c r="AX101" s="94"/>
      <c r="AY101" s="94"/>
      <c r="AZ101" s="94"/>
      <c r="BA101" s="95"/>
      <c r="BB101" s="93" t="s">
        <v>95</v>
      </c>
      <c r="BC101" s="94"/>
      <c r="BD101" s="94"/>
      <c r="BE101" s="94"/>
      <c r="BF101" s="95"/>
      <c r="BG101" s="99" t="s">
        <v>171</v>
      </c>
      <c r="BH101" s="100"/>
      <c r="BI101" s="100"/>
      <c r="BJ101" s="100"/>
      <c r="BK101" s="101"/>
      <c r="CA101" t="s">
        <v>31</v>
      </c>
    </row>
    <row r="102" spans="1:79" s="6" customFormat="1" ht="12.75" customHeight="1" x14ac:dyDescent="0.2">
      <c r="A102" s="33"/>
      <c r="B102" s="34"/>
      <c r="C102" s="34"/>
      <c r="D102" s="34"/>
      <c r="E102" s="54"/>
      <c r="F102" s="33" t="s">
        <v>147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54"/>
      <c r="X102" s="105"/>
      <c r="Y102" s="106"/>
      <c r="Z102" s="106"/>
      <c r="AA102" s="106"/>
      <c r="AB102" s="107"/>
      <c r="AC102" s="105"/>
      <c r="AD102" s="106"/>
      <c r="AE102" s="106"/>
      <c r="AF102" s="106"/>
      <c r="AG102" s="107"/>
      <c r="AH102" s="45"/>
      <c r="AI102" s="45"/>
      <c r="AJ102" s="45"/>
      <c r="AK102" s="45"/>
      <c r="AL102" s="45"/>
      <c r="AM102" s="45">
        <f>IF(ISNUMBER(X102),X102,0)+IF(ISNUMBER(AC102),AC102,0)</f>
        <v>0</v>
      </c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>
        <f>IF(ISNUMBER(AR102),AR102,0)+IF(ISNUMBER(AW102),AW102,0)</f>
        <v>0</v>
      </c>
      <c r="BH102" s="45"/>
      <c r="BI102" s="45"/>
      <c r="BJ102" s="45"/>
      <c r="BK102" s="45"/>
      <c r="CA102" s="6" t="s">
        <v>32</v>
      </c>
    </row>
    <row r="105" spans="1:79" ht="14.25" customHeight="1" x14ac:dyDescent="0.2">
      <c r="A105" s="66" t="s">
        <v>120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</row>
    <row r="106" spans="1:79" ht="14.25" customHeight="1" x14ac:dyDescent="0.2">
      <c r="A106" s="66" t="s">
        <v>266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</row>
    <row r="107" spans="1:79" ht="15" customHeight="1" x14ac:dyDescent="0.2">
      <c r="A107" s="81" t="s">
        <v>252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</row>
    <row r="108" spans="1:79" ht="23.1" customHeight="1" x14ac:dyDescent="0.2">
      <c r="A108" s="83" t="s">
        <v>6</v>
      </c>
      <c r="B108" s="84"/>
      <c r="C108" s="84"/>
      <c r="D108" s="83" t="s">
        <v>121</v>
      </c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5"/>
      <c r="U108" s="78" t="s">
        <v>253</v>
      </c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80"/>
      <c r="AN108" s="78" t="s">
        <v>256</v>
      </c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80"/>
      <c r="BG108" s="41" t="s">
        <v>263</v>
      </c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</row>
    <row r="109" spans="1:79" ht="52.5" customHeight="1" x14ac:dyDescent="0.2">
      <c r="A109" s="86"/>
      <c r="B109" s="87"/>
      <c r="C109" s="87"/>
      <c r="D109" s="86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8"/>
      <c r="U109" s="78" t="s">
        <v>4</v>
      </c>
      <c r="V109" s="79"/>
      <c r="W109" s="79"/>
      <c r="X109" s="79"/>
      <c r="Y109" s="80"/>
      <c r="Z109" s="78" t="s">
        <v>3</v>
      </c>
      <c r="AA109" s="79"/>
      <c r="AB109" s="79"/>
      <c r="AC109" s="79"/>
      <c r="AD109" s="80"/>
      <c r="AE109" s="102" t="s">
        <v>116</v>
      </c>
      <c r="AF109" s="103"/>
      <c r="AG109" s="103"/>
      <c r="AH109" s="104"/>
      <c r="AI109" s="78" t="s">
        <v>5</v>
      </c>
      <c r="AJ109" s="79"/>
      <c r="AK109" s="79"/>
      <c r="AL109" s="79"/>
      <c r="AM109" s="80"/>
      <c r="AN109" s="78" t="s">
        <v>4</v>
      </c>
      <c r="AO109" s="79"/>
      <c r="AP109" s="79"/>
      <c r="AQ109" s="79"/>
      <c r="AR109" s="80"/>
      <c r="AS109" s="78" t="s">
        <v>3</v>
      </c>
      <c r="AT109" s="79"/>
      <c r="AU109" s="79"/>
      <c r="AV109" s="79"/>
      <c r="AW109" s="80"/>
      <c r="AX109" s="102" t="s">
        <v>116</v>
      </c>
      <c r="AY109" s="103"/>
      <c r="AZ109" s="103"/>
      <c r="BA109" s="104"/>
      <c r="BB109" s="78" t="s">
        <v>96</v>
      </c>
      <c r="BC109" s="79"/>
      <c r="BD109" s="79"/>
      <c r="BE109" s="79"/>
      <c r="BF109" s="80"/>
      <c r="BG109" s="78" t="s">
        <v>4</v>
      </c>
      <c r="BH109" s="79"/>
      <c r="BI109" s="79"/>
      <c r="BJ109" s="79"/>
      <c r="BK109" s="80"/>
      <c r="BL109" s="41" t="s">
        <v>3</v>
      </c>
      <c r="BM109" s="41"/>
      <c r="BN109" s="41"/>
      <c r="BO109" s="41"/>
      <c r="BP109" s="41"/>
      <c r="BQ109" s="71" t="s">
        <v>116</v>
      </c>
      <c r="BR109" s="71"/>
      <c r="BS109" s="71"/>
      <c r="BT109" s="71"/>
      <c r="BU109" s="78" t="s">
        <v>97</v>
      </c>
      <c r="BV109" s="79"/>
      <c r="BW109" s="79"/>
      <c r="BX109" s="79"/>
      <c r="BY109" s="80"/>
    </row>
    <row r="110" spans="1:79" ht="15" customHeight="1" x14ac:dyDescent="0.2">
      <c r="A110" s="78">
        <v>1</v>
      </c>
      <c r="B110" s="79"/>
      <c r="C110" s="79"/>
      <c r="D110" s="78">
        <v>2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80"/>
      <c r="U110" s="78">
        <v>3</v>
      </c>
      <c r="V110" s="79"/>
      <c r="W110" s="79"/>
      <c r="X110" s="79"/>
      <c r="Y110" s="80"/>
      <c r="Z110" s="78">
        <v>4</v>
      </c>
      <c r="AA110" s="79"/>
      <c r="AB110" s="79"/>
      <c r="AC110" s="79"/>
      <c r="AD110" s="80"/>
      <c r="AE110" s="78">
        <v>5</v>
      </c>
      <c r="AF110" s="79"/>
      <c r="AG110" s="79"/>
      <c r="AH110" s="80"/>
      <c r="AI110" s="78">
        <v>6</v>
      </c>
      <c r="AJ110" s="79"/>
      <c r="AK110" s="79"/>
      <c r="AL110" s="79"/>
      <c r="AM110" s="80"/>
      <c r="AN110" s="78">
        <v>7</v>
      </c>
      <c r="AO110" s="79"/>
      <c r="AP110" s="79"/>
      <c r="AQ110" s="79"/>
      <c r="AR110" s="80"/>
      <c r="AS110" s="78">
        <v>8</v>
      </c>
      <c r="AT110" s="79"/>
      <c r="AU110" s="79"/>
      <c r="AV110" s="79"/>
      <c r="AW110" s="80"/>
      <c r="AX110" s="41">
        <v>9</v>
      </c>
      <c r="AY110" s="41"/>
      <c r="AZ110" s="41"/>
      <c r="BA110" s="41"/>
      <c r="BB110" s="78">
        <v>10</v>
      </c>
      <c r="BC110" s="79"/>
      <c r="BD110" s="79"/>
      <c r="BE110" s="79"/>
      <c r="BF110" s="80"/>
      <c r="BG110" s="78">
        <v>11</v>
      </c>
      <c r="BH110" s="79"/>
      <c r="BI110" s="79"/>
      <c r="BJ110" s="79"/>
      <c r="BK110" s="80"/>
      <c r="BL110" s="41">
        <v>12</v>
      </c>
      <c r="BM110" s="41"/>
      <c r="BN110" s="41"/>
      <c r="BO110" s="41"/>
      <c r="BP110" s="41"/>
      <c r="BQ110" s="78">
        <v>13</v>
      </c>
      <c r="BR110" s="79"/>
      <c r="BS110" s="79"/>
      <c r="BT110" s="80"/>
      <c r="BU110" s="78">
        <v>14</v>
      </c>
      <c r="BV110" s="79"/>
      <c r="BW110" s="79"/>
      <c r="BX110" s="79"/>
      <c r="BY110" s="80"/>
    </row>
    <row r="111" spans="1:79" s="1" customFormat="1" ht="14.25" hidden="1" customHeight="1" x14ac:dyDescent="0.2">
      <c r="A111" s="93" t="s">
        <v>69</v>
      </c>
      <c r="B111" s="94"/>
      <c r="C111" s="94"/>
      <c r="D111" s="93" t="s">
        <v>57</v>
      </c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5"/>
      <c r="U111" s="69" t="s">
        <v>65</v>
      </c>
      <c r="V111" s="69"/>
      <c r="W111" s="69"/>
      <c r="X111" s="69"/>
      <c r="Y111" s="69"/>
      <c r="Z111" s="69" t="s">
        <v>66</v>
      </c>
      <c r="AA111" s="69"/>
      <c r="AB111" s="69"/>
      <c r="AC111" s="69"/>
      <c r="AD111" s="69"/>
      <c r="AE111" s="69" t="s">
        <v>91</v>
      </c>
      <c r="AF111" s="69"/>
      <c r="AG111" s="69"/>
      <c r="AH111" s="69"/>
      <c r="AI111" s="89" t="s">
        <v>170</v>
      </c>
      <c r="AJ111" s="89"/>
      <c r="AK111" s="89"/>
      <c r="AL111" s="89"/>
      <c r="AM111" s="89"/>
      <c r="AN111" s="69" t="s">
        <v>67</v>
      </c>
      <c r="AO111" s="69"/>
      <c r="AP111" s="69"/>
      <c r="AQ111" s="69"/>
      <c r="AR111" s="69"/>
      <c r="AS111" s="69" t="s">
        <v>68</v>
      </c>
      <c r="AT111" s="69"/>
      <c r="AU111" s="69"/>
      <c r="AV111" s="69"/>
      <c r="AW111" s="69"/>
      <c r="AX111" s="69" t="s">
        <v>92</v>
      </c>
      <c r="AY111" s="69"/>
      <c r="AZ111" s="69"/>
      <c r="BA111" s="69"/>
      <c r="BB111" s="89" t="s">
        <v>170</v>
      </c>
      <c r="BC111" s="89"/>
      <c r="BD111" s="89"/>
      <c r="BE111" s="89"/>
      <c r="BF111" s="89"/>
      <c r="BG111" s="69" t="s">
        <v>58</v>
      </c>
      <c r="BH111" s="69"/>
      <c r="BI111" s="69"/>
      <c r="BJ111" s="69"/>
      <c r="BK111" s="69"/>
      <c r="BL111" s="69" t="s">
        <v>59</v>
      </c>
      <c r="BM111" s="69"/>
      <c r="BN111" s="69"/>
      <c r="BO111" s="69"/>
      <c r="BP111" s="69"/>
      <c r="BQ111" s="69" t="s">
        <v>93</v>
      </c>
      <c r="BR111" s="69"/>
      <c r="BS111" s="69"/>
      <c r="BT111" s="69"/>
      <c r="BU111" s="89" t="s">
        <v>170</v>
      </c>
      <c r="BV111" s="89"/>
      <c r="BW111" s="89"/>
      <c r="BX111" s="89"/>
      <c r="BY111" s="89"/>
      <c r="CA111" t="s">
        <v>33</v>
      </c>
    </row>
    <row r="112" spans="1:79" s="25" customFormat="1" ht="38.25" customHeight="1" x14ac:dyDescent="0.2">
      <c r="A112" s="28">
        <v>1</v>
      </c>
      <c r="B112" s="29"/>
      <c r="C112" s="29"/>
      <c r="D112" s="30" t="s">
        <v>188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2"/>
      <c r="U112" s="49">
        <v>0</v>
      </c>
      <c r="V112" s="50"/>
      <c r="W112" s="50"/>
      <c r="X112" s="50"/>
      <c r="Y112" s="51"/>
      <c r="Z112" s="49">
        <v>0</v>
      </c>
      <c r="AA112" s="50"/>
      <c r="AB112" s="50"/>
      <c r="AC112" s="50"/>
      <c r="AD112" s="51"/>
      <c r="AE112" s="49">
        <v>0</v>
      </c>
      <c r="AF112" s="50"/>
      <c r="AG112" s="50"/>
      <c r="AH112" s="51"/>
      <c r="AI112" s="49">
        <f>IF(ISNUMBER(U112),U112,0)+IF(ISNUMBER(Z112),Z112,0)</f>
        <v>0</v>
      </c>
      <c r="AJ112" s="50"/>
      <c r="AK112" s="50"/>
      <c r="AL112" s="50"/>
      <c r="AM112" s="51"/>
      <c r="AN112" s="49">
        <v>575094</v>
      </c>
      <c r="AO112" s="50"/>
      <c r="AP112" s="50"/>
      <c r="AQ112" s="50"/>
      <c r="AR112" s="51"/>
      <c r="AS112" s="49">
        <v>0</v>
      </c>
      <c r="AT112" s="50"/>
      <c r="AU112" s="50"/>
      <c r="AV112" s="50"/>
      <c r="AW112" s="51"/>
      <c r="AX112" s="49">
        <v>0</v>
      </c>
      <c r="AY112" s="50"/>
      <c r="AZ112" s="50"/>
      <c r="BA112" s="51"/>
      <c r="BB112" s="49">
        <f>IF(ISNUMBER(AN112),AN112,0)+IF(ISNUMBER(AS112),AS112,0)</f>
        <v>575094</v>
      </c>
      <c r="BC112" s="50"/>
      <c r="BD112" s="50"/>
      <c r="BE112" s="50"/>
      <c r="BF112" s="51"/>
      <c r="BG112" s="49">
        <v>793370</v>
      </c>
      <c r="BH112" s="50"/>
      <c r="BI112" s="50"/>
      <c r="BJ112" s="50"/>
      <c r="BK112" s="51"/>
      <c r="BL112" s="49">
        <v>0</v>
      </c>
      <c r="BM112" s="50"/>
      <c r="BN112" s="50"/>
      <c r="BO112" s="50"/>
      <c r="BP112" s="51"/>
      <c r="BQ112" s="49">
        <v>0</v>
      </c>
      <c r="BR112" s="50"/>
      <c r="BS112" s="50"/>
      <c r="BT112" s="51"/>
      <c r="BU112" s="49">
        <f>IF(ISNUMBER(BG112),BG112,0)+IF(ISNUMBER(BL112),BL112,0)</f>
        <v>793370</v>
      </c>
      <c r="BV112" s="50"/>
      <c r="BW112" s="50"/>
      <c r="BX112" s="50"/>
      <c r="BY112" s="51"/>
      <c r="CA112" s="25" t="s">
        <v>34</v>
      </c>
    </row>
    <row r="113" spans="1:79" s="25" customFormat="1" ht="38.25" customHeight="1" x14ac:dyDescent="0.2">
      <c r="A113" s="28">
        <v>2</v>
      </c>
      <c r="B113" s="29"/>
      <c r="C113" s="29"/>
      <c r="D113" s="30" t="s">
        <v>189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49">
        <v>0</v>
      </c>
      <c r="V113" s="50"/>
      <c r="W113" s="50"/>
      <c r="X113" s="50"/>
      <c r="Y113" s="51"/>
      <c r="Z113" s="49">
        <v>0</v>
      </c>
      <c r="AA113" s="50"/>
      <c r="AB113" s="50"/>
      <c r="AC113" s="50"/>
      <c r="AD113" s="51"/>
      <c r="AE113" s="49">
        <v>0</v>
      </c>
      <c r="AF113" s="50"/>
      <c r="AG113" s="50"/>
      <c r="AH113" s="51"/>
      <c r="AI113" s="49">
        <f>IF(ISNUMBER(U113),U113,0)+IF(ISNUMBER(Z113),Z113,0)</f>
        <v>0</v>
      </c>
      <c r="AJ113" s="50"/>
      <c r="AK113" s="50"/>
      <c r="AL113" s="50"/>
      <c r="AM113" s="51"/>
      <c r="AN113" s="49">
        <v>0</v>
      </c>
      <c r="AO113" s="50"/>
      <c r="AP113" s="50"/>
      <c r="AQ113" s="50"/>
      <c r="AR113" s="51"/>
      <c r="AS113" s="49">
        <v>0</v>
      </c>
      <c r="AT113" s="50"/>
      <c r="AU113" s="50"/>
      <c r="AV113" s="50"/>
      <c r="AW113" s="51"/>
      <c r="AX113" s="49">
        <v>0</v>
      </c>
      <c r="AY113" s="50"/>
      <c r="AZ113" s="50"/>
      <c r="BA113" s="51"/>
      <c r="BB113" s="49">
        <f>IF(ISNUMBER(AN113),AN113,0)+IF(ISNUMBER(AS113),AS113,0)</f>
        <v>0</v>
      </c>
      <c r="BC113" s="50"/>
      <c r="BD113" s="50"/>
      <c r="BE113" s="50"/>
      <c r="BF113" s="51"/>
      <c r="BG113" s="49">
        <v>6662553</v>
      </c>
      <c r="BH113" s="50"/>
      <c r="BI113" s="50"/>
      <c r="BJ113" s="50"/>
      <c r="BK113" s="51"/>
      <c r="BL113" s="49">
        <v>73100</v>
      </c>
      <c r="BM113" s="50"/>
      <c r="BN113" s="50"/>
      <c r="BO113" s="50"/>
      <c r="BP113" s="51"/>
      <c r="BQ113" s="49">
        <v>0</v>
      </c>
      <c r="BR113" s="50"/>
      <c r="BS113" s="50"/>
      <c r="BT113" s="51"/>
      <c r="BU113" s="49">
        <f>IF(ISNUMBER(BG113),BG113,0)+IF(ISNUMBER(BL113),BL113,0)</f>
        <v>6735653</v>
      </c>
      <c r="BV113" s="50"/>
      <c r="BW113" s="50"/>
      <c r="BX113" s="50"/>
      <c r="BY113" s="51"/>
    </row>
    <row r="114" spans="1:79" s="6" customFormat="1" ht="12.75" customHeight="1" x14ac:dyDescent="0.2">
      <c r="A114" s="33"/>
      <c r="B114" s="34"/>
      <c r="C114" s="34"/>
      <c r="D114" s="35" t="s">
        <v>147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7"/>
      <c r="U114" s="46">
        <v>0</v>
      </c>
      <c r="V114" s="47"/>
      <c r="W114" s="47"/>
      <c r="X114" s="47"/>
      <c r="Y114" s="48"/>
      <c r="Z114" s="46">
        <v>0</v>
      </c>
      <c r="AA114" s="47"/>
      <c r="AB114" s="47"/>
      <c r="AC114" s="47"/>
      <c r="AD114" s="48"/>
      <c r="AE114" s="46">
        <v>0</v>
      </c>
      <c r="AF114" s="47"/>
      <c r="AG114" s="47"/>
      <c r="AH114" s="48"/>
      <c r="AI114" s="46">
        <f>IF(ISNUMBER(U114),U114,0)+IF(ISNUMBER(Z114),Z114,0)</f>
        <v>0</v>
      </c>
      <c r="AJ114" s="47"/>
      <c r="AK114" s="47"/>
      <c r="AL114" s="47"/>
      <c r="AM114" s="48"/>
      <c r="AN114" s="46">
        <v>575094</v>
      </c>
      <c r="AO114" s="47"/>
      <c r="AP114" s="47"/>
      <c r="AQ114" s="47"/>
      <c r="AR114" s="48"/>
      <c r="AS114" s="46">
        <v>0</v>
      </c>
      <c r="AT114" s="47"/>
      <c r="AU114" s="47"/>
      <c r="AV114" s="47"/>
      <c r="AW114" s="48"/>
      <c r="AX114" s="46">
        <v>0</v>
      </c>
      <c r="AY114" s="47"/>
      <c r="AZ114" s="47"/>
      <c r="BA114" s="48"/>
      <c r="BB114" s="46">
        <f>IF(ISNUMBER(AN114),AN114,0)+IF(ISNUMBER(AS114),AS114,0)</f>
        <v>575094</v>
      </c>
      <c r="BC114" s="47"/>
      <c r="BD114" s="47"/>
      <c r="BE114" s="47"/>
      <c r="BF114" s="48"/>
      <c r="BG114" s="46">
        <v>7455923</v>
      </c>
      <c r="BH114" s="47"/>
      <c r="BI114" s="47"/>
      <c r="BJ114" s="47"/>
      <c r="BK114" s="48"/>
      <c r="BL114" s="46">
        <v>73100</v>
      </c>
      <c r="BM114" s="47"/>
      <c r="BN114" s="47"/>
      <c r="BO114" s="47"/>
      <c r="BP114" s="48"/>
      <c r="BQ114" s="46">
        <v>0</v>
      </c>
      <c r="BR114" s="47"/>
      <c r="BS114" s="47"/>
      <c r="BT114" s="48"/>
      <c r="BU114" s="46">
        <f>IF(ISNUMBER(BG114),BG114,0)+IF(ISNUMBER(BL114),BL114,0)</f>
        <v>7529023</v>
      </c>
      <c r="BV114" s="47"/>
      <c r="BW114" s="47"/>
      <c r="BX114" s="47"/>
      <c r="BY114" s="48"/>
    </row>
    <row r="116" spans="1:79" ht="14.25" customHeight="1" x14ac:dyDescent="0.2">
      <c r="A116" s="66" t="s">
        <v>282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</row>
    <row r="117" spans="1:79" ht="15" customHeight="1" x14ac:dyDescent="0.2">
      <c r="A117" s="82" t="s">
        <v>252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</row>
    <row r="118" spans="1:79" ht="23.1" customHeight="1" x14ac:dyDescent="0.2">
      <c r="A118" s="83" t="s">
        <v>6</v>
      </c>
      <c r="B118" s="84"/>
      <c r="C118" s="84"/>
      <c r="D118" s="83" t="s">
        <v>121</v>
      </c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5"/>
      <c r="U118" s="41" t="s">
        <v>274</v>
      </c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 t="s">
        <v>279</v>
      </c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</row>
    <row r="119" spans="1:79" ht="54" customHeight="1" x14ac:dyDescent="0.2">
      <c r="A119" s="86"/>
      <c r="B119" s="87"/>
      <c r="C119" s="87"/>
      <c r="D119" s="86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8"/>
      <c r="U119" s="78" t="s">
        <v>4</v>
      </c>
      <c r="V119" s="79"/>
      <c r="W119" s="79"/>
      <c r="X119" s="79"/>
      <c r="Y119" s="80"/>
      <c r="Z119" s="78" t="s">
        <v>3</v>
      </c>
      <c r="AA119" s="79"/>
      <c r="AB119" s="79"/>
      <c r="AC119" s="79"/>
      <c r="AD119" s="80"/>
      <c r="AE119" s="102" t="s">
        <v>116</v>
      </c>
      <c r="AF119" s="103"/>
      <c r="AG119" s="103"/>
      <c r="AH119" s="103"/>
      <c r="AI119" s="104"/>
      <c r="AJ119" s="78" t="s">
        <v>5</v>
      </c>
      <c r="AK119" s="79"/>
      <c r="AL119" s="79"/>
      <c r="AM119" s="79"/>
      <c r="AN119" s="80"/>
      <c r="AO119" s="78" t="s">
        <v>4</v>
      </c>
      <c r="AP119" s="79"/>
      <c r="AQ119" s="79"/>
      <c r="AR119" s="79"/>
      <c r="AS119" s="80"/>
      <c r="AT119" s="78" t="s">
        <v>3</v>
      </c>
      <c r="AU119" s="79"/>
      <c r="AV119" s="79"/>
      <c r="AW119" s="79"/>
      <c r="AX119" s="80"/>
      <c r="AY119" s="102" t="s">
        <v>116</v>
      </c>
      <c r="AZ119" s="103"/>
      <c r="BA119" s="103"/>
      <c r="BB119" s="103"/>
      <c r="BC119" s="104"/>
      <c r="BD119" s="41" t="s">
        <v>96</v>
      </c>
      <c r="BE119" s="41"/>
      <c r="BF119" s="41"/>
      <c r="BG119" s="41"/>
      <c r="BH119" s="41"/>
    </row>
    <row r="120" spans="1:79" ht="15" customHeight="1" x14ac:dyDescent="0.2">
      <c r="A120" s="78" t="s">
        <v>169</v>
      </c>
      <c r="B120" s="79"/>
      <c r="C120" s="79"/>
      <c r="D120" s="78">
        <v>2</v>
      </c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80"/>
      <c r="U120" s="78">
        <v>3</v>
      </c>
      <c r="V120" s="79"/>
      <c r="W120" s="79"/>
      <c r="X120" s="79"/>
      <c r="Y120" s="80"/>
      <c r="Z120" s="78">
        <v>4</v>
      </c>
      <c r="AA120" s="79"/>
      <c r="AB120" s="79"/>
      <c r="AC120" s="79"/>
      <c r="AD120" s="80"/>
      <c r="AE120" s="78">
        <v>5</v>
      </c>
      <c r="AF120" s="79"/>
      <c r="AG120" s="79"/>
      <c r="AH120" s="79"/>
      <c r="AI120" s="80"/>
      <c r="AJ120" s="78">
        <v>6</v>
      </c>
      <c r="AK120" s="79"/>
      <c r="AL120" s="79"/>
      <c r="AM120" s="79"/>
      <c r="AN120" s="80"/>
      <c r="AO120" s="78">
        <v>7</v>
      </c>
      <c r="AP120" s="79"/>
      <c r="AQ120" s="79"/>
      <c r="AR120" s="79"/>
      <c r="AS120" s="80"/>
      <c r="AT120" s="78">
        <v>8</v>
      </c>
      <c r="AU120" s="79"/>
      <c r="AV120" s="79"/>
      <c r="AW120" s="79"/>
      <c r="AX120" s="80"/>
      <c r="AY120" s="78">
        <v>9</v>
      </c>
      <c r="AZ120" s="79"/>
      <c r="BA120" s="79"/>
      <c r="BB120" s="79"/>
      <c r="BC120" s="80"/>
      <c r="BD120" s="78">
        <v>10</v>
      </c>
      <c r="BE120" s="79"/>
      <c r="BF120" s="79"/>
      <c r="BG120" s="79"/>
      <c r="BH120" s="80"/>
    </row>
    <row r="121" spans="1:79" s="1" customFormat="1" ht="12.75" hidden="1" customHeight="1" x14ac:dyDescent="0.2">
      <c r="A121" s="93" t="s">
        <v>69</v>
      </c>
      <c r="B121" s="94"/>
      <c r="C121" s="94"/>
      <c r="D121" s="93" t="s">
        <v>57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5"/>
      <c r="U121" s="93" t="s">
        <v>60</v>
      </c>
      <c r="V121" s="94"/>
      <c r="W121" s="94"/>
      <c r="X121" s="94"/>
      <c r="Y121" s="95"/>
      <c r="Z121" s="93" t="s">
        <v>61</v>
      </c>
      <c r="AA121" s="94"/>
      <c r="AB121" s="94"/>
      <c r="AC121" s="94"/>
      <c r="AD121" s="95"/>
      <c r="AE121" s="93" t="s">
        <v>94</v>
      </c>
      <c r="AF121" s="94"/>
      <c r="AG121" s="94"/>
      <c r="AH121" s="94"/>
      <c r="AI121" s="95"/>
      <c r="AJ121" s="99" t="s">
        <v>171</v>
      </c>
      <c r="AK121" s="100"/>
      <c r="AL121" s="100"/>
      <c r="AM121" s="100"/>
      <c r="AN121" s="101"/>
      <c r="AO121" s="93" t="s">
        <v>62</v>
      </c>
      <c r="AP121" s="94"/>
      <c r="AQ121" s="94"/>
      <c r="AR121" s="94"/>
      <c r="AS121" s="95"/>
      <c r="AT121" s="93" t="s">
        <v>63</v>
      </c>
      <c r="AU121" s="94"/>
      <c r="AV121" s="94"/>
      <c r="AW121" s="94"/>
      <c r="AX121" s="95"/>
      <c r="AY121" s="93" t="s">
        <v>95</v>
      </c>
      <c r="AZ121" s="94"/>
      <c r="BA121" s="94"/>
      <c r="BB121" s="94"/>
      <c r="BC121" s="95"/>
      <c r="BD121" s="89" t="s">
        <v>171</v>
      </c>
      <c r="BE121" s="89"/>
      <c r="BF121" s="89"/>
      <c r="BG121" s="89"/>
      <c r="BH121" s="89"/>
      <c r="CA121" s="1" t="s">
        <v>35</v>
      </c>
    </row>
    <row r="122" spans="1:79" s="25" customFormat="1" ht="38.25" customHeight="1" x14ac:dyDescent="0.2">
      <c r="A122" s="28">
        <v>1</v>
      </c>
      <c r="B122" s="29"/>
      <c r="C122" s="29"/>
      <c r="D122" s="30" t="s">
        <v>188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2"/>
      <c r="U122" s="49">
        <v>856396</v>
      </c>
      <c r="V122" s="50"/>
      <c r="W122" s="50"/>
      <c r="X122" s="50"/>
      <c r="Y122" s="51"/>
      <c r="Z122" s="49">
        <v>0</v>
      </c>
      <c r="AA122" s="50"/>
      <c r="AB122" s="50"/>
      <c r="AC122" s="50"/>
      <c r="AD122" s="51"/>
      <c r="AE122" s="52">
        <v>0</v>
      </c>
      <c r="AF122" s="52"/>
      <c r="AG122" s="52"/>
      <c r="AH122" s="52"/>
      <c r="AI122" s="52"/>
      <c r="AJ122" s="53">
        <f>IF(ISNUMBER(U122),U122,0)+IF(ISNUMBER(Z122),Z122,0)</f>
        <v>856396</v>
      </c>
      <c r="AK122" s="53"/>
      <c r="AL122" s="53"/>
      <c r="AM122" s="53"/>
      <c r="AN122" s="53"/>
      <c r="AO122" s="52">
        <v>916423</v>
      </c>
      <c r="AP122" s="52"/>
      <c r="AQ122" s="52"/>
      <c r="AR122" s="52"/>
      <c r="AS122" s="52"/>
      <c r="AT122" s="53">
        <v>0</v>
      </c>
      <c r="AU122" s="53"/>
      <c r="AV122" s="53"/>
      <c r="AW122" s="53"/>
      <c r="AX122" s="53"/>
      <c r="AY122" s="52">
        <v>0</v>
      </c>
      <c r="AZ122" s="52"/>
      <c r="BA122" s="52"/>
      <c r="BB122" s="52"/>
      <c r="BC122" s="52"/>
      <c r="BD122" s="53">
        <f>IF(ISNUMBER(AO122),AO122,0)+IF(ISNUMBER(AT122),AT122,0)</f>
        <v>916423</v>
      </c>
      <c r="BE122" s="53"/>
      <c r="BF122" s="53"/>
      <c r="BG122" s="53"/>
      <c r="BH122" s="53"/>
      <c r="CA122" s="25" t="s">
        <v>36</v>
      </c>
    </row>
    <row r="123" spans="1:79" s="25" customFormat="1" ht="38.25" customHeight="1" x14ac:dyDescent="0.2">
      <c r="A123" s="28">
        <v>2</v>
      </c>
      <c r="B123" s="29"/>
      <c r="C123" s="29"/>
      <c r="D123" s="30" t="s">
        <v>189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49">
        <v>7278297</v>
      </c>
      <c r="V123" s="50"/>
      <c r="W123" s="50"/>
      <c r="X123" s="50"/>
      <c r="Y123" s="51"/>
      <c r="Z123" s="49">
        <v>78540</v>
      </c>
      <c r="AA123" s="50"/>
      <c r="AB123" s="50"/>
      <c r="AC123" s="50"/>
      <c r="AD123" s="51"/>
      <c r="AE123" s="52">
        <v>0</v>
      </c>
      <c r="AF123" s="52"/>
      <c r="AG123" s="52"/>
      <c r="AH123" s="52"/>
      <c r="AI123" s="52"/>
      <c r="AJ123" s="53">
        <f>IF(ISNUMBER(U123),U123,0)+IF(ISNUMBER(Z123),Z123,0)</f>
        <v>7356837</v>
      </c>
      <c r="AK123" s="53"/>
      <c r="AL123" s="53"/>
      <c r="AM123" s="53"/>
      <c r="AN123" s="53"/>
      <c r="AO123" s="52">
        <v>7769673</v>
      </c>
      <c r="AP123" s="52"/>
      <c r="AQ123" s="52"/>
      <c r="AR123" s="52"/>
      <c r="AS123" s="52"/>
      <c r="AT123" s="53">
        <v>83337</v>
      </c>
      <c r="AU123" s="53"/>
      <c r="AV123" s="53"/>
      <c r="AW123" s="53"/>
      <c r="AX123" s="53"/>
      <c r="AY123" s="52">
        <v>0</v>
      </c>
      <c r="AZ123" s="52"/>
      <c r="BA123" s="52"/>
      <c r="BB123" s="52"/>
      <c r="BC123" s="52"/>
      <c r="BD123" s="53">
        <f>IF(ISNUMBER(AO123),AO123,0)+IF(ISNUMBER(AT123),AT123,0)</f>
        <v>7853010</v>
      </c>
      <c r="BE123" s="53"/>
      <c r="BF123" s="53"/>
      <c r="BG123" s="53"/>
      <c r="BH123" s="53"/>
    </row>
    <row r="124" spans="1:79" s="6" customFormat="1" ht="12.75" customHeight="1" x14ac:dyDescent="0.2">
      <c r="A124" s="33"/>
      <c r="B124" s="34"/>
      <c r="C124" s="34"/>
      <c r="D124" s="35" t="s">
        <v>147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7"/>
      <c r="U124" s="46">
        <v>8134693</v>
      </c>
      <c r="V124" s="47"/>
      <c r="W124" s="47"/>
      <c r="X124" s="47"/>
      <c r="Y124" s="48"/>
      <c r="Z124" s="46">
        <v>78540</v>
      </c>
      <c r="AA124" s="47"/>
      <c r="AB124" s="47"/>
      <c r="AC124" s="47"/>
      <c r="AD124" s="48"/>
      <c r="AE124" s="45">
        <v>0</v>
      </c>
      <c r="AF124" s="45"/>
      <c r="AG124" s="45"/>
      <c r="AH124" s="45"/>
      <c r="AI124" s="45"/>
      <c r="AJ124" s="44">
        <f>IF(ISNUMBER(U124),U124,0)+IF(ISNUMBER(Z124),Z124,0)</f>
        <v>8213233</v>
      </c>
      <c r="AK124" s="44"/>
      <c r="AL124" s="44"/>
      <c r="AM124" s="44"/>
      <c r="AN124" s="44"/>
      <c r="AO124" s="45">
        <v>8686096</v>
      </c>
      <c r="AP124" s="45"/>
      <c r="AQ124" s="45"/>
      <c r="AR124" s="45"/>
      <c r="AS124" s="45"/>
      <c r="AT124" s="44">
        <v>83337</v>
      </c>
      <c r="AU124" s="44"/>
      <c r="AV124" s="44"/>
      <c r="AW124" s="44"/>
      <c r="AX124" s="44"/>
      <c r="AY124" s="45">
        <v>0</v>
      </c>
      <c r="AZ124" s="45"/>
      <c r="BA124" s="45"/>
      <c r="BB124" s="45"/>
      <c r="BC124" s="45"/>
      <c r="BD124" s="44">
        <f>IF(ISNUMBER(AO124),AO124,0)+IF(ISNUMBER(AT124),AT124,0)</f>
        <v>8769433</v>
      </c>
      <c r="BE124" s="44"/>
      <c r="BF124" s="44"/>
      <c r="BG124" s="44"/>
      <c r="BH124" s="44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66" t="s">
        <v>152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</row>
    <row r="128" spans="1:79" ht="14.25" customHeight="1" x14ac:dyDescent="0.2">
      <c r="A128" s="66" t="s">
        <v>267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</row>
    <row r="129" spans="1:79" ht="23.1" customHeight="1" x14ac:dyDescent="0.2">
      <c r="A129" s="83" t="s">
        <v>6</v>
      </c>
      <c r="B129" s="84"/>
      <c r="C129" s="84"/>
      <c r="D129" s="41" t="s">
        <v>9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 t="s">
        <v>8</v>
      </c>
      <c r="R129" s="41"/>
      <c r="S129" s="41"/>
      <c r="T129" s="41"/>
      <c r="U129" s="41"/>
      <c r="V129" s="41" t="s">
        <v>7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78" t="s">
        <v>253</v>
      </c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80"/>
      <c r="AU129" s="78" t="s">
        <v>256</v>
      </c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80"/>
      <c r="BJ129" s="78" t="s">
        <v>263</v>
      </c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80"/>
    </row>
    <row r="130" spans="1:79" ht="32.25" customHeight="1" x14ac:dyDescent="0.2">
      <c r="A130" s="86"/>
      <c r="B130" s="87"/>
      <c r="C130" s="87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 t="s">
        <v>4</v>
      </c>
      <c r="AG130" s="41"/>
      <c r="AH130" s="41"/>
      <c r="AI130" s="41"/>
      <c r="AJ130" s="41"/>
      <c r="AK130" s="41" t="s">
        <v>3</v>
      </c>
      <c r="AL130" s="41"/>
      <c r="AM130" s="41"/>
      <c r="AN130" s="41"/>
      <c r="AO130" s="41"/>
      <c r="AP130" s="41" t="s">
        <v>123</v>
      </c>
      <c r="AQ130" s="41"/>
      <c r="AR130" s="41"/>
      <c r="AS130" s="41"/>
      <c r="AT130" s="41"/>
      <c r="AU130" s="41" t="s">
        <v>4</v>
      </c>
      <c r="AV130" s="41"/>
      <c r="AW130" s="41"/>
      <c r="AX130" s="41"/>
      <c r="AY130" s="41"/>
      <c r="AZ130" s="41" t="s">
        <v>3</v>
      </c>
      <c r="BA130" s="41"/>
      <c r="BB130" s="41"/>
      <c r="BC130" s="41"/>
      <c r="BD130" s="41"/>
      <c r="BE130" s="41" t="s">
        <v>90</v>
      </c>
      <c r="BF130" s="41"/>
      <c r="BG130" s="41"/>
      <c r="BH130" s="41"/>
      <c r="BI130" s="41"/>
      <c r="BJ130" s="41" t="s">
        <v>4</v>
      </c>
      <c r="BK130" s="41"/>
      <c r="BL130" s="41"/>
      <c r="BM130" s="41"/>
      <c r="BN130" s="41"/>
      <c r="BO130" s="41" t="s">
        <v>3</v>
      </c>
      <c r="BP130" s="41"/>
      <c r="BQ130" s="41"/>
      <c r="BR130" s="41"/>
      <c r="BS130" s="41"/>
      <c r="BT130" s="41" t="s">
        <v>97</v>
      </c>
      <c r="BU130" s="41"/>
      <c r="BV130" s="41"/>
      <c r="BW130" s="41"/>
      <c r="BX130" s="41"/>
    </row>
    <row r="131" spans="1:79" ht="15" customHeight="1" x14ac:dyDescent="0.2">
      <c r="A131" s="78">
        <v>1</v>
      </c>
      <c r="B131" s="79"/>
      <c r="C131" s="79"/>
      <c r="D131" s="41">
        <v>2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>
        <v>3</v>
      </c>
      <c r="R131" s="41"/>
      <c r="S131" s="41"/>
      <c r="T131" s="41"/>
      <c r="U131" s="41"/>
      <c r="V131" s="41">
        <v>4</v>
      </c>
      <c r="W131" s="41"/>
      <c r="X131" s="41"/>
      <c r="Y131" s="41"/>
      <c r="Z131" s="41"/>
      <c r="AA131" s="41"/>
      <c r="AB131" s="41"/>
      <c r="AC131" s="41"/>
      <c r="AD131" s="41"/>
      <c r="AE131" s="41"/>
      <c r="AF131" s="41">
        <v>5</v>
      </c>
      <c r="AG131" s="41"/>
      <c r="AH131" s="41"/>
      <c r="AI131" s="41"/>
      <c r="AJ131" s="41"/>
      <c r="AK131" s="41">
        <v>6</v>
      </c>
      <c r="AL131" s="41"/>
      <c r="AM131" s="41"/>
      <c r="AN131" s="41"/>
      <c r="AO131" s="41"/>
      <c r="AP131" s="41">
        <v>7</v>
      </c>
      <c r="AQ131" s="41"/>
      <c r="AR131" s="41"/>
      <c r="AS131" s="41"/>
      <c r="AT131" s="41"/>
      <c r="AU131" s="41">
        <v>8</v>
      </c>
      <c r="AV131" s="41"/>
      <c r="AW131" s="41"/>
      <c r="AX131" s="41"/>
      <c r="AY131" s="41"/>
      <c r="AZ131" s="41">
        <v>9</v>
      </c>
      <c r="BA131" s="41"/>
      <c r="BB131" s="41"/>
      <c r="BC131" s="41"/>
      <c r="BD131" s="41"/>
      <c r="BE131" s="41">
        <v>10</v>
      </c>
      <c r="BF131" s="41"/>
      <c r="BG131" s="41"/>
      <c r="BH131" s="41"/>
      <c r="BI131" s="41"/>
      <c r="BJ131" s="41">
        <v>11</v>
      </c>
      <c r="BK131" s="41"/>
      <c r="BL131" s="41"/>
      <c r="BM131" s="41"/>
      <c r="BN131" s="41"/>
      <c r="BO131" s="41">
        <v>12</v>
      </c>
      <c r="BP131" s="41"/>
      <c r="BQ131" s="41"/>
      <c r="BR131" s="41"/>
      <c r="BS131" s="41"/>
      <c r="BT131" s="41">
        <v>13</v>
      </c>
      <c r="BU131" s="41"/>
      <c r="BV131" s="41"/>
      <c r="BW131" s="41"/>
      <c r="BX131" s="41"/>
    </row>
    <row r="132" spans="1:79" ht="10.5" hidden="1" customHeight="1" x14ac:dyDescent="0.2">
      <c r="A132" s="93" t="s">
        <v>154</v>
      </c>
      <c r="B132" s="94"/>
      <c r="C132" s="94"/>
      <c r="D132" s="41" t="s">
        <v>57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 t="s">
        <v>70</v>
      </c>
      <c r="R132" s="41"/>
      <c r="S132" s="41"/>
      <c r="T132" s="41"/>
      <c r="U132" s="41"/>
      <c r="V132" s="41" t="s">
        <v>71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69" t="s">
        <v>111</v>
      </c>
      <c r="AG132" s="69"/>
      <c r="AH132" s="69"/>
      <c r="AI132" s="69"/>
      <c r="AJ132" s="69"/>
      <c r="AK132" s="67" t="s">
        <v>112</v>
      </c>
      <c r="AL132" s="67"/>
      <c r="AM132" s="67"/>
      <c r="AN132" s="67"/>
      <c r="AO132" s="67"/>
      <c r="AP132" s="89" t="s">
        <v>191</v>
      </c>
      <c r="AQ132" s="89"/>
      <c r="AR132" s="89"/>
      <c r="AS132" s="89"/>
      <c r="AT132" s="89"/>
      <c r="AU132" s="69" t="s">
        <v>113</v>
      </c>
      <c r="AV132" s="69"/>
      <c r="AW132" s="69"/>
      <c r="AX132" s="69"/>
      <c r="AY132" s="69"/>
      <c r="AZ132" s="67" t="s">
        <v>114</v>
      </c>
      <c r="BA132" s="67"/>
      <c r="BB132" s="67"/>
      <c r="BC132" s="67"/>
      <c r="BD132" s="67"/>
      <c r="BE132" s="89" t="s">
        <v>191</v>
      </c>
      <c r="BF132" s="89"/>
      <c r="BG132" s="89"/>
      <c r="BH132" s="89"/>
      <c r="BI132" s="89"/>
      <c r="BJ132" s="69" t="s">
        <v>105</v>
      </c>
      <c r="BK132" s="69"/>
      <c r="BL132" s="69"/>
      <c r="BM132" s="69"/>
      <c r="BN132" s="69"/>
      <c r="BO132" s="67" t="s">
        <v>106</v>
      </c>
      <c r="BP132" s="67"/>
      <c r="BQ132" s="67"/>
      <c r="BR132" s="67"/>
      <c r="BS132" s="67"/>
      <c r="BT132" s="89" t="s">
        <v>191</v>
      </c>
      <c r="BU132" s="89"/>
      <c r="BV132" s="89"/>
      <c r="BW132" s="89"/>
      <c r="BX132" s="89"/>
      <c r="CA132" t="s">
        <v>37</v>
      </c>
    </row>
    <row r="133" spans="1:79" s="6" customFormat="1" ht="15" customHeight="1" x14ac:dyDescent="0.2">
      <c r="A133" s="33">
        <v>0</v>
      </c>
      <c r="B133" s="34"/>
      <c r="C133" s="34"/>
      <c r="D133" s="43" t="s">
        <v>190</v>
      </c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CA133" s="6" t="s">
        <v>38</v>
      </c>
    </row>
    <row r="134" spans="1:79" s="25" customFormat="1" ht="28.5" customHeight="1" x14ac:dyDescent="0.2">
      <c r="A134" s="28">
        <v>1</v>
      </c>
      <c r="B134" s="29"/>
      <c r="C134" s="29"/>
      <c r="D134" s="40" t="s">
        <v>192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41" t="s">
        <v>193</v>
      </c>
      <c r="R134" s="41"/>
      <c r="S134" s="41"/>
      <c r="T134" s="41"/>
      <c r="U134" s="41"/>
      <c r="V134" s="41" t="s">
        <v>194</v>
      </c>
      <c r="W134" s="41"/>
      <c r="X134" s="41"/>
      <c r="Y134" s="41"/>
      <c r="Z134" s="41"/>
      <c r="AA134" s="41"/>
      <c r="AB134" s="41"/>
      <c r="AC134" s="41"/>
      <c r="AD134" s="41"/>
      <c r="AE134" s="41"/>
      <c r="AF134" s="26">
        <v>0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v>0</v>
      </c>
      <c r="AQ134" s="26"/>
      <c r="AR134" s="26"/>
      <c r="AS134" s="26"/>
      <c r="AT134" s="26"/>
      <c r="AU134" s="26">
        <v>1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v>1</v>
      </c>
      <c r="BF134" s="26"/>
      <c r="BG134" s="26"/>
      <c r="BH134" s="26"/>
      <c r="BI134" s="26"/>
      <c r="BJ134" s="26">
        <v>1</v>
      </c>
      <c r="BK134" s="26"/>
      <c r="BL134" s="26"/>
      <c r="BM134" s="26"/>
      <c r="BN134" s="26"/>
      <c r="BO134" s="26">
        <v>0</v>
      </c>
      <c r="BP134" s="26"/>
      <c r="BQ134" s="26"/>
      <c r="BR134" s="26"/>
      <c r="BS134" s="26"/>
      <c r="BT134" s="26">
        <v>1</v>
      </c>
      <c r="BU134" s="26"/>
      <c r="BV134" s="26"/>
      <c r="BW134" s="26"/>
      <c r="BX134" s="26"/>
    </row>
    <row r="135" spans="1:79" s="25" customFormat="1" ht="30" customHeight="1" x14ac:dyDescent="0.2">
      <c r="A135" s="28">
        <v>1</v>
      </c>
      <c r="B135" s="29"/>
      <c r="C135" s="29"/>
      <c r="D135" s="40" t="s">
        <v>195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41" t="s">
        <v>193</v>
      </c>
      <c r="R135" s="41"/>
      <c r="S135" s="41"/>
      <c r="T135" s="41"/>
      <c r="U135" s="41"/>
      <c r="V135" s="41" t="s">
        <v>196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26">
        <v>0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v>0</v>
      </c>
      <c r="AQ135" s="26"/>
      <c r="AR135" s="26"/>
      <c r="AS135" s="26"/>
      <c r="AT135" s="26"/>
      <c r="AU135" s="26">
        <v>3</v>
      </c>
      <c r="AV135" s="26"/>
      <c r="AW135" s="26"/>
      <c r="AX135" s="26"/>
      <c r="AY135" s="26"/>
      <c r="AZ135" s="26">
        <v>0</v>
      </c>
      <c r="BA135" s="26"/>
      <c r="BB135" s="26"/>
      <c r="BC135" s="26"/>
      <c r="BD135" s="26"/>
      <c r="BE135" s="26">
        <v>3</v>
      </c>
      <c r="BF135" s="26"/>
      <c r="BG135" s="26"/>
      <c r="BH135" s="26"/>
      <c r="BI135" s="26"/>
      <c r="BJ135" s="26">
        <v>4</v>
      </c>
      <c r="BK135" s="26"/>
      <c r="BL135" s="26"/>
      <c r="BM135" s="26"/>
      <c r="BN135" s="26"/>
      <c r="BO135" s="26">
        <v>0</v>
      </c>
      <c r="BP135" s="26"/>
      <c r="BQ135" s="26"/>
      <c r="BR135" s="26"/>
      <c r="BS135" s="26"/>
      <c r="BT135" s="26">
        <v>4</v>
      </c>
      <c r="BU135" s="26"/>
      <c r="BV135" s="26"/>
      <c r="BW135" s="26"/>
      <c r="BX135" s="26"/>
    </row>
    <row r="136" spans="1:79" s="25" customFormat="1" ht="30" customHeight="1" x14ac:dyDescent="0.2">
      <c r="A136" s="28">
        <v>2</v>
      </c>
      <c r="B136" s="29"/>
      <c r="C136" s="29"/>
      <c r="D136" s="40" t="s">
        <v>197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41" t="s">
        <v>193</v>
      </c>
      <c r="R136" s="41"/>
      <c r="S136" s="41"/>
      <c r="T136" s="41"/>
      <c r="U136" s="41"/>
      <c r="V136" s="41" t="s">
        <v>194</v>
      </c>
      <c r="W136" s="41"/>
      <c r="X136" s="41"/>
      <c r="Y136" s="41"/>
      <c r="Z136" s="41"/>
      <c r="AA136" s="41"/>
      <c r="AB136" s="41"/>
      <c r="AC136" s="41"/>
      <c r="AD136" s="41"/>
      <c r="AE136" s="41"/>
      <c r="AF136" s="26">
        <v>0</v>
      </c>
      <c r="AG136" s="26"/>
      <c r="AH136" s="26"/>
      <c r="AI136" s="26"/>
      <c r="AJ136" s="26"/>
      <c r="AK136" s="26">
        <v>0</v>
      </c>
      <c r="AL136" s="26"/>
      <c r="AM136" s="26"/>
      <c r="AN136" s="26"/>
      <c r="AO136" s="26"/>
      <c r="AP136" s="26">
        <v>0</v>
      </c>
      <c r="AQ136" s="26"/>
      <c r="AR136" s="26"/>
      <c r="AS136" s="26"/>
      <c r="AT136" s="26"/>
      <c r="AU136" s="26">
        <v>0</v>
      </c>
      <c r="AV136" s="26"/>
      <c r="AW136" s="26"/>
      <c r="AX136" s="26"/>
      <c r="AY136" s="26"/>
      <c r="AZ136" s="26">
        <v>0</v>
      </c>
      <c r="BA136" s="26"/>
      <c r="BB136" s="26"/>
      <c r="BC136" s="26"/>
      <c r="BD136" s="26"/>
      <c r="BE136" s="26">
        <v>0</v>
      </c>
      <c r="BF136" s="26"/>
      <c r="BG136" s="26"/>
      <c r="BH136" s="26"/>
      <c r="BI136" s="26"/>
      <c r="BJ136" s="26">
        <v>1</v>
      </c>
      <c r="BK136" s="26"/>
      <c r="BL136" s="26"/>
      <c r="BM136" s="26"/>
      <c r="BN136" s="26"/>
      <c r="BO136" s="26">
        <v>0</v>
      </c>
      <c r="BP136" s="26"/>
      <c r="BQ136" s="26"/>
      <c r="BR136" s="26"/>
      <c r="BS136" s="26"/>
      <c r="BT136" s="26">
        <v>1</v>
      </c>
      <c r="BU136" s="26"/>
      <c r="BV136" s="26"/>
      <c r="BW136" s="26"/>
      <c r="BX136" s="26"/>
    </row>
    <row r="137" spans="1:79" s="25" customFormat="1" ht="30" customHeight="1" x14ac:dyDescent="0.2">
      <c r="A137" s="28">
        <v>2</v>
      </c>
      <c r="B137" s="29"/>
      <c r="C137" s="29"/>
      <c r="D137" s="40" t="s">
        <v>198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1" t="s">
        <v>193</v>
      </c>
      <c r="R137" s="41"/>
      <c r="S137" s="41"/>
      <c r="T137" s="41"/>
      <c r="U137" s="41"/>
      <c r="V137" s="41" t="s">
        <v>194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26">
        <v>0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v>0</v>
      </c>
      <c r="AQ137" s="26"/>
      <c r="AR137" s="26"/>
      <c r="AS137" s="26"/>
      <c r="AT137" s="26"/>
      <c r="AU137" s="26">
        <v>0</v>
      </c>
      <c r="AV137" s="26"/>
      <c r="AW137" s="26"/>
      <c r="AX137" s="26"/>
      <c r="AY137" s="26"/>
      <c r="AZ137" s="26">
        <v>0</v>
      </c>
      <c r="BA137" s="26"/>
      <c r="BB137" s="26"/>
      <c r="BC137" s="26"/>
      <c r="BD137" s="26"/>
      <c r="BE137" s="26">
        <v>0</v>
      </c>
      <c r="BF137" s="26"/>
      <c r="BG137" s="26"/>
      <c r="BH137" s="26"/>
      <c r="BI137" s="26"/>
      <c r="BJ137" s="26">
        <v>3</v>
      </c>
      <c r="BK137" s="26"/>
      <c r="BL137" s="26"/>
      <c r="BM137" s="26"/>
      <c r="BN137" s="26"/>
      <c r="BO137" s="26">
        <v>0</v>
      </c>
      <c r="BP137" s="26"/>
      <c r="BQ137" s="26"/>
      <c r="BR137" s="26"/>
      <c r="BS137" s="26"/>
      <c r="BT137" s="26">
        <v>3</v>
      </c>
      <c r="BU137" s="26"/>
      <c r="BV137" s="26"/>
      <c r="BW137" s="26"/>
      <c r="BX137" s="26"/>
    </row>
    <row r="138" spans="1:79" s="25" customFormat="1" ht="15" customHeight="1" x14ac:dyDescent="0.2">
      <c r="A138" s="28">
        <v>2</v>
      </c>
      <c r="B138" s="29"/>
      <c r="C138" s="29"/>
      <c r="D138" s="40" t="s">
        <v>199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41" t="s">
        <v>193</v>
      </c>
      <c r="R138" s="41"/>
      <c r="S138" s="41"/>
      <c r="T138" s="41"/>
      <c r="U138" s="41"/>
      <c r="V138" s="41" t="s">
        <v>196</v>
      </c>
      <c r="W138" s="41"/>
      <c r="X138" s="41"/>
      <c r="Y138" s="41"/>
      <c r="Z138" s="41"/>
      <c r="AA138" s="41"/>
      <c r="AB138" s="41"/>
      <c r="AC138" s="41"/>
      <c r="AD138" s="41"/>
      <c r="AE138" s="41"/>
      <c r="AF138" s="26">
        <v>0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v>0</v>
      </c>
      <c r="AQ138" s="26"/>
      <c r="AR138" s="26"/>
      <c r="AS138" s="26"/>
      <c r="AT138" s="26"/>
      <c r="AU138" s="26">
        <v>0</v>
      </c>
      <c r="AV138" s="26"/>
      <c r="AW138" s="26"/>
      <c r="AX138" s="26"/>
      <c r="AY138" s="26"/>
      <c r="AZ138" s="26">
        <v>0</v>
      </c>
      <c r="BA138" s="26"/>
      <c r="BB138" s="26"/>
      <c r="BC138" s="26"/>
      <c r="BD138" s="26"/>
      <c r="BE138" s="26">
        <v>0</v>
      </c>
      <c r="BF138" s="26"/>
      <c r="BG138" s="26"/>
      <c r="BH138" s="26"/>
      <c r="BI138" s="26"/>
      <c r="BJ138" s="26">
        <v>48.5</v>
      </c>
      <c r="BK138" s="26"/>
      <c r="BL138" s="26"/>
      <c r="BM138" s="26"/>
      <c r="BN138" s="26"/>
      <c r="BO138" s="26">
        <v>0</v>
      </c>
      <c r="BP138" s="26"/>
      <c r="BQ138" s="26"/>
      <c r="BR138" s="26"/>
      <c r="BS138" s="26"/>
      <c r="BT138" s="26">
        <v>48.5</v>
      </c>
      <c r="BU138" s="26"/>
      <c r="BV138" s="26"/>
      <c r="BW138" s="26"/>
      <c r="BX138" s="26"/>
    </row>
    <row r="139" spans="1:79" s="25" customFormat="1" ht="45" customHeight="1" x14ac:dyDescent="0.2">
      <c r="A139" s="28">
        <v>2</v>
      </c>
      <c r="B139" s="29"/>
      <c r="C139" s="29"/>
      <c r="D139" s="40" t="s">
        <v>200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193</v>
      </c>
      <c r="R139" s="41"/>
      <c r="S139" s="41"/>
      <c r="T139" s="41"/>
      <c r="U139" s="41"/>
      <c r="V139" s="41" t="s">
        <v>196</v>
      </c>
      <c r="W139" s="41"/>
      <c r="X139" s="41"/>
      <c r="Y139" s="41"/>
      <c r="Z139" s="41"/>
      <c r="AA139" s="41"/>
      <c r="AB139" s="41"/>
      <c r="AC139" s="41"/>
      <c r="AD139" s="41"/>
      <c r="AE139" s="41"/>
      <c r="AF139" s="26">
        <v>0</v>
      </c>
      <c r="AG139" s="26"/>
      <c r="AH139" s="26"/>
      <c r="AI139" s="26"/>
      <c r="AJ139" s="26"/>
      <c r="AK139" s="26">
        <v>0</v>
      </c>
      <c r="AL139" s="26"/>
      <c r="AM139" s="26"/>
      <c r="AN139" s="26"/>
      <c r="AO139" s="26"/>
      <c r="AP139" s="26">
        <v>0</v>
      </c>
      <c r="AQ139" s="26"/>
      <c r="AR139" s="26"/>
      <c r="AS139" s="26"/>
      <c r="AT139" s="26"/>
      <c r="AU139" s="26">
        <v>0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v>0</v>
      </c>
      <c r="BF139" s="26"/>
      <c r="BG139" s="26"/>
      <c r="BH139" s="26"/>
      <c r="BI139" s="26"/>
      <c r="BJ139" s="26">
        <v>44</v>
      </c>
      <c r="BK139" s="26"/>
      <c r="BL139" s="26"/>
      <c r="BM139" s="26"/>
      <c r="BN139" s="26"/>
      <c r="BO139" s="26">
        <v>0</v>
      </c>
      <c r="BP139" s="26"/>
      <c r="BQ139" s="26"/>
      <c r="BR139" s="26"/>
      <c r="BS139" s="26"/>
      <c r="BT139" s="26">
        <v>44</v>
      </c>
      <c r="BU139" s="26"/>
      <c r="BV139" s="26"/>
      <c r="BW139" s="26"/>
      <c r="BX139" s="26"/>
    </row>
    <row r="140" spans="1:79" s="6" customFormat="1" ht="15" customHeight="1" x14ac:dyDescent="0.2">
      <c r="A140" s="33">
        <v>0</v>
      </c>
      <c r="B140" s="34"/>
      <c r="C140" s="34"/>
      <c r="D140" s="42" t="s">
        <v>201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1:79" s="25" customFormat="1" ht="28.5" customHeight="1" x14ac:dyDescent="0.2">
      <c r="A141" s="28">
        <v>1</v>
      </c>
      <c r="B141" s="29"/>
      <c r="C141" s="29"/>
      <c r="D141" s="40" t="s">
        <v>202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41" t="s">
        <v>193</v>
      </c>
      <c r="R141" s="41"/>
      <c r="S141" s="41"/>
      <c r="T141" s="41"/>
      <c r="U141" s="41"/>
      <c r="V141" s="41" t="s">
        <v>203</v>
      </c>
      <c r="W141" s="41"/>
      <c r="X141" s="41"/>
      <c r="Y141" s="41"/>
      <c r="Z141" s="41"/>
      <c r="AA141" s="41"/>
      <c r="AB141" s="41"/>
      <c r="AC141" s="41"/>
      <c r="AD141" s="41"/>
      <c r="AE141" s="41"/>
      <c r="AF141" s="26">
        <v>0</v>
      </c>
      <c r="AG141" s="26"/>
      <c r="AH141" s="26"/>
      <c r="AI141" s="26"/>
      <c r="AJ141" s="26"/>
      <c r="AK141" s="26">
        <v>0</v>
      </c>
      <c r="AL141" s="26"/>
      <c r="AM141" s="26"/>
      <c r="AN141" s="26"/>
      <c r="AO141" s="26"/>
      <c r="AP141" s="26">
        <v>0</v>
      </c>
      <c r="AQ141" s="26"/>
      <c r="AR141" s="26"/>
      <c r="AS141" s="26"/>
      <c r="AT141" s="26"/>
      <c r="AU141" s="26">
        <v>5</v>
      </c>
      <c r="AV141" s="26"/>
      <c r="AW141" s="26"/>
      <c r="AX141" s="26"/>
      <c r="AY141" s="26"/>
      <c r="AZ141" s="26">
        <v>0</v>
      </c>
      <c r="BA141" s="26"/>
      <c r="BB141" s="26"/>
      <c r="BC141" s="26"/>
      <c r="BD141" s="26"/>
      <c r="BE141" s="26">
        <v>5</v>
      </c>
      <c r="BF141" s="26"/>
      <c r="BG141" s="26"/>
      <c r="BH141" s="26"/>
      <c r="BI141" s="26"/>
      <c r="BJ141" s="26">
        <v>5</v>
      </c>
      <c r="BK141" s="26"/>
      <c r="BL141" s="26"/>
      <c r="BM141" s="26"/>
      <c r="BN141" s="26"/>
      <c r="BO141" s="26">
        <v>0</v>
      </c>
      <c r="BP141" s="26"/>
      <c r="BQ141" s="26"/>
      <c r="BR141" s="26"/>
      <c r="BS141" s="26"/>
      <c r="BT141" s="26">
        <v>5</v>
      </c>
      <c r="BU141" s="26"/>
      <c r="BV141" s="26"/>
      <c r="BW141" s="26"/>
      <c r="BX141" s="26"/>
    </row>
    <row r="142" spans="1:79" s="25" customFormat="1" ht="45" customHeight="1" x14ac:dyDescent="0.2">
      <c r="A142" s="28">
        <v>1</v>
      </c>
      <c r="B142" s="29"/>
      <c r="C142" s="29"/>
      <c r="D142" s="40" t="s">
        <v>204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193</v>
      </c>
      <c r="R142" s="41"/>
      <c r="S142" s="41"/>
      <c r="T142" s="41"/>
      <c r="U142" s="41"/>
      <c r="V142" s="41" t="s">
        <v>196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26">
        <v>0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v>0</v>
      </c>
      <c r="AQ142" s="26"/>
      <c r="AR142" s="26"/>
      <c r="AS142" s="26"/>
      <c r="AT142" s="26"/>
      <c r="AU142" s="26">
        <v>78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v>78</v>
      </c>
      <c r="BF142" s="26"/>
      <c r="BG142" s="26"/>
      <c r="BH142" s="26"/>
      <c r="BI142" s="26"/>
      <c r="BJ142" s="26">
        <v>77</v>
      </c>
      <c r="BK142" s="26"/>
      <c r="BL142" s="26"/>
      <c r="BM142" s="26"/>
      <c r="BN142" s="26"/>
      <c r="BO142" s="26">
        <v>0</v>
      </c>
      <c r="BP142" s="26"/>
      <c r="BQ142" s="26"/>
      <c r="BR142" s="26"/>
      <c r="BS142" s="26"/>
      <c r="BT142" s="26">
        <v>77</v>
      </c>
      <c r="BU142" s="26"/>
      <c r="BV142" s="26"/>
      <c r="BW142" s="26"/>
      <c r="BX142" s="26"/>
    </row>
    <row r="143" spans="1:79" s="25" customFormat="1" ht="45" customHeight="1" x14ac:dyDescent="0.2">
      <c r="A143" s="28">
        <v>1</v>
      </c>
      <c r="B143" s="29"/>
      <c r="C143" s="29"/>
      <c r="D143" s="40" t="s">
        <v>205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41" t="s">
        <v>193</v>
      </c>
      <c r="R143" s="41"/>
      <c r="S143" s="41"/>
      <c r="T143" s="41"/>
      <c r="U143" s="41"/>
      <c r="V143" s="40" t="s">
        <v>206</v>
      </c>
      <c r="W143" s="31"/>
      <c r="X143" s="31"/>
      <c r="Y143" s="31"/>
      <c r="Z143" s="31"/>
      <c r="AA143" s="31"/>
      <c r="AB143" s="31"/>
      <c r="AC143" s="31"/>
      <c r="AD143" s="31"/>
      <c r="AE143" s="32"/>
      <c r="AF143" s="26">
        <v>0</v>
      </c>
      <c r="AG143" s="26"/>
      <c r="AH143" s="26"/>
      <c r="AI143" s="26"/>
      <c r="AJ143" s="26"/>
      <c r="AK143" s="26">
        <v>0</v>
      </c>
      <c r="AL143" s="26"/>
      <c r="AM143" s="26"/>
      <c r="AN143" s="26"/>
      <c r="AO143" s="26"/>
      <c r="AP143" s="26">
        <v>0</v>
      </c>
      <c r="AQ143" s="26"/>
      <c r="AR143" s="26"/>
      <c r="AS143" s="26"/>
      <c r="AT143" s="26"/>
      <c r="AU143" s="26">
        <v>60</v>
      </c>
      <c r="AV143" s="26"/>
      <c r="AW143" s="26"/>
      <c r="AX143" s="26"/>
      <c r="AY143" s="26"/>
      <c r="AZ143" s="26">
        <v>0</v>
      </c>
      <c r="BA143" s="26"/>
      <c r="BB143" s="26"/>
      <c r="BC143" s="26"/>
      <c r="BD143" s="26"/>
      <c r="BE143" s="26">
        <v>60</v>
      </c>
      <c r="BF143" s="26"/>
      <c r="BG143" s="26"/>
      <c r="BH143" s="26"/>
      <c r="BI143" s="26"/>
      <c r="BJ143" s="26">
        <v>90</v>
      </c>
      <c r="BK143" s="26"/>
      <c r="BL143" s="26"/>
      <c r="BM143" s="26"/>
      <c r="BN143" s="26"/>
      <c r="BO143" s="26">
        <v>0</v>
      </c>
      <c r="BP143" s="26"/>
      <c r="BQ143" s="26"/>
      <c r="BR143" s="26"/>
      <c r="BS143" s="26"/>
      <c r="BT143" s="26">
        <v>90</v>
      </c>
      <c r="BU143" s="26"/>
      <c r="BV143" s="26"/>
      <c r="BW143" s="26"/>
      <c r="BX143" s="26"/>
    </row>
    <row r="144" spans="1:79" s="25" customFormat="1" ht="30" customHeight="1" x14ac:dyDescent="0.2">
      <c r="A144" s="28">
        <v>1</v>
      </c>
      <c r="B144" s="29"/>
      <c r="C144" s="29"/>
      <c r="D144" s="40" t="s">
        <v>207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41" t="s">
        <v>193</v>
      </c>
      <c r="R144" s="41"/>
      <c r="S144" s="41"/>
      <c r="T144" s="41"/>
      <c r="U144" s="41"/>
      <c r="V144" s="40" t="s">
        <v>208</v>
      </c>
      <c r="W144" s="31"/>
      <c r="X144" s="31"/>
      <c r="Y144" s="31"/>
      <c r="Z144" s="31"/>
      <c r="AA144" s="31"/>
      <c r="AB144" s="31"/>
      <c r="AC144" s="31"/>
      <c r="AD144" s="31"/>
      <c r="AE144" s="32"/>
      <c r="AF144" s="26">
        <v>0</v>
      </c>
      <c r="AG144" s="26"/>
      <c r="AH144" s="26"/>
      <c r="AI144" s="26"/>
      <c r="AJ144" s="26"/>
      <c r="AK144" s="26">
        <v>0</v>
      </c>
      <c r="AL144" s="26"/>
      <c r="AM144" s="26"/>
      <c r="AN144" s="26"/>
      <c r="AO144" s="26"/>
      <c r="AP144" s="26">
        <v>0</v>
      </c>
      <c r="AQ144" s="26"/>
      <c r="AR144" s="26"/>
      <c r="AS144" s="26"/>
      <c r="AT144" s="26"/>
      <c r="AU144" s="26">
        <v>135</v>
      </c>
      <c r="AV144" s="26"/>
      <c r="AW144" s="26"/>
      <c r="AX144" s="26"/>
      <c r="AY144" s="26"/>
      <c r="AZ144" s="26">
        <v>0</v>
      </c>
      <c r="BA144" s="26"/>
      <c r="BB144" s="26"/>
      <c r="BC144" s="26"/>
      <c r="BD144" s="26"/>
      <c r="BE144" s="26">
        <v>135</v>
      </c>
      <c r="BF144" s="26"/>
      <c r="BG144" s="26"/>
      <c r="BH144" s="26"/>
      <c r="BI144" s="26"/>
      <c r="BJ144" s="26">
        <v>144</v>
      </c>
      <c r="BK144" s="26"/>
      <c r="BL144" s="26"/>
      <c r="BM144" s="26"/>
      <c r="BN144" s="26"/>
      <c r="BO144" s="26">
        <v>0</v>
      </c>
      <c r="BP144" s="26"/>
      <c r="BQ144" s="26"/>
      <c r="BR144" s="26"/>
      <c r="BS144" s="26"/>
      <c r="BT144" s="26">
        <v>144</v>
      </c>
      <c r="BU144" s="26"/>
      <c r="BV144" s="26"/>
      <c r="BW144" s="26"/>
      <c r="BX144" s="26"/>
    </row>
    <row r="145" spans="1:76" s="25" customFormat="1" ht="45" customHeight="1" x14ac:dyDescent="0.2">
      <c r="A145" s="28">
        <v>2</v>
      </c>
      <c r="B145" s="29"/>
      <c r="C145" s="29"/>
      <c r="D145" s="40" t="s">
        <v>209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41" t="s">
        <v>210</v>
      </c>
      <c r="R145" s="41"/>
      <c r="S145" s="41"/>
      <c r="T145" s="41"/>
      <c r="U145" s="41"/>
      <c r="V145" s="40" t="s">
        <v>211</v>
      </c>
      <c r="W145" s="31"/>
      <c r="X145" s="31"/>
      <c r="Y145" s="31"/>
      <c r="Z145" s="31"/>
      <c r="AA145" s="31"/>
      <c r="AB145" s="31"/>
      <c r="AC145" s="31"/>
      <c r="AD145" s="31"/>
      <c r="AE145" s="32"/>
      <c r="AF145" s="26">
        <v>0</v>
      </c>
      <c r="AG145" s="26"/>
      <c r="AH145" s="26"/>
      <c r="AI145" s="26"/>
      <c r="AJ145" s="26"/>
      <c r="AK145" s="26">
        <v>0</v>
      </c>
      <c r="AL145" s="26"/>
      <c r="AM145" s="26"/>
      <c r="AN145" s="26"/>
      <c r="AO145" s="26"/>
      <c r="AP145" s="26">
        <v>0</v>
      </c>
      <c r="AQ145" s="26"/>
      <c r="AR145" s="26"/>
      <c r="AS145" s="26"/>
      <c r="AT145" s="26"/>
      <c r="AU145" s="26">
        <v>0</v>
      </c>
      <c r="AV145" s="26"/>
      <c r="AW145" s="26"/>
      <c r="AX145" s="26"/>
      <c r="AY145" s="26"/>
      <c r="AZ145" s="26">
        <v>0</v>
      </c>
      <c r="BA145" s="26"/>
      <c r="BB145" s="26"/>
      <c r="BC145" s="26"/>
      <c r="BD145" s="26"/>
      <c r="BE145" s="26">
        <v>0</v>
      </c>
      <c r="BF145" s="26"/>
      <c r="BG145" s="26"/>
      <c r="BH145" s="26"/>
      <c r="BI145" s="26"/>
      <c r="BJ145" s="26">
        <v>405</v>
      </c>
      <c r="BK145" s="26"/>
      <c r="BL145" s="26"/>
      <c r="BM145" s="26"/>
      <c r="BN145" s="26"/>
      <c r="BO145" s="26">
        <v>0</v>
      </c>
      <c r="BP145" s="26"/>
      <c r="BQ145" s="26"/>
      <c r="BR145" s="26"/>
      <c r="BS145" s="26"/>
      <c r="BT145" s="26">
        <v>405</v>
      </c>
      <c r="BU145" s="26"/>
      <c r="BV145" s="26"/>
      <c r="BW145" s="26"/>
      <c r="BX145" s="26"/>
    </row>
    <row r="146" spans="1:76" s="25" customFormat="1" ht="30" customHeight="1" x14ac:dyDescent="0.2">
      <c r="A146" s="28">
        <v>2</v>
      </c>
      <c r="B146" s="29"/>
      <c r="C146" s="29"/>
      <c r="D146" s="40" t="s">
        <v>212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41" t="s">
        <v>210</v>
      </c>
      <c r="R146" s="41"/>
      <c r="S146" s="41"/>
      <c r="T146" s="41"/>
      <c r="U146" s="41"/>
      <c r="V146" s="40" t="s">
        <v>211</v>
      </c>
      <c r="W146" s="31"/>
      <c r="X146" s="31"/>
      <c r="Y146" s="31"/>
      <c r="Z146" s="31"/>
      <c r="AA146" s="31"/>
      <c r="AB146" s="31"/>
      <c r="AC146" s="31"/>
      <c r="AD146" s="31"/>
      <c r="AE146" s="32"/>
      <c r="AF146" s="26">
        <v>0</v>
      </c>
      <c r="AG146" s="26"/>
      <c r="AH146" s="26"/>
      <c r="AI146" s="26"/>
      <c r="AJ146" s="26"/>
      <c r="AK146" s="26">
        <v>0</v>
      </c>
      <c r="AL146" s="26"/>
      <c r="AM146" s="26"/>
      <c r="AN146" s="26"/>
      <c r="AO146" s="26"/>
      <c r="AP146" s="26">
        <v>0</v>
      </c>
      <c r="AQ146" s="26"/>
      <c r="AR146" s="26"/>
      <c r="AS146" s="26"/>
      <c r="AT146" s="26"/>
      <c r="AU146" s="26">
        <v>0</v>
      </c>
      <c r="AV146" s="26"/>
      <c r="AW146" s="26"/>
      <c r="AX146" s="26"/>
      <c r="AY146" s="26"/>
      <c r="AZ146" s="26">
        <v>0</v>
      </c>
      <c r="BA146" s="26"/>
      <c r="BB146" s="26"/>
      <c r="BC146" s="26"/>
      <c r="BD146" s="26"/>
      <c r="BE146" s="26">
        <v>0</v>
      </c>
      <c r="BF146" s="26"/>
      <c r="BG146" s="26"/>
      <c r="BH146" s="26"/>
      <c r="BI146" s="26"/>
      <c r="BJ146" s="26">
        <v>7</v>
      </c>
      <c r="BK146" s="26"/>
      <c r="BL146" s="26"/>
      <c r="BM146" s="26"/>
      <c r="BN146" s="26"/>
      <c r="BO146" s="26">
        <v>0</v>
      </c>
      <c r="BP146" s="26"/>
      <c r="BQ146" s="26"/>
      <c r="BR146" s="26"/>
      <c r="BS146" s="26"/>
      <c r="BT146" s="26">
        <v>7</v>
      </c>
      <c r="BU146" s="26"/>
      <c r="BV146" s="26"/>
      <c r="BW146" s="26"/>
      <c r="BX146" s="26"/>
    </row>
    <row r="147" spans="1:76" s="25" customFormat="1" ht="45" customHeight="1" x14ac:dyDescent="0.2">
      <c r="A147" s="28">
        <v>2</v>
      </c>
      <c r="B147" s="29"/>
      <c r="C147" s="29"/>
      <c r="D147" s="40" t="s">
        <v>213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2"/>
      <c r="Q147" s="41" t="s">
        <v>210</v>
      </c>
      <c r="R147" s="41"/>
      <c r="S147" s="41"/>
      <c r="T147" s="41"/>
      <c r="U147" s="41"/>
      <c r="V147" s="40" t="s">
        <v>211</v>
      </c>
      <c r="W147" s="31"/>
      <c r="X147" s="31"/>
      <c r="Y147" s="31"/>
      <c r="Z147" s="31"/>
      <c r="AA147" s="31"/>
      <c r="AB147" s="31"/>
      <c r="AC147" s="31"/>
      <c r="AD147" s="31"/>
      <c r="AE147" s="32"/>
      <c r="AF147" s="26">
        <v>0</v>
      </c>
      <c r="AG147" s="26"/>
      <c r="AH147" s="26"/>
      <c r="AI147" s="26"/>
      <c r="AJ147" s="26"/>
      <c r="AK147" s="26">
        <v>0</v>
      </c>
      <c r="AL147" s="26"/>
      <c r="AM147" s="26"/>
      <c r="AN147" s="26"/>
      <c r="AO147" s="26"/>
      <c r="AP147" s="26">
        <v>0</v>
      </c>
      <c r="AQ147" s="26"/>
      <c r="AR147" s="26"/>
      <c r="AS147" s="26"/>
      <c r="AT147" s="26"/>
      <c r="AU147" s="26">
        <v>0</v>
      </c>
      <c r="AV147" s="26"/>
      <c r="AW147" s="26"/>
      <c r="AX147" s="26"/>
      <c r="AY147" s="26"/>
      <c r="AZ147" s="26">
        <v>0</v>
      </c>
      <c r="BA147" s="26"/>
      <c r="BB147" s="26"/>
      <c r="BC147" s="26"/>
      <c r="BD147" s="26"/>
      <c r="BE147" s="26">
        <v>0</v>
      </c>
      <c r="BF147" s="26"/>
      <c r="BG147" s="26"/>
      <c r="BH147" s="26"/>
      <c r="BI147" s="26"/>
      <c r="BJ147" s="26">
        <v>405</v>
      </c>
      <c r="BK147" s="26"/>
      <c r="BL147" s="26"/>
      <c r="BM147" s="26"/>
      <c r="BN147" s="26"/>
      <c r="BO147" s="26">
        <v>0</v>
      </c>
      <c r="BP147" s="26"/>
      <c r="BQ147" s="26"/>
      <c r="BR147" s="26"/>
      <c r="BS147" s="26"/>
      <c r="BT147" s="26">
        <v>405</v>
      </c>
      <c r="BU147" s="26"/>
      <c r="BV147" s="26"/>
      <c r="BW147" s="26"/>
      <c r="BX147" s="26"/>
    </row>
    <row r="148" spans="1:76" s="25" customFormat="1" ht="60" customHeight="1" x14ac:dyDescent="0.2">
      <c r="A148" s="28">
        <v>2</v>
      </c>
      <c r="B148" s="29"/>
      <c r="C148" s="29"/>
      <c r="D148" s="40" t="s">
        <v>214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41" t="s">
        <v>210</v>
      </c>
      <c r="R148" s="41"/>
      <c r="S148" s="41"/>
      <c r="T148" s="41"/>
      <c r="U148" s="41"/>
      <c r="V148" s="40" t="s">
        <v>211</v>
      </c>
      <c r="W148" s="31"/>
      <c r="X148" s="31"/>
      <c r="Y148" s="31"/>
      <c r="Z148" s="31"/>
      <c r="AA148" s="31"/>
      <c r="AB148" s="31"/>
      <c r="AC148" s="31"/>
      <c r="AD148" s="31"/>
      <c r="AE148" s="32"/>
      <c r="AF148" s="26">
        <v>0</v>
      </c>
      <c r="AG148" s="26"/>
      <c r="AH148" s="26"/>
      <c r="AI148" s="26"/>
      <c r="AJ148" s="26"/>
      <c r="AK148" s="26">
        <v>0</v>
      </c>
      <c r="AL148" s="26"/>
      <c r="AM148" s="26"/>
      <c r="AN148" s="26"/>
      <c r="AO148" s="26"/>
      <c r="AP148" s="26">
        <v>0</v>
      </c>
      <c r="AQ148" s="26"/>
      <c r="AR148" s="26"/>
      <c r="AS148" s="26"/>
      <c r="AT148" s="26"/>
      <c r="AU148" s="26">
        <v>0</v>
      </c>
      <c r="AV148" s="26"/>
      <c r="AW148" s="26"/>
      <c r="AX148" s="26"/>
      <c r="AY148" s="26"/>
      <c r="AZ148" s="26">
        <v>0</v>
      </c>
      <c r="BA148" s="26"/>
      <c r="BB148" s="26"/>
      <c r="BC148" s="26"/>
      <c r="BD148" s="26"/>
      <c r="BE148" s="26">
        <v>0</v>
      </c>
      <c r="BF148" s="26"/>
      <c r="BG148" s="26"/>
      <c r="BH148" s="26"/>
      <c r="BI148" s="26"/>
      <c r="BJ148" s="26">
        <v>1465</v>
      </c>
      <c r="BK148" s="26"/>
      <c r="BL148" s="26"/>
      <c r="BM148" s="26"/>
      <c r="BN148" s="26"/>
      <c r="BO148" s="26">
        <v>0</v>
      </c>
      <c r="BP148" s="26"/>
      <c r="BQ148" s="26"/>
      <c r="BR148" s="26"/>
      <c r="BS148" s="26"/>
      <c r="BT148" s="26">
        <v>1465</v>
      </c>
      <c r="BU148" s="26"/>
      <c r="BV148" s="26"/>
      <c r="BW148" s="26"/>
      <c r="BX148" s="26"/>
    </row>
    <row r="149" spans="1:76" s="25" customFormat="1" ht="60" customHeight="1" x14ac:dyDescent="0.2">
      <c r="A149" s="28">
        <v>2</v>
      </c>
      <c r="B149" s="29"/>
      <c r="C149" s="29"/>
      <c r="D149" s="40" t="s">
        <v>215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41" t="s">
        <v>210</v>
      </c>
      <c r="R149" s="41"/>
      <c r="S149" s="41"/>
      <c r="T149" s="41"/>
      <c r="U149" s="41"/>
      <c r="V149" s="40" t="s">
        <v>211</v>
      </c>
      <c r="W149" s="31"/>
      <c r="X149" s="31"/>
      <c r="Y149" s="31"/>
      <c r="Z149" s="31"/>
      <c r="AA149" s="31"/>
      <c r="AB149" s="31"/>
      <c r="AC149" s="31"/>
      <c r="AD149" s="31"/>
      <c r="AE149" s="32"/>
      <c r="AF149" s="26">
        <v>0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v>0</v>
      </c>
      <c r="AQ149" s="26"/>
      <c r="AR149" s="26"/>
      <c r="AS149" s="26"/>
      <c r="AT149" s="26"/>
      <c r="AU149" s="26">
        <v>0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v>0</v>
      </c>
      <c r="BF149" s="26"/>
      <c r="BG149" s="26"/>
      <c r="BH149" s="26"/>
      <c r="BI149" s="26"/>
      <c r="BJ149" s="26">
        <v>1465</v>
      </c>
      <c r="BK149" s="26"/>
      <c r="BL149" s="26"/>
      <c r="BM149" s="26"/>
      <c r="BN149" s="26"/>
      <c r="BO149" s="26">
        <v>0</v>
      </c>
      <c r="BP149" s="26"/>
      <c r="BQ149" s="26"/>
      <c r="BR149" s="26"/>
      <c r="BS149" s="26"/>
      <c r="BT149" s="26">
        <v>1465</v>
      </c>
      <c r="BU149" s="26"/>
      <c r="BV149" s="26"/>
      <c r="BW149" s="26"/>
      <c r="BX149" s="26"/>
    </row>
    <row r="150" spans="1:76" s="6" customFormat="1" ht="15" customHeight="1" x14ac:dyDescent="0.2">
      <c r="A150" s="33">
        <v>0</v>
      </c>
      <c r="B150" s="34"/>
      <c r="C150" s="34"/>
      <c r="D150" s="42" t="s">
        <v>216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7"/>
      <c r="Q150" s="43"/>
      <c r="R150" s="43"/>
      <c r="S150" s="43"/>
      <c r="T150" s="43"/>
      <c r="U150" s="43"/>
      <c r="V150" s="42"/>
      <c r="W150" s="36"/>
      <c r="X150" s="36"/>
      <c r="Y150" s="36"/>
      <c r="Z150" s="36"/>
      <c r="AA150" s="36"/>
      <c r="AB150" s="36"/>
      <c r="AC150" s="36"/>
      <c r="AD150" s="36"/>
      <c r="AE150" s="3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1:76" s="25" customFormat="1" ht="57" customHeight="1" x14ac:dyDescent="0.2">
      <c r="A151" s="28">
        <v>1</v>
      </c>
      <c r="B151" s="29"/>
      <c r="C151" s="29"/>
      <c r="D151" s="40" t="s">
        <v>217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41" t="s">
        <v>193</v>
      </c>
      <c r="R151" s="41"/>
      <c r="S151" s="41"/>
      <c r="T151" s="41"/>
      <c r="U151" s="41"/>
      <c r="V151" s="40" t="s">
        <v>218</v>
      </c>
      <c r="W151" s="31"/>
      <c r="X151" s="31"/>
      <c r="Y151" s="31"/>
      <c r="Z151" s="31"/>
      <c r="AA151" s="31"/>
      <c r="AB151" s="31"/>
      <c r="AC151" s="31"/>
      <c r="AD151" s="31"/>
      <c r="AE151" s="32"/>
      <c r="AF151" s="26">
        <v>0</v>
      </c>
      <c r="AG151" s="26"/>
      <c r="AH151" s="26"/>
      <c r="AI151" s="26"/>
      <c r="AJ151" s="26"/>
      <c r="AK151" s="26">
        <v>0</v>
      </c>
      <c r="AL151" s="26"/>
      <c r="AM151" s="26"/>
      <c r="AN151" s="26"/>
      <c r="AO151" s="26"/>
      <c r="AP151" s="26">
        <v>0</v>
      </c>
      <c r="AQ151" s="26"/>
      <c r="AR151" s="26"/>
      <c r="AS151" s="26"/>
      <c r="AT151" s="26"/>
      <c r="AU151" s="26">
        <v>20</v>
      </c>
      <c r="AV151" s="26"/>
      <c r="AW151" s="26"/>
      <c r="AX151" s="26"/>
      <c r="AY151" s="26"/>
      <c r="AZ151" s="26">
        <v>0</v>
      </c>
      <c r="BA151" s="26"/>
      <c r="BB151" s="26"/>
      <c r="BC151" s="26"/>
      <c r="BD151" s="26"/>
      <c r="BE151" s="26">
        <v>20</v>
      </c>
      <c r="BF151" s="26"/>
      <c r="BG151" s="26"/>
      <c r="BH151" s="26"/>
      <c r="BI151" s="26"/>
      <c r="BJ151" s="26">
        <v>23</v>
      </c>
      <c r="BK151" s="26"/>
      <c r="BL151" s="26"/>
      <c r="BM151" s="26"/>
      <c r="BN151" s="26"/>
      <c r="BO151" s="26">
        <v>0</v>
      </c>
      <c r="BP151" s="26"/>
      <c r="BQ151" s="26"/>
      <c r="BR151" s="26"/>
      <c r="BS151" s="26"/>
      <c r="BT151" s="26">
        <v>23</v>
      </c>
      <c r="BU151" s="26"/>
      <c r="BV151" s="26"/>
      <c r="BW151" s="26"/>
      <c r="BX151" s="26"/>
    </row>
    <row r="152" spans="1:76" s="25" customFormat="1" ht="30" customHeight="1" x14ac:dyDescent="0.2">
      <c r="A152" s="28">
        <v>1</v>
      </c>
      <c r="B152" s="29"/>
      <c r="C152" s="29"/>
      <c r="D152" s="40" t="s">
        <v>219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41" t="s">
        <v>193</v>
      </c>
      <c r="R152" s="41"/>
      <c r="S152" s="41"/>
      <c r="T152" s="41"/>
      <c r="U152" s="41"/>
      <c r="V152" s="40" t="s">
        <v>218</v>
      </c>
      <c r="W152" s="31"/>
      <c r="X152" s="31"/>
      <c r="Y152" s="31"/>
      <c r="Z152" s="31"/>
      <c r="AA152" s="31"/>
      <c r="AB152" s="31"/>
      <c r="AC152" s="31"/>
      <c r="AD152" s="31"/>
      <c r="AE152" s="32"/>
      <c r="AF152" s="26">
        <v>0</v>
      </c>
      <c r="AG152" s="26"/>
      <c r="AH152" s="26"/>
      <c r="AI152" s="26"/>
      <c r="AJ152" s="26"/>
      <c r="AK152" s="26">
        <v>0</v>
      </c>
      <c r="AL152" s="26"/>
      <c r="AM152" s="26"/>
      <c r="AN152" s="26"/>
      <c r="AO152" s="26"/>
      <c r="AP152" s="26">
        <v>0</v>
      </c>
      <c r="AQ152" s="26"/>
      <c r="AR152" s="26"/>
      <c r="AS152" s="26"/>
      <c r="AT152" s="26"/>
      <c r="AU152" s="26">
        <v>45</v>
      </c>
      <c r="AV152" s="26"/>
      <c r="AW152" s="26"/>
      <c r="AX152" s="26"/>
      <c r="AY152" s="26"/>
      <c r="AZ152" s="26">
        <v>0</v>
      </c>
      <c r="BA152" s="26"/>
      <c r="BB152" s="26"/>
      <c r="BC152" s="26"/>
      <c r="BD152" s="26"/>
      <c r="BE152" s="26">
        <v>45</v>
      </c>
      <c r="BF152" s="26"/>
      <c r="BG152" s="26"/>
      <c r="BH152" s="26"/>
      <c r="BI152" s="26"/>
      <c r="BJ152" s="26">
        <v>36</v>
      </c>
      <c r="BK152" s="26"/>
      <c r="BL152" s="26"/>
      <c r="BM152" s="26"/>
      <c r="BN152" s="26"/>
      <c r="BO152" s="26">
        <v>0</v>
      </c>
      <c r="BP152" s="26"/>
      <c r="BQ152" s="26"/>
      <c r="BR152" s="26"/>
      <c r="BS152" s="26"/>
      <c r="BT152" s="26">
        <v>36</v>
      </c>
      <c r="BU152" s="26"/>
      <c r="BV152" s="26"/>
      <c r="BW152" s="26"/>
      <c r="BX152" s="26"/>
    </row>
    <row r="153" spans="1:76" s="25" customFormat="1" ht="60" customHeight="1" x14ac:dyDescent="0.2">
      <c r="A153" s="28">
        <v>2</v>
      </c>
      <c r="B153" s="29"/>
      <c r="C153" s="29"/>
      <c r="D153" s="40" t="s">
        <v>220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2"/>
      <c r="Q153" s="41" t="s">
        <v>210</v>
      </c>
      <c r="R153" s="41"/>
      <c r="S153" s="41"/>
      <c r="T153" s="41"/>
      <c r="U153" s="41"/>
      <c r="V153" s="40" t="s">
        <v>218</v>
      </c>
      <c r="W153" s="31"/>
      <c r="X153" s="31"/>
      <c r="Y153" s="31"/>
      <c r="Z153" s="31"/>
      <c r="AA153" s="31"/>
      <c r="AB153" s="31"/>
      <c r="AC153" s="31"/>
      <c r="AD153" s="31"/>
      <c r="AE153" s="32"/>
      <c r="AF153" s="26">
        <v>0</v>
      </c>
      <c r="AG153" s="26"/>
      <c r="AH153" s="26"/>
      <c r="AI153" s="26"/>
      <c r="AJ153" s="26"/>
      <c r="AK153" s="26">
        <v>0</v>
      </c>
      <c r="AL153" s="26"/>
      <c r="AM153" s="26"/>
      <c r="AN153" s="26"/>
      <c r="AO153" s="26"/>
      <c r="AP153" s="26">
        <v>0</v>
      </c>
      <c r="AQ153" s="26"/>
      <c r="AR153" s="26"/>
      <c r="AS153" s="26"/>
      <c r="AT153" s="26"/>
      <c r="AU153" s="26">
        <v>0</v>
      </c>
      <c r="AV153" s="26"/>
      <c r="AW153" s="26"/>
      <c r="AX153" s="26"/>
      <c r="AY153" s="26"/>
      <c r="AZ153" s="26">
        <v>0</v>
      </c>
      <c r="BA153" s="26"/>
      <c r="BB153" s="26"/>
      <c r="BC153" s="26"/>
      <c r="BD153" s="26"/>
      <c r="BE153" s="26">
        <v>0</v>
      </c>
      <c r="BF153" s="26"/>
      <c r="BG153" s="26"/>
      <c r="BH153" s="26"/>
      <c r="BI153" s="26"/>
      <c r="BJ153" s="26">
        <v>43</v>
      </c>
      <c r="BK153" s="26"/>
      <c r="BL153" s="26"/>
      <c r="BM153" s="26"/>
      <c r="BN153" s="26"/>
      <c r="BO153" s="26">
        <v>0</v>
      </c>
      <c r="BP153" s="26"/>
      <c r="BQ153" s="26"/>
      <c r="BR153" s="26"/>
      <c r="BS153" s="26"/>
      <c r="BT153" s="26">
        <v>43</v>
      </c>
      <c r="BU153" s="26"/>
      <c r="BV153" s="26"/>
      <c r="BW153" s="26"/>
      <c r="BX153" s="26"/>
    </row>
    <row r="154" spans="1:76" s="25" customFormat="1" ht="30" customHeight="1" x14ac:dyDescent="0.2">
      <c r="A154" s="28">
        <v>2</v>
      </c>
      <c r="B154" s="29"/>
      <c r="C154" s="29"/>
      <c r="D154" s="40" t="s">
        <v>221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41" t="s">
        <v>222</v>
      </c>
      <c r="R154" s="41"/>
      <c r="S154" s="41"/>
      <c r="T154" s="41"/>
      <c r="U154" s="41"/>
      <c r="V154" s="40" t="s">
        <v>218</v>
      </c>
      <c r="W154" s="31"/>
      <c r="X154" s="31"/>
      <c r="Y154" s="31"/>
      <c r="Z154" s="31"/>
      <c r="AA154" s="31"/>
      <c r="AB154" s="31"/>
      <c r="AC154" s="31"/>
      <c r="AD154" s="31"/>
      <c r="AE154" s="32"/>
      <c r="AF154" s="26">
        <v>0</v>
      </c>
      <c r="AG154" s="26"/>
      <c r="AH154" s="26"/>
      <c r="AI154" s="26"/>
      <c r="AJ154" s="26"/>
      <c r="AK154" s="26">
        <v>0</v>
      </c>
      <c r="AL154" s="26"/>
      <c r="AM154" s="26"/>
      <c r="AN154" s="26"/>
      <c r="AO154" s="26"/>
      <c r="AP154" s="26">
        <v>0</v>
      </c>
      <c r="AQ154" s="26"/>
      <c r="AR154" s="26"/>
      <c r="AS154" s="26"/>
      <c r="AT154" s="26"/>
      <c r="AU154" s="26">
        <v>0</v>
      </c>
      <c r="AV154" s="26"/>
      <c r="AW154" s="26"/>
      <c r="AX154" s="26"/>
      <c r="AY154" s="26"/>
      <c r="AZ154" s="26">
        <v>0</v>
      </c>
      <c r="BA154" s="26"/>
      <c r="BB154" s="26"/>
      <c r="BC154" s="26"/>
      <c r="BD154" s="26"/>
      <c r="BE154" s="26">
        <v>0</v>
      </c>
      <c r="BF154" s="26"/>
      <c r="BG154" s="26"/>
      <c r="BH154" s="26"/>
      <c r="BI154" s="26"/>
      <c r="BJ154" s="26">
        <v>3562.86</v>
      </c>
      <c r="BK154" s="26"/>
      <c r="BL154" s="26"/>
      <c r="BM154" s="26"/>
      <c r="BN154" s="26"/>
      <c r="BO154" s="26">
        <v>0</v>
      </c>
      <c r="BP154" s="26"/>
      <c r="BQ154" s="26"/>
      <c r="BR154" s="26"/>
      <c r="BS154" s="26"/>
      <c r="BT154" s="26">
        <v>3562.86</v>
      </c>
      <c r="BU154" s="26"/>
      <c r="BV154" s="26"/>
      <c r="BW154" s="26"/>
      <c r="BX154" s="26"/>
    </row>
    <row r="155" spans="1:76" s="6" customFormat="1" ht="15" customHeight="1" x14ac:dyDescent="0.2">
      <c r="A155" s="33">
        <v>0</v>
      </c>
      <c r="B155" s="34"/>
      <c r="C155" s="34"/>
      <c r="D155" s="42" t="s">
        <v>223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7"/>
      <c r="Q155" s="43"/>
      <c r="R155" s="43"/>
      <c r="S155" s="43"/>
      <c r="T155" s="43"/>
      <c r="U155" s="43"/>
      <c r="V155" s="42"/>
      <c r="W155" s="36"/>
      <c r="X155" s="36"/>
      <c r="Y155" s="36"/>
      <c r="Z155" s="36"/>
      <c r="AA155" s="36"/>
      <c r="AB155" s="36"/>
      <c r="AC155" s="36"/>
      <c r="AD155" s="36"/>
      <c r="AE155" s="3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1:76" s="25" customFormat="1" ht="42.75" customHeight="1" x14ac:dyDescent="0.2">
      <c r="A156" s="28">
        <v>2</v>
      </c>
      <c r="B156" s="29"/>
      <c r="C156" s="29"/>
      <c r="D156" s="40" t="s">
        <v>224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41" t="s">
        <v>225</v>
      </c>
      <c r="R156" s="41"/>
      <c r="S156" s="41"/>
      <c r="T156" s="41"/>
      <c r="U156" s="41"/>
      <c r="V156" s="40" t="s">
        <v>218</v>
      </c>
      <c r="W156" s="31"/>
      <c r="X156" s="31"/>
      <c r="Y156" s="31"/>
      <c r="Z156" s="31"/>
      <c r="AA156" s="31"/>
      <c r="AB156" s="31"/>
      <c r="AC156" s="31"/>
      <c r="AD156" s="31"/>
      <c r="AE156" s="32"/>
      <c r="AF156" s="26">
        <v>0</v>
      </c>
      <c r="AG156" s="26"/>
      <c r="AH156" s="26"/>
      <c r="AI156" s="26"/>
      <c r="AJ156" s="26"/>
      <c r="AK156" s="26">
        <v>0</v>
      </c>
      <c r="AL156" s="26"/>
      <c r="AM156" s="26"/>
      <c r="AN156" s="26"/>
      <c r="AO156" s="26"/>
      <c r="AP156" s="26">
        <v>0</v>
      </c>
      <c r="AQ156" s="26"/>
      <c r="AR156" s="26"/>
      <c r="AS156" s="26"/>
      <c r="AT156" s="26"/>
      <c r="AU156" s="26">
        <v>0</v>
      </c>
      <c r="AV156" s="26"/>
      <c r="AW156" s="26"/>
      <c r="AX156" s="26"/>
      <c r="AY156" s="26"/>
      <c r="AZ156" s="26">
        <v>0</v>
      </c>
      <c r="BA156" s="26"/>
      <c r="BB156" s="26"/>
      <c r="BC156" s="26"/>
      <c r="BD156" s="26"/>
      <c r="BE156" s="26">
        <v>0</v>
      </c>
      <c r="BF156" s="26"/>
      <c r="BG156" s="26"/>
      <c r="BH156" s="26"/>
      <c r="BI156" s="26"/>
      <c r="BJ156" s="26">
        <v>100</v>
      </c>
      <c r="BK156" s="26"/>
      <c r="BL156" s="26"/>
      <c r="BM156" s="26"/>
      <c r="BN156" s="26"/>
      <c r="BO156" s="26">
        <v>0</v>
      </c>
      <c r="BP156" s="26"/>
      <c r="BQ156" s="26"/>
      <c r="BR156" s="26"/>
      <c r="BS156" s="26"/>
      <c r="BT156" s="26">
        <v>100</v>
      </c>
      <c r="BU156" s="26"/>
      <c r="BV156" s="26"/>
      <c r="BW156" s="26"/>
      <c r="BX156" s="26"/>
    </row>
    <row r="158" spans="1:76" ht="14.25" customHeight="1" x14ac:dyDescent="0.2">
      <c r="A158" s="66" t="s">
        <v>283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</row>
    <row r="159" spans="1:76" ht="23.1" customHeight="1" x14ac:dyDescent="0.2">
      <c r="A159" s="83" t="s">
        <v>6</v>
      </c>
      <c r="B159" s="84"/>
      <c r="C159" s="84"/>
      <c r="D159" s="41" t="s">
        <v>9</v>
      </c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 t="s">
        <v>8</v>
      </c>
      <c r="R159" s="41"/>
      <c r="S159" s="41"/>
      <c r="T159" s="41"/>
      <c r="U159" s="41"/>
      <c r="V159" s="41" t="s">
        <v>7</v>
      </c>
      <c r="W159" s="41"/>
      <c r="X159" s="41"/>
      <c r="Y159" s="41"/>
      <c r="Z159" s="41"/>
      <c r="AA159" s="41"/>
      <c r="AB159" s="41"/>
      <c r="AC159" s="41"/>
      <c r="AD159" s="41"/>
      <c r="AE159" s="41"/>
      <c r="AF159" s="78" t="s">
        <v>274</v>
      </c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80"/>
      <c r="AU159" s="78" t="s">
        <v>279</v>
      </c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80"/>
    </row>
    <row r="160" spans="1:76" ht="28.5" customHeight="1" x14ac:dyDescent="0.2">
      <c r="A160" s="86"/>
      <c r="B160" s="87"/>
      <c r="C160" s="87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 t="s">
        <v>4</v>
      </c>
      <c r="AG160" s="41"/>
      <c r="AH160" s="41"/>
      <c r="AI160" s="41"/>
      <c r="AJ160" s="41"/>
      <c r="AK160" s="41" t="s">
        <v>3</v>
      </c>
      <c r="AL160" s="41"/>
      <c r="AM160" s="41"/>
      <c r="AN160" s="41"/>
      <c r="AO160" s="41"/>
      <c r="AP160" s="41" t="s">
        <v>123</v>
      </c>
      <c r="AQ160" s="41"/>
      <c r="AR160" s="41"/>
      <c r="AS160" s="41"/>
      <c r="AT160" s="41"/>
      <c r="AU160" s="41" t="s">
        <v>4</v>
      </c>
      <c r="AV160" s="41"/>
      <c r="AW160" s="41"/>
      <c r="AX160" s="41"/>
      <c r="AY160" s="41"/>
      <c r="AZ160" s="41" t="s">
        <v>3</v>
      </c>
      <c r="BA160" s="41"/>
      <c r="BB160" s="41"/>
      <c r="BC160" s="41"/>
      <c r="BD160" s="41"/>
      <c r="BE160" s="41" t="s">
        <v>90</v>
      </c>
      <c r="BF160" s="41"/>
      <c r="BG160" s="41"/>
      <c r="BH160" s="41"/>
      <c r="BI160" s="41"/>
    </row>
    <row r="161" spans="1:79" ht="15" customHeight="1" x14ac:dyDescent="0.2">
      <c r="A161" s="78">
        <v>1</v>
      </c>
      <c r="B161" s="79"/>
      <c r="C161" s="79"/>
      <c r="D161" s="41">
        <v>2</v>
      </c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>
        <v>3</v>
      </c>
      <c r="R161" s="41"/>
      <c r="S161" s="41"/>
      <c r="T161" s="41"/>
      <c r="U161" s="41"/>
      <c r="V161" s="41">
        <v>4</v>
      </c>
      <c r="W161" s="41"/>
      <c r="X161" s="41"/>
      <c r="Y161" s="41"/>
      <c r="Z161" s="41"/>
      <c r="AA161" s="41"/>
      <c r="AB161" s="41"/>
      <c r="AC161" s="41"/>
      <c r="AD161" s="41"/>
      <c r="AE161" s="41"/>
      <c r="AF161" s="41">
        <v>5</v>
      </c>
      <c r="AG161" s="41"/>
      <c r="AH161" s="41"/>
      <c r="AI161" s="41"/>
      <c r="AJ161" s="41"/>
      <c r="AK161" s="41">
        <v>6</v>
      </c>
      <c r="AL161" s="41"/>
      <c r="AM161" s="41"/>
      <c r="AN161" s="41"/>
      <c r="AO161" s="41"/>
      <c r="AP161" s="41">
        <v>7</v>
      </c>
      <c r="AQ161" s="41"/>
      <c r="AR161" s="41"/>
      <c r="AS161" s="41"/>
      <c r="AT161" s="41"/>
      <c r="AU161" s="41">
        <v>8</v>
      </c>
      <c r="AV161" s="41"/>
      <c r="AW161" s="41"/>
      <c r="AX161" s="41"/>
      <c r="AY161" s="41"/>
      <c r="AZ161" s="41">
        <v>9</v>
      </c>
      <c r="BA161" s="41"/>
      <c r="BB161" s="41"/>
      <c r="BC161" s="41"/>
      <c r="BD161" s="41"/>
      <c r="BE161" s="41">
        <v>10</v>
      </c>
      <c r="BF161" s="41"/>
      <c r="BG161" s="41"/>
      <c r="BH161" s="41"/>
      <c r="BI161" s="41"/>
    </row>
    <row r="162" spans="1:79" ht="15.75" hidden="1" customHeight="1" x14ac:dyDescent="0.2">
      <c r="A162" s="93" t="s">
        <v>154</v>
      </c>
      <c r="B162" s="94"/>
      <c r="C162" s="94"/>
      <c r="D162" s="41" t="s">
        <v>57</v>
      </c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 t="s">
        <v>70</v>
      </c>
      <c r="R162" s="41"/>
      <c r="S162" s="41"/>
      <c r="T162" s="41"/>
      <c r="U162" s="41"/>
      <c r="V162" s="41" t="s">
        <v>71</v>
      </c>
      <c r="W162" s="41"/>
      <c r="X162" s="41"/>
      <c r="Y162" s="41"/>
      <c r="Z162" s="41"/>
      <c r="AA162" s="41"/>
      <c r="AB162" s="41"/>
      <c r="AC162" s="41"/>
      <c r="AD162" s="41"/>
      <c r="AE162" s="41"/>
      <c r="AF162" s="69" t="s">
        <v>107</v>
      </c>
      <c r="AG162" s="69"/>
      <c r="AH162" s="69"/>
      <c r="AI162" s="69"/>
      <c r="AJ162" s="69"/>
      <c r="AK162" s="67" t="s">
        <v>108</v>
      </c>
      <c r="AL162" s="67"/>
      <c r="AM162" s="67"/>
      <c r="AN162" s="67"/>
      <c r="AO162" s="67"/>
      <c r="AP162" s="89" t="s">
        <v>191</v>
      </c>
      <c r="AQ162" s="89"/>
      <c r="AR162" s="89"/>
      <c r="AS162" s="89"/>
      <c r="AT162" s="89"/>
      <c r="AU162" s="69" t="s">
        <v>109</v>
      </c>
      <c r="AV162" s="69"/>
      <c r="AW162" s="69"/>
      <c r="AX162" s="69"/>
      <c r="AY162" s="69"/>
      <c r="AZ162" s="67" t="s">
        <v>110</v>
      </c>
      <c r="BA162" s="67"/>
      <c r="BB162" s="67"/>
      <c r="BC162" s="67"/>
      <c r="BD162" s="67"/>
      <c r="BE162" s="89" t="s">
        <v>191</v>
      </c>
      <c r="BF162" s="89"/>
      <c r="BG162" s="89"/>
      <c r="BH162" s="89"/>
      <c r="BI162" s="89"/>
      <c r="CA162" t="s">
        <v>39</v>
      </c>
    </row>
    <row r="163" spans="1:79" s="6" customFormat="1" ht="14.25" x14ac:dyDescent="0.2">
      <c r="A163" s="33">
        <v>0</v>
      </c>
      <c r="B163" s="34"/>
      <c r="C163" s="34"/>
      <c r="D163" s="43" t="s">
        <v>190</v>
      </c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CA163" s="6" t="s">
        <v>40</v>
      </c>
    </row>
    <row r="164" spans="1:79" s="25" customFormat="1" ht="28.5" customHeight="1" x14ac:dyDescent="0.2">
      <c r="A164" s="28">
        <v>1</v>
      </c>
      <c r="B164" s="29"/>
      <c r="C164" s="29"/>
      <c r="D164" s="40" t="s">
        <v>192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41" t="s">
        <v>193</v>
      </c>
      <c r="R164" s="41"/>
      <c r="S164" s="41"/>
      <c r="T164" s="41"/>
      <c r="U164" s="41"/>
      <c r="V164" s="41" t="s">
        <v>194</v>
      </c>
      <c r="W164" s="41"/>
      <c r="X164" s="41"/>
      <c r="Y164" s="41"/>
      <c r="Z164" s="41"/>
      <c r="AA164" s="41"/>
      <c r="AB164" s="41"/>
      <c r="AC164" s="41"/>
      <c r="AD164" s="41"/>
      <c r="AE164" s="41"/>
      <c r="AF164" s="26">
        <v>1</v>
      </c>
      <c r="AG164" s="26"/>
      <c r="AH164" s="26"/>
      <c r="AI164" s="26"/>
      <c r="AJ164" s="26"/>
      <c r="AK164" s="26">
        <v>0</v>
      </c>
      <c r="AL164" s="26"/>
      <c r="AM164" s="26"/>
      <c r="AN164" s="26"/>
      <c r="AO164" s="26"/>
      <c r="AP164" s="26">
        <v>1</v>
      </c>
      <c r="AQ164" s="26"/>
      <c r="AR164" s="26"/>
      <c r="AS164" s="26"/>
      <c r="AT164" s="26"/>
      <c r="AU164" s="26">
        <v>1</v>
      </c>
      <c r="AV164" s="26"/>
      <c r="AW164" s="26"/>
      <c r="AX164" s="26"/>
      <c r="AY164" s="26"/>
      <c r="AZ164" s="26">
        <v>0</v>
      </c>
      <c r="BA164" s="26"/>
      <c r="BB164" s="26"/>
      <c r="BC164" s="26"/>
      <c r="BD164" s="26"/>
      <c r="BE164" s="26">
        <v>1</v>
      </c>
      <c r="BF164" s="26"/>
      <c r="BG164" s="26"/>
      <c r="BH164" s="26"/>
      <c r="BI164" s="26"/>
    </row>
    <row r="165" spans="1:79" s="25" customFormat="1" ht="30" customHeight="1" x14ac:dyDescent="0.2">
      <c r="A165" s="28">
        <v>1</v>
      </c>
      <c r="B165" s="29"/>
      <c r="C165" s="29"/>
      <c r="D165" s="40" t="s">
        <v>195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41" t="s">
        <v>193</v>
      </c>
      <c r="R165" s="41"/>
      <c r="S165" s="41"/>
      <c r="T165" s="41"/>
      <c r="U165" s="41"/>
      <c r="V165" s="41" t="s">
        <v>196</v>
      </c>
      <c r="W165" s="41"/>
      <c r="X165" s="41"/>
      <c r="Y165" s="41"/>
      <c r="Z165" s="41"/>
      <c r="AA165" s="41"/>
      <c r="AB165" s="41"/>
      <c r="AC165" s="41"/>
      <c r="AD165" s="41"/>
      <c r="AE165" s="41"/>
      <c r="AF165" s="26">
        <v>4</v>
      </c>
      <c r="AG165" s="26"/>
      <c r="AH165" s="26"/>
      <c r="AI165" s="26"/>
      <c r="AJ165" s="26"/>
      <c r="AK165" s="26">
        <v>0</v>
      </c>
      <c r="AL165" s="26"/>
      <c r="AM165" s="26"/>
      <c r="AN165" s="26"/>
      <c r="AO165" s="26"/>
      <c r="AP165" s="26">
        <v>4</v>
      </c>
      <c r="AQ165" s="26"/>
      <c r="AR165" s="26"/>
      <c r="AS165" s="26"/>
      <c r="AT165" s="26"/>
      <c r="AU165" s="26">
        <v>4</v>
      </c>
      <c r="AV165" s="26"/>
      <c r="AW165" s="26"/>
      <c r="AX165" s="26"/>
      <c r="AY165" s="26"/>
      <c r="AZ165" s="26">
        <v>0</v>
      </c>
      <c r="BA165" s="26"/>
      <c r="BB165" s="26"/>
      <c r="BC165" s="26"/>
      <c r="BD165" s="26"/>
      <c r="BE165" s="26">
        <v>4</v>
      </c>
      <c r="BF165" s="26"/>
      <c r="BG165" s="26"/>
      <c r="BH165" s="26"/>
      <c r="BI165" s="26"/>
    </row>
    <row r="166" spans="1:79" s="25" customFormat="1" ht="30" customHeight="1" x14ac:dyDescent="0.2">
      <c r="A166" s="28">
        <v>2</v>
      </c>
      <c r="B166" s="29"/>
      <c r="C166" s="29"/>
      <c r="D166" s="40" t="s">
        <v>197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41" t="s">
        <v>193</v>
      </c>
      <c r="R166" s="41"/>
      <c r="S166" s="41"/>
      <c r="T166" s="41"/>
      <c r="U166" s="41"/>
      <c r="V166" s="41" t="s">
        <v>194</v>
      </c>
      <c r="W166" s="41"/>
      <c r="X166" s="41"/>
      <c r="Y166" s="41"/>
      <c r="Z166" s="41"/>
      <c r="AA166" s="41"/>
      <c r="AB166" s="41"/>
      <c r="AC166" s="41"/>
      <c r="AD166" s="41"/>
      <c r="AE166" s="41"/>
      <c r="AF166" s="26">
        <v>1</v>
      </c>
      <c r="AG166" s="26"/>
      <c r="AH166" s="26"/>
      <c r="AI166" s="26"/>
      <c r="AJ166" s="26"/>
      <c r="AK166" s="26">
        <v>0</v>
      </c>
      <c r="AL166" s="26"/>
      <c r="AM166" s="26"/>
      <c r="AN166" s="26"/>
      <c r="AO166" s="26"/>
      <c r="AP166" s="26">
        <v>1</v>
      </c>
      <c r="AQ166" s="26"/>
      <c r="AR166" s="26"/>
      <c r="AS166" s="26"/>
      <c r="AT166" s="26"/>
      <c r="AU166" s="26">
        <v>1</v>
      </c>
      <c r="AV166" s="26"/>
      <c r="AW166" s="26"/>
      <c r="AX166" s="26"/>
      <c r="AY166" s="26"/>
      <c r="AZ166" s="26">
        <v>0</v>
      </c>
      <c r="BA166" s="26"/>
      <c r="BB166" s="26"/>
      <c r="BC166" s="26"/>
      <c r="BD166" s="26"/>
      <c r="BE166" s="26">
        <v>1</v>
      </c>
      <c r="BF166" s="26"/>
      <c r="BG166" s="26"/>
      <c r="BH166" s="26"/>
      <c r="BI166" s="26"/>
    </row>
    <row r="167" spans="1:79" s="25" customFormat="1" ht="30" customHeight="1" x14ac:dyDescent="0.2">
      <c r="A167" s="28">
        <v>2</v>
      </c>
      <c r="B167" s="29"/>
      <c r="C167" s="29"/>
      <c r="D167" s="40" t="s">
        <v>198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2"/>
      <c r="Q167" s="41" t="s">
        <v>193</v>
      </c>
      <c r="R167" s="41"/>
      <c r="S167" s="41"/>
      <c r="T167" s="41"/>
      <c r="U167" s="41"/>
      <c r="V167" s="41" t="s">
        <v>194</v>
      </c>
      <c r="W167" s="41"/>
      <c r="X167" s="41"/>
      <c r="Y167" s="41"/>
      <c r="Z167" s="41"/>
      <c r="AA167" s="41"/>
      <c r="AB167" s="41"/>
      <c r="AC167" s="41"/>
      <c r="AD167" s="41"/>
      <c r="AE167" s="41"/>
      <c r="AF167" s="26">
        <v>3</v>
      </c>
      <c r="AG167" s="26"/>
      <c r="AH167" s="26"/>
      <c r="AI167" s="26"/>
      <c r="AJ167" s="26"/>
      <c r="AK167" s="26">
        <v>0</v>
      </c>
      <c r="AL167" s="26"/>
      <c r="AM167" s="26"/>
      <c r="AN167" s="26"/>
      <c r="AO167" s="26"/>
      <c r="AP167" s="26">
        <v>3</v>
      </c>
      <c r="AQ167" s="26"/>
      <c r="AR167" s="26"/>
      <c r="AS167" s="26"/>
      <c r="AT167" s="26"/>
      <c r="AU167" s="26">
        <v>3</v>
      </c>
      <c r="AV167" s="26"/>
      <c r="AW167" s="26"/>
      <c r="AX167" s="26"/>
      <c r="AY167" s="26"/>
      <c r="AZ167" s="26">
        <v>0</v>
      </c>
      <c r="BA167" s="26"/>
      <c r="BB167" s="26"/>
      <c r="BC167" s="26"/>
      <c r="BD167" s="26"/>
      <c r="BE167" s="26">
        <v>3</v>
      </c>
      <c r="BF167" s="26"/>
      <c r="BG167" s="26"/>
      <c r="BH167" s="26"/>
      <c r="BI167" s="26"/>
    </row>
    <row r="168" spans="1:79" s="25" customFormat="1" ht="15" customHeight="1" x14ac:dyDescent="0.2">
      <c r="A168" s="28">
        <v>2</v>
      </c>
      <c r="B168" s="29"/>
      <c r="C168" s="29"/>
      <c r="D168" s="40" t="s">
        <v>199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2"/>
      <c r="Q168" s="41" t="s">
        <v>193</v>
      </c>
      <c r="R168" s="41"/>
      <c r="S168" s="41"/>
      <c r="T168" s="41"/>
      <c r="U168" s="41"/>
      <c r="V168" s="41" t="s">
        <v>196</v>
      </c>
      <c r="W168" s="41"/>
      <c r="X168" s="41"/>
      <c r="Y168" s="41"/>
      <c r="Z168" s="41"/>
      <c r="AA168" s="41"/>
      <c r="AB168" s="41"/>
      <c r="AC168" s="41"/>
      <c r="AD168" s="41"/>
      <c r="AE168" s="41"/>
      <c r="AF168" s="26">
        <v>48.5</v>
      </c>
      <c r="AG168" s="26"/>
      <c r="AH168" s="26"/>
      <c r="AI168" s="26"/>
      <c r="AJ168" s="26"/>
      <c r="AK168" s="26">
        <v>0</v>
      </c>
      <c r="AL168" s="26"/>
      <c r="AM168" s="26"/>
      <c r="AN168" s="26"/>
      <c r="AO168" s="26"/>
      <c r="AP168" s="26">
        <v>48.5</v>
      </c>
      <c r="AQ168" s="26"/>
      <c r="AR168" s="26"/>
      <c r="AS168" s="26"/>
      <c r="AT168" s="26"/>
      <c r="AU168" s="26">
        <v>48.5</v>
      </c>
      <c r="AV168" s="26"/>
      <c r="AW168" s="26"/>
      <c r="AX168" s="26"/>
      <c r="AY168" s="26"/>
      <c r="AZ168" s="26">
        <v>0</v>
      </c>
      <c r="BA168" s="26"/>
      <c r="BB168" s="26"/>
      <c r="BC168" s="26"/>
      <c r="BD168" s="26"/>
      <c r="BE168" s="26">
        <v>48.5</v>
      </c>
      <c r="BF168" s="26"/>
      <c r="BG168" s="26"/>
      <c r="BH168" s="26"/>
      <c r="BI168" s="26"/>
    </row>
    <row r="169" spans="1:79" s="25" customFormat="1" ht="45" customHeight="1" x14ac:dyDescent="0.2">
      <c r="A169" s="28">
        <v>2</v>
      </c>
      <c r="B169" s="29"/>
      <c r="C169" s="29"/>
      <c r="D169" s="40" t="s">
        <v>200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41" t="s">
        <v>193</v>
      </c>
      <c r="R169" s="41"/>
      <c r="S169" s="41"/>
      <c r="T169" s="41"/>
      <c r="U169" s="41"/>
      <c r="V169" s="41" t="s">
        <v>196</v>
      </c>
      <c r="W169" s="41"/>
      <c r="X169" s="41"/>
      <c r="Y169" s="41"/>
      <c r="Z169" s="41"/>
      <c r="AA169" s="41"/>
      <c r="AB169" s="41"/>
      <c r="AC169" s="41"/>
      <c r="AD169" s="41"/>
      <c r="AE169" s="41"/>
      <c r="AF169" s="26">
        <v>44</v>
      </c>
      <c r="AG169" s="26"/>
      <c r="AH169" s="26"/>
      <c r="AI169" s="26"/>
      <c r="AJ169" s="26"/>
      <c r="AK169" s="26">
        <v>0</v>
      </c>
      <c r="AL169" s="26"/>
      <c r="AM169" s="26"/>
      <c r="AN169" s="26"/>
      <c r="AO169" s="26"/>
      <c r="AP169" s="26">
        <v>44</v>
      </c>
      <c r="AQ169" s="26"/>
      <c r="AR169" s="26"/>
      <c r="AS169" s="26"/>
      <c r="AT169" s="26"/>
      <c r="AU169" s="26">
        <v>44</v>
      </c>
      <c r="AV169" s="26"/>
      <c r="AW169" s="26"/>
      <c r="AX169" s="26"/>
      <c r="AY169" s="26"/>
      <c r="AZ169" s="26">
        <v>0</v>
      </c>
      <c r="BA169" s="26"/>
      <c r="BB169" s="26"/>
      <c r="BC169" s="26"/>
      <c r="BD169" s="26"/>
      <c r="BE169" s="26">
        <v>44</v>
      </c>
      <c r="BF169" s="26"/>
      <c r="BG169" s="26"/>
      <c r="BH169" s="26"/>
      <c r="BI169" s="26"/>
    </row>
    <row r="170" spans="1:79" s="6" customFormat="1" ht="14.25" x14ac:dyDescent="0.2">
      <c r="A170" s="33">
        <v>0</v>
      </c>
      <c r="B170" s="34"/>
      <c r="C170" s="34"/>
      <c r="D170" s="42" t="s">
        <v>201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7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</row>
    <row r="171" spans="1:79" s="25" customFormat="1" ht="28.5" customHeight="1" x14ac:dyDescent="0.2">
      <c r="A171" s="28">
        <v>1</v>
      </c>
      <c r="B171" s="29"/>
      <c r="C171" s="29"/>
      <c r="D171" s="40" t="s">
        <v>202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41" t="s">
        <v>193</v>
      </c>
      <c r="R171" s="41"/>
      <c r="S171" s="41"/>
      <c r="T171" s="41"/>
      <c r="U171" s="41"/>
      <c r="V171" s="41" t="s">
        <v>203</v>
      </c>
      <c r="W171" s="41"/>
      <c r="X171" s="41"/>
      <c r="Y171" s="41"/>
      <c r="Z171" s="41"/>
      <c r="AA171" s="41"/>
      <c r="AB171" s="41"/>
      <c r="AC171" s="41"/>
      <c r="AD171" s="41"/>
      <c r="AE171" s="41"/>
      <c r="AF171" s="26">
        <v>5</v>
      </c>
      <c r="AG171" s="26"/>
      <c r="AH171" s="26"/>
      <c r="AI171" s="26"/>
      <c r="AJ171" s="26"/>
      <c r="AK171" s="26">
        <v>0</v>
      </c>
      <c r="AL171" s="26"/>
      <c r="AM171" s="26"/>
      <c r="AN171" s="26"/>
      <c r="AO171" s="26"/>
      <c r="AP171" s="26">
        <v>5</v>
      </c>
      <c r="AQ171" s="26"/>
      <c r="AR171" s="26"/>
      <c r="AS171" s="26"/>
      <c r="AT171" s="26"/>
      <c r="AU171" s="26">
        <v>5</v>
      </c>
      <c r="AV171" s="26"/>
      <c r="AW171" s="26"/>
      <c r="AX171" s="26"/>
      <c r="AY171" s="26"/>
      <c r="AZ171" s="26">
        <v>0</v>
      </c>
      <c r="BA171" s="26"/>
      <c r="BB171" s="26"/>
      <c r="BC171" s="26"/>
      <c r="BD171" s="26"/>
      <c r="BE171" s="26">
        <v>5</v>
      </c>
      <c r="BF171" s="26"/>
      <c r="BG171" s="26"/>
      <c r="BH171" s="26"/>
      <c r="BI171" s="26"/>
    </row>
    <row r="172" spans="1:79" s="25" customFormat="1" ht="45" customHeight="1" x14ac:dyDescent="0.2">
      <c r="A172" s="28">
        <v>1</v>
      </c>
      <c r="B172" s="29"/>
      <c r="C172" s="29"/>
      <c r="D172" s="40" t="s">
        <v>204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41" t="s">
        <v>193</v>
      </c>
      <c r="R172" s="41"/>
      <c r="S172" s="41"/>
      <c r="T172" s="41"/>
      <c r="U172" s="41"/>
      <c r="V172" s="41" t="s">
        <v>196</v>
      </c>
      <c r="W172" s="41"/>
      <c r="X172" s="41"/>
      <c r="Y172" s="41"/>
      <c r="Z172" s="41"/>
      <c r="AA172" s="41"/>
      <c r="AB172" s="41"/>
      <c r="AC172" s="41"/>
      <c r="AD172" s="41"/>
      <c r="AE172" s="41"/>
      <c r="AF172" s="26">
        <v>78</v>
      </c>
      <c r="AG172" s="26"/>
      <c r="AH172" s="26"/>
      <c r="AI172" s="26"/>
      <c r="AJ172" s="26"/>
      <c r="AK172" s="26">
        <v>0</v>
      </c>
      <c r="AL172" s="26"/>
      <c r="AM172" s="26"/>
      <c r="AN172" s="26"/>
      <c r="AO172" s="26"/>
      <c r="AP172" s="26">
        <v>78</v>
      </c>
      <c r="AQ172" s="26"/>
      <c r="AR172" s="26"/>
      <c r="AS172" s="26"/>
      <c r="AT172" s="26"/>
      <c r="AU172" s="26">
        <v>78</v>
      </c>
      <c r="AV172" s="26"/>
      <c r="AW172" s="26"/>
      <c r="AX172" s="26"/>
      <c r="AY172" s="26"/>
      <c r="AZ172" s="26">
        <v>0</v>
      </c>
      <c r="BA172" s="26"/>
      <c r="BB172" s="26"/>
      <c r="BC172" s="26"/>
      <c r="BD172" s="26"/>
      <c r="BE172" s="26">
        <v>78</v>
      </c>
      <c r="BF172" s="26"/>
      <c r="BG172" s="26"/>
      <c r="BH172" s="26"/>
      <c r="BI172" s="26"/>
    </row>
    <row r="173" spans="1:79" s="25" customFormat="1" ht="45" customHeight="1" x14ac:dyDescent="0.2">
      <c r="A173" s="28">
        <v>1</v>
      </c>
      <c r="B173" s="29"/>
      <c r="C173" s="29"/>
      <c r="D173" s="40" t="s">
        <v>205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2"/>
      <c r="Q173" s="41" t="s">
        <v>193</v>
      </c>
      <c r="R173" s="41"/>
      <c r="S173" s="41"/>
      <c r="T173" s="41"/>
      <c r="U173" s="41"/>
      <c r="V173" s="40" t="s">
        <v>206</v>
      </c>
      <c r="W173" s="31"/>
      <c r="X173" s="31"/>
      <c r="Y173" s="31"/>
      <c r="Z173" s="31"/>
      <c r="AA173" s="31"/>
      <c r="AB173" s="31"/>
      <c r="AC173" s="31"/>
      <c r="AD173" s="31"/>
      <c r="AE173" s="32"/>
      <c r="AF173" s="26">
        <v>90</v>
      </c>
      <c r="AG173" s="26"/>
      <c r="AH173" s="26"/>
      <c r="AI173" s="26"/>
      <c r="AJ173" s="26"/>
      <c r="AK173" s="26">
        <v>0</v>
      </c>
      <c r="AL173" s="26"/>
      <c r="AM173" s="26"/>
      <c r="AN173" s="26"/>
      <c r="AO173" s="26"/>
      <c r="AP173" s="26">
        <v>90</v>
      </c>
      <c r="AQ173" s="26"/>
      <c r="AR173" s="26"/>
      <c r="AS173" s="26"/>
      <c r="AT173" s="26"/>
      <c r="AU173" s="26">
        <v>90</v>
      </c>
      <c r="AV173" s="26"/>
      <c r="AW173" s="26"/>
      <c r="AX173" s="26"/>
      <c r="AY173" s="26"/>
      <c r="AZ173" s="26">
        <v>0</v>
      </c>
      <c r="BA173" s="26"/>
      <c r="BB173" s="26"/>
      <c r="BC173" s="26"/>
      <c r="BD173" s="26"/>
      <c r="BE173" s="26">
        <v>90</v>
      </c>
      <c r="BF173" s="26"/>
      <c r="BG173" s="26"/>
      <c r="BH173" s="26"/>
      <c r="BI173" s="26"/>
    </row>
    <row r="174" spans="1:79" s="25" customFormat="1" ht="30" customHeight="1" x14ac:dyDescent="0.2">
      <c r="A174" s="28">
        <v>1</v>
      </c>
      <c r="B174" s="29"/>
      <c r="C174" s="29"/>
      <c r="D174" s="40" t="s">
        <v>207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41" t="s">
        <v>193</v>
      </c>
      <c r="R174" s="41"/>
      <c r="S174" s="41"/>
      <c r="T174" s="41"/>
      <c r="U174" s="41"/>
      <c r="V174" s="40" t="s">
        <v>208</v>
      </c>
      <c r="W174" s="31"/>
      <c r="X174" s="31"/>
      <c r="Y174" s="31"/>
      <c r="Z174" s="31"/>
      <c r="AA174" s="31"/>
      <c r="AB174" s="31"/>
      <c r="AC174" s="31"/>
      <c r="AD174" s="31"/>
      <c r="AE174" s="32"/>
      <c r="AF174" s="26">
        <v>150</v>
      </c>
      <c r="AG174" s="26"/>
      <c r="AH174" s="26"/>
      <c r="AI174" s="26"/>
      <c r="AJ174" s="26"/>
      <c r="AK174" s="26">
        <v>0</v>
      </c>
      <c r="AL174" s="26"/>
      <c r="AM174" s="26"/>
      <c r="AN174" s="26"/>
      <c r="AO174" s="26"/>
      <c r="AP174" s="26">
        <v>150</v>
      </c>
      <c r="AQ174" s="26"/>
      <c r="AR174" s="26"/>
      <c r="AS174" s="26"/>
      <c r="AT174" s="26"/>
      <c r="AU174" s="26">
        <v>150</v>
      </c>
      <c r="AV174" s="26"/>
      <c r="AW174" s="26"/>
      <c r="AX174" s="26"/>
      <c r="AY174" s="26"/>
      <c r="AZ174" s="26">
        <v>0</v>
      </c>
      <c r="BA174" s="26"/>
      <c r="BB174" s="26"/>
      <c r="BC174" s="26"/>
      <c r="BD174" s="26"/>
      <c r="BE174" s="26">
        <v>150</v>
      </c>
      <c r="BF174" s="26"/>
      <c r="BG174" s="26"/>
      <c r="BH174" s="26"/>
      <c r="BI174" s="26"/>
    </row>
    <row r="175" spans="1:79" s="25" customFormat="1" ht="45" customHeight="1" x14ac:dyDescent="0.2">
      <c r="A175" s="28">
        <v>2</v>
      </c>
      <c r="B175" s="29"/>
      <c r="C175" s="29"/>
      <c r="D175" s="40" t="s">
        <v>209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2"/>
      <c r="Q175" s="41" t="s">
        <v>210</v>
      </c>
      <c r="R175" s="41"/>
      <c r="S175" s="41"/>
      <c r="T175" s="41"/>
      <c r="U175" s="41"/>
      <c r="V175" s="40" t="s">
        <v>211</v>
      </c>
      <c r="W175" s="31"/>
      <c r="X175" s="31"/>
      <c r="Y175" s="31"/>
      <c r="Z175" s="31"/>
      <c r="AA175" s="31"/>
      <c r="AB175" s="31"/>
      <c r="AC175" s="31"/>
      <c r="AD175" s="31"/>
      <c r="AE175" s="32"/>
      <c r="AF175" s="26">
        <v>410</v>
      </c>
      <c r="AG175" s="26"/>
      <c r="AH175" s="26"/>
      <c r="AI175" s="26"/>
      <c r="AJ175" s="26"/>
      <c r="AK175" s="26">
        <v>0</v>
      </c>
      <c r="AL175" s="26"/>
      <c r="AM175" s="26"/>
      <c r="AN175" s="26"/>
      <c r="AO175" s="26"/>
      <c r="AP175" s="26">
        <v>410</v>
      </c>
      <c r="AQ175" s="26"/>
      <c r="AR175" s="26"/>
      <c r="AS175" s="26"/>
      <c r="AT175" s="26"/>
      <c r="AU175" s="26">
        <v>410</v>
      </c>
      <c r="AV175" s="26"/>
      <c r="AW175" s="26"/>
      <c r="AX175" s="26"/>
      <c r="AY175" s="26"/>
      <c r="AZ175" s="26">
        <v>0</v>
      </c>
      <c r="BA175" s="26"/>
      <c r="BB175" s="26"/>
      <c r="BC175" s="26"/>
      <c r="BD175" s="26"/>
      <c r="BE175" s="26">
        <v>410</v>
      </c>
      <c r="BF175" s="26"/>
      <c r="BG175" s="26"/>
      <c r="BH175" s="26"/>
      <c r="BI175" s="26"/>
    </row>
    <row r="176" spans="1:79" s="25" customFormat="1" ht="30" customHeight="1" x14ac:dyDescent="0.2">
      <c r="A176" s="28">
        <v>2</v>
      </c>
      <c r="B176" s="29"/>
      <c r="C176" s="29"/>
      <c r="D176" s="40" t="s">
        <v>212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2"/>
      <c r="Q176" s="41" t="s">
        <v>210</v>
      </c>
      <c r="R176" s="41"/>
      <c r="S176" s="41"/>
      <c r="T176" s="41"/>
      <c r="U176" s="41"/>
      <c r="V176" s="40" t="s">
        <v>211</v>
      </c>
      <c r="W176" s="31"/>
      <c r="X176" s="31"/>
      <c r="Y176" s="31"/>
      <c r="Z176" s="31"/>
      <c r="AA176" s="31"/>
      <c r="AB176" s="31"/>
      <c r="AC176" s="31"/>
      <c r="AD176" s="31"/>
      <c r="AE176" s="32"/>
      <c r="AF176" s="26">
        <v>6</v>
      </c>
      <c r="AG176" s="26"/>
      <c r="AH176" s="26"/>
      <c r="AI176" s="26"/>
      <c r="AJ176" s="26"/>
      <c r="AK176" s="26">
        <v>0</v>
      </c>
      <c r="AL176" s="26"/>
      <c r="AM176" s="26"/>
      <c r="AN176" s="26"/>
      <c r="AO176" s="26"/>
      <c r="AP176" s="26">
        <v>6</v>
      </c>
      <c r="AQ176" s="26"/>
      <c r="AR176" s="26"/>
      <c r="AS176" s="26"/>
      <c r="AT176" s="26"/>
      <c r="AU176" s="26">
        <v>8</v>
      </c>
      <c r="AV176" s="26"/>
      <c r="AW176" s="26"/>
      <c r="AX176" s="26"/>
      <c r="AY176" s="26"/>
      <c r="AZ176" s="26">
        <v>0</v>
      </c>
      <c r="BA176" s="26"/>
      <c r="BB176" s="26"/>
      <c r="BC176" s="26"/>
      <c r="BD176" s="26"/>
      <c r="BE176" s="26">
        <v>8</v>
      </c>
      <c r="BF176" s="26"/>
      <c r="BG176" s="26"/>
      <c r="BH176" s="26"/>
      <c r="BI176" s="26"/>
    </row>
    <row r="177" spans="1:70" s="25" customFormat="1" ht="45" customHeight="1" x14ac:dyDescent="0.2">
      <c r="A177" s="28">
        <v>2</v>
      </c>
      <c r="B177" s="29"/>
      <c r="C177" s="29"/>
      <c r="D177" s="40" t="s">
        <v>213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2"/>
      <c r="Q177" s="41" t="s">
        <v>210</v>
      </c>
      <c r="R177" s="41"/>
      <c r="S177" s="41"/>
      <c r="T177" s="41"/>
      <c r="U177" s="41"/>
      <c r="V177" s="40" t="s">
        <v>211</v>
      </c>
      <c r="W177" s="31"/>
      <c r="X177" s="31"/>
      <c r="Y177" s="31"/>
      <c r="Z177" s="31"/>
      <c r="AA177" s="31"/>
      <c r="AB177" s="31"/>
      <c r="AC177" s="31"/>
      <c r="AD177" s="31"/>
      <c r="AE177" s="32"/>
      <c r="AF177" s="26">
        <v>410</v>
      </c>
      <c r="AG177" s="26"/>
      <c r="AH177" s="26"/>
      <c r="AI177" s="26"/>
      <c r="AJ177" s="26"/>
      <c r="AK177" s="26">
        <v>0</v>
      </c>
      <c r="AL177" s="26"/>
      <c r="AM177" s="26"/>
      <c r="AN177" s="26"/>
      <c r="AO177" s="26"/>
      <c r="AP177" s="26">
        <v>410</v>
      </c>
      <c r="AQ177" s="26"/>
      <c r="AR177" s="26"/>
      <c r="AS177" s="26"/>
      <c r="AT177" s="26"/>
      <c r="AU177" s="26">
        <v>410</v>
      </c>
      <c r="AV177" s="26"/>
      <c r="AW177" s="26"/>
      <c r="AX177" s="26"/>
      <c r="AY177" s="26"/>
      <c r="AZ177" s="26">
        <v>0</v>
      </c>
      <c r="BA177" s="26"/>
      <c r="BB177" s="26"/>
      <c r="BC177" s="26"/>
      <c r="BD177" s="26"/>
      <c r="BE177" s="26">
        <v>410</v>
      </c>
      <c r="BF177" s="26"/>
      <c r="BG177" s="26"/>
      <c r="BH177" s="26"/>
      <c r="BI177" s="26"/>
    </row>
    <row r="178" spans="1:70" s="25" customFormat="1" ht="60" customHeight="1" x14ac:dyDescent="0.2">
      <c r="A178" s="28">
        <v>2</v>
      </c>
      <c r="B178" s="29"/>
      <c r="C178" s="29"/>
      <c r="D178" s="40" t="s">
        <v>214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2"/>
      <c r="Q178" s="41" t="s">
        <v>210</v>
      </c>
      <c r="R178" s="41"/>
      <c r="S178" s="41"/>
      <c r="T178" s="41"/>
      <c r="U178" s="41"/>
      <c r="V178" s="40" t="s">
        <v>211</v>
      </c>
      <c r="W178" s="31"/>
      <c r="X178" s="31"/>
      <c r="Y178" s="31"/>
      <c r="Z178" s="31"/>
      <c r="AA178" s="31"/>
      <c r="AB178" s="31"/>
      <c r="AC178" s="31"/>
      <c r="AD178" s="31"/>
      <c r="AE178" s="32"/>
      <c r="AF178" s="26">
        <v>1460</v>
      </c>
      <c r="AG178" s="26"/>
      <c r="AH178" s="26"/>
      <c r="AI178" s="26"/>
      <c r="AJ178" s="26"/>
      <c r="AK178" s="26">
        <v>0</v>
      </c>
      <c r="AL178" s="26"/>
      <c r="AM178" s="26"/>
      <c r="AN178" s="26"/>
      <c r="AO178" s="26"/>
      <c r="AP178" s="26">
        <v>1460</v>
      </c>
      <c r="AQ178" s="26"/>
      <c r="AR178" s="26"/>
      <c r="AS178" s="26"/>
      <c r="AT178" s="26"/>
      <c r="AU178" s="26">
        <v>1460</v>
      </c>
      <c r="AV178" s="26"/>
      <c r="AW178" s="26"/>
      <c r="AX178" s="26"/>
      <c r="AY178" s="26"/>
      <c r="AZ178" s="26">
        <v>0</v>
      </c>
      <c r="BA178" s="26"/>
      <c r="BB178" s="26"/>
      <c r="BC178" s="26"/>
      <c r="BD178" s="26"/>
      <c r="BE178" s="26">
        <v>1460</v>
      </c>
      <c r="BF178" s="26"/>
      <c r="BG178" s="26"/>
      <c r="BH178" s="26"/>
      <c r="BI178" s="26"/>
    </row>
    <row r="179" spans="1:70" s="25" customFormat="1" ht="60" customHeight="1" x14ac:dyDescent="0.2">
      <c r="A179" s="28">
        <v>2</v>
      </c>
      <c r="B179" s="29"/>
      <c r="C179" s="29"/>
      <c r="D179" s="40" t="s">
        <v>215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2"/>
      <c r="Q179" s="41" t="s">
        <v>210</v>
      </c>
      <c r="R179" s="41"/>
      <c r="S179" s="41"/>
      <c r="T179" s="41"/>
      <c r="U179" s="41"/>
      <c r="V179" s="40" t="s">
        <v>211</v>
      </c>
      <c r="W179" s="31"/>
      <c r="X179" s="31"/>
      <c r="Y179" s="31"/>
      <c r="Z179" s="31"/>
      <c r="AA179" s="31"/>
      <c r="AB179" s="31"/>
      <c r="AC179" s="31"/>
      <c r="AD179" s="31"/>
      <c r="AE179" s="32"/>
      <c r="AF179" s="26">
        <v>1460</v>
      </c>
      <c r="AG179" s="26"/>
      <c r="AH179" s="26"/>
      <c r="AI179" s="26"/>
      <c r="AJ179" s="26"/>
      <c r="AK179" s="26">
        <v>0</v>
      </c>
      <c r="AL179" s="26"/>
      <c r="AM179" s="26"/>
      <c r="AN179" s="26"/>
      <c r="AO179" s="26"/>
      <c r="AP179" s="26">
        <v>1460</v>
      </c>
      <c r="AQ179" s="26"/>
      <c r="AR179" s="26"/>
      <c r="AS179" s="26"/>
      <c r="AT179" s="26"/>
      <c r="AU179" s="26">
        <v>1460</v>
      </c>
      <c r="AV179" s="26"/>
      <c r="AW179" s="26"/>
      <c r="AX179" s="26"/>
      <c r="AY179" s="26"/>
      <c r="AZ179" s="26">
        <v>0</v>
      </c>
      <c r="BA179" s="26"/>
      <c r="BB179" s="26"/>
      <c r="BC179" s="26"/>
      <c r="BD179" s="26"/>
      <c r="BE179" s="26">
        <v>1460</v>
      </c>
      <c r="BF179" s="26"/>
      <c r="BG179" s="26"/>
      <c r="BH179" s="26"/>
      <c r="BI179" s="26"/>
    </row>
    <row r="180" spans="1:70" s="6" customFormat="1" ht="14.25" x14ac:dyDescent="0.2">
      <c r="A180" s="33">
        <v>0</v>
      </c>
      <c r="B180" s="34"/>
      <c r="C180" s="34"/>
      <c r="D180" s="42" t="s">
        <v>216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7"/>
      <c r="Q180" s="43"/>
      <c r="R180" s="43"/>
      <c r="S180" s="43"/>
      <c r="T180" s="43"/>
      <c r="U180" s="43"/>
      <c r="V180" s="42"/>
      <c r="W180" s="36"/>
      <c r="X180" s="36"/>
      <c r="Y180" s="36"/>
      <c r="Z180" s="36"/>
      <c r="AA180" s="36"/>
      <c r="AB180" s="36"/>
      <c r="AC180" s="36"/>
      <c r="AD180" s="36"/>
      <c r="AE180" s="3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</row>
    <row r="181" spans="1:70" s="25" customFormat="1" ht="57" customHeight="1" x14ac:dyDescent="0.2">
      <c r="A181" s="28">
        <v>1</v>
      </c>
      <c r="B181" s="29"/>
      <c r="C181" s="29"/>
      <c r="D181" s="40" t="s">
        <v>217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2"/>
      <c r="Q181" s="41" t="s">
        <v>193</v>
      </c>
      <c r="R181" s="41"/>
      <c r="S181" s="41"/>
      <c r="T181" s="41"/>
      <c r="U181" s="41"/>
      <c r="V181" s="40" t="s">
        <v>218</v>
      </c>
      <c r="W181" s="31"/>
      <c r="X181" s="31"/>
      <c r="Y181" s="31"/>
      <c r="Z181" s="31"/>
      <c r="AA181" s="31"/>
      <c r="AB181" s="31"/>
      <c r="AC181" s="31"/>
      <c r="AD181" s="31"/>
      <c r="AE181" s="32"/>
      <c r="AF181" s="26">
        <v>23</v>
      </c>
      <c r="AG181" s="26"/>
      <c r="AH181" s="26"/>
      <c r="AI181" s="26"/>
      <c r="AJ181" s="26"/>
      <c r="AK181" s="26">
        <v>0</v>
      </c>
      <c r="AL181" s="26"/>
      <c r="AM181" s="26"/>
      <c r="AN181" s="26"/>
      <c r="AO181" s="26"/>
      <c r="AP181" s="26">
        <v>23</v>
      </c>
      <c r="AQ181" s="26"/>
      <c r="AR181" s="26"/>
      <c r="AS181" s="26"/>
      <c r="AT181" s="26"/>
      <c r="AU181" s="26">
        <v>23</v>
      </c>
      <c r="AV181" s="26"/>
      <c r="AW181" s="26"/>
      <c r="AX181" s="26"/>
      <c r="AY181" s="26"/>
      <c r="AZ181" s="26">
        <v>0</v>
      </c>
      <c r="BA181" s="26"/>
      <c r="BB181" s="26"/>
      <c r="BC181" s="26"/>
      <c r="BD181" s="26"/>
      <c r="BE181" s="26">
        <v>23</v>
      </c>
      <c r="BF181" s="26"/>
      <c r="BG181" s="26"/>
      <c r="BH181" s="26"/>
      <c r="BI181" s="26"/>
    </row>
    <row r="182" spans="1:70" s="25" customFormat="1" ht="30" customHeight="1" x14ac:dyDescent="0.2">
      <c r="A182" s="28">
        <v>1</v>
      </c>
      <c r="B182" s="29"/>
      <c r="C182" s="29"/>
      <c r="D182" s="40" t="s">
        <v>219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2"/>
      <c r="Q182" s="41" t="s">
        <v>193</v>
      </c>
      <c r="R182" s="41"/>
      <c r="S182" s="41"/>
      <c r="T182" s="41"/>
      <c r="U182" s="41"/>
      <c r="V182" s="40" t="s">
        <v>218</v>
      </c>
      <c r="W182" s="31"/>
      <c r="X182" s="31"/>
      <c r="Y182" s="31"/>
      <c r="Z182" s="31"/>
      <c r="AA182" s="31"/>
      <c r="AB182" s="31"/>
      <c r="AC182" s="31"/>
      <c r="AD182" s="31"/>
      <c r="AE182" s="32"/>
      <c r="AF182" s="26">
        <v>38</v>
      </c>
      <c r="AG182" s="26"/>
      <c r="AH182" s="26"/>
      <c r="AI182" s="26"/>
      <c r="AJ182" s="26"/>
      <c r="AK182" s="26">
        <v>0</v>
      </c>
      <c r="AL182" s="26"/>
      <c r="AM182" s="26"/>
      <c r="AN182" s="26"/>
      <c r="AO182" s="26"/>
      <c r="AP182" s="26">
        <v>38</v>
      </c>
      <c r="AQ182" s="26"/>
      <c r="AR182" s="26"/>
      <c r="AS182" s="26"/>
      <c r="AT182" s="26"/>
      <c r="AU182" s="26">
        <v>38</v>
      </c>
      <c r="AV182" s="26"/>
      <c r="AW182" s="26"/>
      <c r="AX182" s="26"/>
      <c r="AY182" s="26"/>
      <c r="AZ182" s="26">
        <v>0</v>
      </c>
      <c r="BA182" s="26"/>
      <c r="BB182" s="26"/>
      <c r="BC182" s="26"/>
      <c r="BD182" s="26"/>
      <c r="BE182" s="26">
        <v>38</v>
      </c>
      <c r="BF182" s="26"/>
      <c r="BG182" s="26"/>
      <c r="BH182" s="26"/>
      <c r="BI182" s="26"/>
    </row>
    <row r="183" spans="1:70" s="25" customFormat="1" ht="60" customHeight="1" x14ac:dyDescent="0.2">
      <c r="A183" s="28">
        <v>2</v>
      </c>
      <c r="B183" s="29"/>
      <c r="C183" s="29"/>
      <c r="D183" s="40" t="s">
        <v>220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41" t="s">
        <v>210</v>
      </c>
      <c r="R183" s="41"/>
      <c r="S183" s="41"/>
      <c r="T183" s="41"/>
      <c r="U183" s="41"/>
      <c r="V183" s="40" t="s">
        <v>218</v>
      </c>
      <c r="W183" s="31"/>
      <c r="X183" s="31"/>
      <c r="Y183" s="31"/>
      <c r="Z183" s="31"/>
      <c r="AA183" s="31"/>
      <c r="AB183" s="31"/>
      <c r="AC183" s="31"/>
      <c r="AD183" s="31"/>
      <c r="AE183" s="32"/>
      <c r="AF183" s="26">
        <v>43</v>
      </c>
      <c r="AG183" s="26"/>
      <c r="AH183" s="26"/>
      <c r="AI183" s="26"/>
      <c r="AJ183" s="26"/>
      <c r="AK183" s="26">
        <v>0</v>
      </c>
      <c r="AL183" s="26"/>
      <c r="AM183" s="26"/>
      <c r="AN183" s="26"/>
      <c r="AO183" s="26"/>
      <c r="AP183" s="26">
        <v>43</v>
      </c>
      <c r="AQ183" s="26"/>
      <c r="AR183" s="26"/>
      <c r="AS183" s="26"/>
      <c r="AT183" s="26"/>
      <c r="AU183" s="26">
        <v>43</v>
      </c>
      <c r="AV183" s="26"/>
      <c r="AW183" s="26"/>
      <c r="AX183" s="26"/>
      <c r="AY183" s="26"/>
      <c r="AZ183" s="26">
        <v>0</v>
      </c>
      <c r="BA183" s="26"/>
      <c r="BB183" s="26"/>
      <c r="BC183" s="26"/>
      <c r="BD183" s="26"/>
      <c r="BE183" s="26">
        <v>43</v>
      </c>
      <c r="BF183" s="26"/>
      <c r="BG183" s="26"/>
      <c r="BH183" s="26"/>
      <c r="BI183" s="26"/>
    </row>
    <row r="184" spans="1:70" s="25" customFormat="1" ht="30" customHeight="1" x14ac:dyDescent="0.2">
      <c r="A184" s="28">
        <v>2</v>
      </c>
      <c r="B184" s="29"/>
      <c r="C184" s="29"/>
      <c r="D184" s="40" t="s">
        <v>221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2"/>
      <c r="Q184" s="41" t="s">
        <v>222</v>
      </c>
      <c r="R184" s="41"/>
      <c r="S184" s="41"/>
      <c r="T184" s="41"/>
      <c r="U184" s="41"/>
      <c r="V184" s="40" t="s">
        <v>218</v>
      </c>
      <c r="W184" s="31"/>
      <c r="X184" s="31"/>
      <c r="Y184" s="31"/>
      <c r="Z184" s="31"/>
      <c r="AA184" s="31"/>
      <c r="AB184" s="31"/>
      <c r="AC184" s="31"/>
      <c r="AD184" s="31"/>
      <c r="AE184" s="32"/>
      <c r="AF184" s="26">
        <v>3892.14</v>
      </c>
      <c r="AG184" s="26"/>
      <c r="AH184" s="26"/>
      <c r="AI184" s="26"/>
      <c r="AJ184" s="26"/>
      <c r="AK184" s="26">
        <v>0</v>
      </c>
      <c r="AL184" s="26"/>
      <c r="AM184" s="26"/>
      <c r="AN184" s="26"/>
      <c r="AO184" s="26"/>
      <c r="AP184" s="26">
        <v>3892.14</v>
      </c>
      <c r="AQ184" s="26"/>
      <c r="AR184" s="26"/>
      <c r="AS184" s="26"/>
      <c r="AT184" s="26"/>
      <c r="AU184" s="26">
        <v>4154.91</v>
      </c>
      <c r="AV184" s="26"/>
      <c r="AW184" s="26"/>
      <c r="AX184" s="26"/>
      <c r="AY184" s="26"/>
      <c r="AZ184" s="26">
        <v>0</v>
      </c>
      <c r="BA184" s="26"/>
      <c r="BB184" s="26"/>
      <c r="BC184" s="26"/>
      <c r="BD184" s="26"/>
      <c r="BE184" s="26">
        <v>4154.91</v>
      </c>
      <c r="BF184" s="26"/>
      <c r="BG184" s="26"/>
      <c r="BH184" s="26"/>
      <c r="BI184" s="26"/>
    </row>
    <row r="185" spans="1:70" s="6" customFormat="1" ht="14.25" x14ac:dyDescent="0.2">
      <c r="A185" s="33">
        <v>0</v>
      </c>
      <c r="B185" s="34"/>
      <c r="C185" s="34"/>
      <c r="D185" s="42" t="s">
        <v>223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7"/>
      <c r="Q185" s="43"/>
      <c r="R185" s="43"/>
      <c r="S185" s="43"/>
      <c r="T185" s="43"/>
      <c r="U185" s="43"/>
      <c r="V185" s="42"/>
      <c r="W185" s="36"/>
      <c r="X185" s="36"/>
      <c r="Y185" s="36"/>
      <c r="Z185" s="36"/>
      <c r="AA185" s="36"/>
      <c r="AB185" s="36"/>
      <c r="AC185" s="36"/>
      <c r="AD185" s="36"/>
      <c r="AE185" s="3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</row>
    <row r="186" spans="1:70" s="25" customFormat="1" ht="42.75" customHeight="1" x14ac:dyDescent="0.2">
      <c r="A186" s="28">
        <v>2</v>
      </c>
      <c r="B186" s="29"/>
      <c r="C186" s="29"/>
      <c r="D186" s="40" t="s">
        <v>224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2"/>
      <c r="Q186" s="41" t="s">
        <v>225</v>
      </c>
      <c r="R186" s="41"/>
      <c r="S186" s="41"/>
      <c r="T186" s="41"/>
      <c r="U186" s="41"/>
      <c r="V186" s="40" t="s">
        <v>218</v>
      </c>
      <c r="W186" s="31"/>
      <c r="X186" s="31"/>
      <c r="Y186" s="31"/>
      <c r="Z186" s="31"/>
      <c r="AA186" s="31"/>
      <c r="AB186" s="31"/>
      <c r="AC186" s="31"/>
      <c r="AD186" s="31"/>
      <c r="AE186" s="32"/>
      <c r="AF186" s="26">
        <v>100</v>
      </c>
      <c r="AG186" s="26"/>
      <c r="AH186" s="26"/>
      <c r="AI186" s="26"/>
      <c r="AJ186" s="26"/>
      <c r="AK186" s="26">
        <v>0</v>
      </c>
      <c r="AL186" s="26"/>
      <c r="AM186" s="26"/>
      <c r="AN186" s="26"/>
      <c r="AO186" s="26"/>
      <c r="AP186" s="26">
        <v>100</v>
      </c>
      <c r="AQ186" s="26"/>
      <c r="AR186" s="26"/>
      <c r="AS186" s="26"/>
      <c r="AT186" s="26"/>
      <c r="AU186" s="26">
        <v>100</v>
      </c>
      <c r="AV186" s="26"/>
      <c r="AW186" s="26"/>
      <c r="AX186" s="26"/>
      <c r="AY186" s="26"/>
      <c r="AZ186" s="26">
        <v>0</v>
      </c>
      <c r="BA186" s="26"/>
      <c r="BB186" s="26"/>
      <c r="BC186" s="26"/>
      <c r="BD186" s="26"/>
      <c r="BE186" s="26">
        <v>100</v>
      </c>
      <c r="BF186" s="26"/>
      <c r="BG186" s="26"/>
      <c r="BH186" s="26"/>
      <c r="BI186" s="26"/>
    </row>
    <row r="188" spans="1:70" ht="14.25" customHeight="1" x14ac:dyDescent="0.2">
      <c r="A188" s="66" t="s">
        <v>124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</row>
    <row r="189" spans="1:70" ht="15" customHeight="1" x14ac:dyDescent="0.2">
      <c r="A189" s="81" t="s">
        <v>252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</row>
    <row r="190" spans="1:70" ht="12.95" customHeight="1" x14ac:dyDescent="0.2">
      <c r="A190" s="83" t="s">
        <v>19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5"/>
      <c r="U190" s="41" t="s">
        <v>253</v>
      </c>
      <c r="V190" s="41"/>
      <c r="W190" s="41"/>
      <c r="X190" s="41"/>
      <c r="Y190" s="41"/>
      <c r="Z190" s="41"/>
      <c r="AA190" s="41"/>
      <c r="AB190" s="41"/>
      <c r="AC190" s="41"/>
      <c r="AD190" s="41"/>
      <c r="AE190" s="41" t="s">
        <v>256</v>
      </c>
      <c r="AF190" s="41"/>
      <c r="AG190" s="41"/>
      <c r="AH190" s="41"/>
      <c r="AI190" s="41"/>
      <c r="AJ190" s="41"/>
      <c r="AK190" s="41"/>
      <c r="AL190" s="41"/>
      <c r="AM190" s="41"/>
      <c r="AN190" s="41"/>
      <c r="AO190" s="41" t="s">
        <v>263</v>
      </c>
      <c r="AP190" s="41"/>
      <c r="AQ190" s="41"/>
      <c r="AR190" s="41"/>
      <c r="AS190" s="41"/>
      <c r="AT190" s="41"/>
      <c r="AU190" s="41"/>
      <c r="AV190" s="41"/>
      <c r="AW190" s="41"/>
      <c r="AX190" s="41"/>
      <c r="AY190" s="41" t="s">
        <v>274</v>
      </c>
      <c r="AZ190" s="41"/>
      <c r="BA190" s="41"/>
      <c r="BB190" s="41"/>
      <c r="BC190" s="41"/>
      <c r="BD190" s="41"/>
      <c r="BE190" s="41"/>
      <c r="BF190" s="41"/>
      <c r="BG190" s="41"/>
      <c r="BH190" s="41"/>
      <c r="BI190" s="41" t="s">
        <v>279</v>
      </c>
      <c r="BJ190" s="41"/>
      <c r="BK190" s="41"/>
      <c r="BL190" s="41"/>
      <c r="BM190" s="41"/>
      <c r="BN190" s="41"/>
      <c r="BO190" s="41"/>
      <c r="BP190" s="41"/>
      <c r="BQ190" s="41"/>
      <c r="BR190" s="41"/>
    </row>
    <row r="191" spans="1:70" ht="30" customHeight="1" x14ac:dyDescent="0.2">
      <c r="A191" s="86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8"/>
      <c r="U191" s="41" t="s">
        <v>4</v>
      </c>
      <c r="V191" s="41"/>
      <c r="W191" s="41"/>
      <c r="X191" s="41"/>
      <c r="Y191" s="41"/>
      <c r="Z191" s="41" t="s">
        <v>3</v>
      </c>
      <c r="AA191" s="41"/>
      <c r="AB191" s="41"/>
      <c r="AC191" s="41"/>
      <c r="AD191" s="41"/>
      <c r="AE191" s="41" t="s">
        <v>4</v>
      </c>
      <c r="AF191" s="41"/>
      <c r="AG191" s="41"/>
      <c r="AH191" s="41"/>
      <c r="AI191" s="41"/>
      <c r="AJ191" s="41" t="s">
        <v>3</v>
      </c>
      <c r="AK191" s="41"/>
      <c r="AL191" s="41"/>
      <c r="AM191" s="41"/>
      <c r="AN191" s="41"/>
      <c r="AO191" s="41" t="s">
        <v>4</v>
      </c>
      <c r="AP191" s="41"/>
      <c r="AQ191" s="41"/>
      <c r="AR191" s="41"/>
      <c r="AS191" s="41"/>
      <c r="AT191" s="41" t="s">
        <v>3</v>
      </c>
      <c r="AU191" s="41"/>
      <c r="AV191" s="41"/>
      <c r="AW191" s="41"/>
      <c r="AX191" s="41"/>
      <c r="AY191" s="41" t="s">
        <v>4</v>
      </c>
      <c r="AZ191" s="41"/>
      <c r="BA191" s="41"/>
      <c r="BB191" s="41"/>
      <c r="BC191" s="41"/>
      <c r="BD191" s="41" t="s">
        <v>3</v>
      </c>
      <c r="BE191" s="41"/>
      <c r="BF191" s="41"/>
      <c r="BG191" s="41"/>
      <c r="BH191" s="41"/>
      <c r="BI191" s="41" t="s">
        <v>4</v>
      </c>
      <c r="BJ191" s="41"/>
      <c r="BK191" s="41"/>
      <c r="BL191" s="41"/>
      <c r="BM191" s="41"/>
      <c r="BN191" s="41" t="s">
        <v>3</v>
      </c>
      <c r="BO191" s="41"/>
      <c r="BP191" s="41"/>
      <c r="BQ191" s="41"/>
      <c r="BR191" s="41"/>
    </row>
    <row r="192" spans="1:70" ht="15" customHeight="1" x14ac:dyDescent="0.2">
      <c r="A192" s="78">
        <v>1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80"/>
      <c r="U192" s="41">
        <v>2</v>
      </c>
      <c r="V192" s="41"/>
      <c r="W192" s="41"/>
      <c r="X192" s="41"/>
      <c r="Y192" s="41"/>
      <c r="Z192" s="41">
        <v>3</v>
      </c>
      <c r="AA192" s="41"/>
      <c r="AB192" s="41"/>
      <c r="AC192" s="41"/>
      <c r="AD192" s="41"/>
      <c r="AE192" s="41">
        <v>4</v>
      </c>
      <c r="AF192" s="41"/>
      <c r="AG192" s="41"/>
      <c r="AH192" s="41"/>
      <c r="AI192" s="41"/>
      <c r="AJ192" s="41">
        <v>5</v>
      </c>
      <c r="AK192" s="41"/>
      <c r="AL192" s="41"/>
      <c r="AM192" s="41"/>
      <c r="AN192" s="41"/>
      <c r="AO192" s="41">
        <v>6</v>
      </c>
      <c r="AP192" s="41"/>
      <c r="AQ192" s="41"/>
      <c r="AR192" s="41"/>
      <c r="AS192" s="41"/>
      <c r="AT192" s="41">
        <v>7</v>
      </c>
      <c r="AU192" s="41"/>
      <c r="AV192" s="41"/>
      <c r="AW192" s="41"/>
      <c r="AX192" s="41"/>
      <c r="AY192" s="41">
        <v>8</v>
      </c>
      <c r="AZ192" s="41"/>
      <c r="BA192" s="41"/>
      <c r="BB192" s="41"/>
      <c r="BC192" s="41"/>
      <c r="BD192" s="41">
        <v>9</v>
      </c>
      <c r="BE192" s="41"/>
      <c r="BF192" s="41"/>
      <c r="BG192" s="41"/>
      <c r="BH192" s="41"/>
      <c r="BI192" s="41">
        <v>10</v>
      </c>
      <c r="BJ192" s="41"/>
      <c r="BK192" s="41"/>
      <c r="BL192" s="41"/>
      <c r="BM192" s="41"/>
      <c r="BN192" s="41">
        <v>11</v>
      </c>
      <c r="BO192" s="41"/>
      <c r="BP192" s="41"/>
      <c r="BQ192" s="41"/>
      <c r="BR192" s="41"/>
    </row>
    <row r="193" spans="1:79" s="1" customFormat="1" ht="15.75" hidden="1" customHeight="1" x14ac:dyDescent="0.2">
      <c r="A193" s="93" t="s">
        <v>57</v>
      </c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5"/>
      <c r="U193" s="69" t="s">
        <v>65</v>
      </c>
      <c r="V193" s="69"/>
      <c r="W193" s="69"/>
      <c r="X193" s="69"/>
      <c r="Y193" s="69"/>
      <c r="Z193" s="67" t="s">
        <v>66</v>
      </c>
      <c r="AA193" s="67"/>
      <c r="AB193" s="67"/>
      <c r="AC193" s="67"/>
      <c r="AD193" s="67"/>
      <c r="AE193" s="69" t="s">
        <v>67</v>
      </c>
      <c r="AF193" s="69"/>
      <c r="AG193" s="69"/>
      <c r="AH193" s="69"/>
      <c r="AI193" s="69"/>
      <c r="AJ193" s="67" t="s">
        <v>68</v>
      </c>
      <c r="AK193" s="67"/>
      <c r="AL193" s="67"/>
      <c r="AM193" s="67"/>
      <c r="AN193" s="67"/>
      <c r="AO193" s="69" t="s">
        <v>58</v>
      </c>
      <c r="AP193" s="69"/>
      <c r="AQ193" s="69"/>
      <c r="AR193" s="69"/>
      <c r="AS193" s="69"/>
      <c r="AT193" s="67" t="s">
        <v>59</v>
      </c>
      <c r="AU193" s="67"/>
      <c r="AV193" s="67"/>
      <c r="AW193" s="67"/>
      <c r="AX193" s="67"/>
      <c r="AY193" s="69" t="s">
        <v>60</v>
      </c>
      <c r="AZ193" s="69"/>
      <c r="BA193" s="69"/>
      <c r="BB193" s="69"/>
      <c r="BC193" s="69"/>
      <c r="BD193" s="67" t="s">
        <v>61</v>
      </c>
      <c r="BE193" s="67"/>
      <c r="BF193" s="67"/>
      <c r="BG193" s="67"/>
      <c r="BH193" s="67"/>
      <c r="BI193" s="69" t="s">
        <v>62</v>
      </c>
      <c r="BJ193" s="69"/>
      <c r="BK193" s="69"/>
      <c r="BL193" s="69"/>
      <c r="BM193" s="69"/>
      <c r="BN193" s="67" t="s">
        <v>63</v>
      </c>
      <c r="BO193" s="67"/>
      <c r="BP193" s="67"/>
      <c r="BQ193" s="67"/>
      <c r="BR193" s="67"/>
      <c r="CA193" t="s">
        <v>41</v>
      </c>
    </row>
    <row r="194" spans="1:79" s="6" customFormat="1" ht="12.75" customHeight="1" x14ac:dyDescent="0.2">
      <c r="A194" s="35" t="s">
        <v>226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7"/>
      <c r="U194" s="39">
        <v>0</v>
      </c>
      <c r="V194" s="39"/>
      <c r="W194" s="39"/>
      <c r="X194" s="39"/>
      <c r="Y194" s="39"/>
      <c r="Z194" s="39">
        <v>0</v>
      </c>
      <c r="AA194" s="39"/>
      <c r="AB194" s="39"/>
      <c r="AC194" s="39"/>
      <c r="AD194" s="39"/>
      <c r="AE194" s="39">
        <v>296022</v>
      </c>
      <c r="AF194" s="39"/>
      <c r="AG194" s="39"/>
      <c r="AH194" s="39"/>
      <c r="AI194" s="39"/>
      <c r="AJ194" s="39">
        <v>0</v>
      </c>
      <c r="AK194" s="39"/>
      <c r="AL194" s="39"/>
      <c r="AM194" s="39"/>
      <c r="AN194" s="39"/>
      <c r="AO194" s="39">
        <v>5087714</v>
      </c>
      <c r="AP194" s="39"/>
      <c r="AQ194" s="39"/>
      <c r="AR194" s="39"/>
      <c r="AS194" s="39"/>
      <c r="AT194" s="39">
        <v>24000</v>
      </c>
      <c r="AU194" s="39"/>
      <c r="AV194" s="39"/>
      <c r="AW194" s="39"/>
      <c r="AX194" s="39"/>
      <c r="AY194" s="39">
        <v>5570648</v>
      </c>
      <c r="AZ194" s="39"/>
      <c r="BA194" s="39"/>
      <c r="BB194" s="39"/>
      <c r="BC194" s="39"/>
      <c r="BD194" s="39">
        <v>26232</v>
      </c>
      <c r="BE194" s="39"/>
      <c r="BF194" s="39"/>
      <c r="BG194" s="39"/>
      <c r="BH194" s="39"/>
      <c r="BI194" s="39">
        <v>5946235</v>
      </c>
      <c r="BJ194" s="39"/>
      <c r="BK194" s="39"/>
      <c r="BL194" s="39"/>
      <c r="BM194" s="39"/>
      <c r="BN194" s="39">
        <v>28672</v>
      </c>
      <c r="BO194" s="39"/>
      <c r="BP194" s="39"/>
      <c r="BQ194" s="39"/>
      <c r="BR194" s="39"/>
      <c r="CA194" s="6" t="s">
        <v>42</v>
      </c>
    </row>
    <row r="195" spans="1:79" s="25" customFormat="1" ht="12.75" customHeight="1" x14ac:dyDescent="0.2">
      <c r="A195" s="30" t="s">
        <v>227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2"/>
      <c r="U195" s="38">
        <v>0</v>
      </c>
      <c r="V195" s="38"/>
      <c r="W195" s="38"/>
      <c r="X195" s="38"/>
      <c r="Y195" s="38"/>
      <c r="Z195" s="38">
        <v>0</v>
      </c>
      <c r="AA195" s="38"/>
      <c r="AB195" s="38"/>
      <c r="AC195" s="38"/>
      <c r="AD195" s="38"/>
      <c r="AE195" s="38">
        <v>197348</v>
      </c>
      <c r="AF195" s="38"/>
      <c r="AG195" s="38"/>
      <c r="AH195" s="38"/>
      <c r="AI195" s="38"/>
      <c r="AJ195" s="38">
        <v>0</v>
      </c>
      <c r="AK195" s="38"/>
      <c r="AL195" s="38"/>
      <c r="AM195" s="38"/>
      <c r="AN195" s="38"/>
      <c r="AO195" s="38">
        <v>2970545</v>
      </c>
      <c r="AP195" s="38"/>
      <c r="AQ195" s="38"/>
      <c r="AR195" s="38"/>
      <c r="AS195" s="38"/>
      <c r="AT195" s="38">
        <v>24000</v>
      </c>
      <c r="AU195" s="38"/>
      <c r="AV195" s="38"/>
      <c r="AW195" s="38"/>
      <c r="AX195" s="38"/>
      <c r="AY195" s="38">
        <v>3245841</v>
      </c>
      <c r="AZ195" s="38"/>
      <c r="BA195" s="38"/>
      <c r="BB195" s="38"/>
      <c r="BC195" s="38"/>
      <c r="BD195" s="38">
        <v>26232</v>
      </c>
      <c r="BE195" s="38"/>
      <c r="BF195" s="38"/>
      <c r="BG195" s="38"/>
      <c r="BH195" s="38"/>
      <c r="BI195" s="38">
        <v>3460827</v>
      </c>
      <c r="BJ195" s="38"/>
      <c r="BK195" s="38"/>
      <c r="BL195" s="38"/>
      <c r="BM195" s="38"/>
      <c r="BN195" s="38">
        <v>28672</v>
      </c>
      <c r="BO195" s="38"/>
      <c r="BP195" s="38"/>
      <c r="BQ195" s="38"/>
      <c r="BR195" s="38"/>
    </row>
    <row r="196" spans="1:79" s="25" customFormat="1" ht="12.75" customHeight="1" x14ac:dyDescent="0.2">
      <c r="A196" s="30" t="s">
        <v>228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2"/>
      <c r="U196" s="38">
        <v>0</v>
      </c>
      <c r="V196" s="38"/>
      <c r="W196" s="38"/>
      <c r="X196" s="38"/>
      <c r="Y196" s="38"/>
      <c r="Z196" s="38">
        <v>0</v>
      </c>
      <c r="AA196" s="38"/>
      <c r="AB196" s="38"/>
      <c r="AC196" s="38"/>
      <c r="AD196" s="38"/>
      <c r="AE196" s="38">
        <v>0</v>
      </c>
      <c r="AF196" s="38"/>
      <c r="AG196" s="38"/>
      <c r="AH196" s="38"/>
      <c r="AI196" s="38"/>
      <c r="AJ196" s="38">
        <v>0</v>
      </c>
      <c r="AK196" s="38"/>
      <c r="AL196" s="38"/>
      <c r="AM196" s="38"/>
      <c r="AN196" s="38"/>
      <c r="AO196" s="38">
        <v>184486</v>
      </c>
      <c r="AP196" s="38"/>
      <c r="AQ196" s="38"/>
      <c r="AR196" s="38"/>
      <c r="AS196" s="38"/>
      <c r="AT196" s="38">
        <v>0</v>
      </c>
      <c r="AU196" s="38"/>
      <c r="AV196" s="38"/>
      <c r="AW196" s="38"/>
      <c r="AX196" s="38"/>
      <c r="AY196" s="38">
        <v>202728</v>
      </c>
      <c r="AZ196" s="38"/>
      <c r="BA196" s="38"/>
      <c r="BB196" s="38"/>
      <c r="BC196" s="38"/>
      <c r="BD196" s="38">
        <v>0</v>
      </c>
      <c r="BE196" s="38"/>
      <c r="BF196" s="38"/>
      <c r="BG196" s="38"/>
      <c r="BH196" s="38"/>
      <c r="BI196" s="38">
        <v>216438</v>
      </c>
      <c r="BJ196" s="38"/>
      <c r="BK196" s="38"/>
      <c r="BL196" s="38"/>
      <c r="BM196" s="38"/>
      <c r="BN196" s="38">
        <v>0</v>
      </c>
      <c r="BO196" s="38"/>
      <c r="BP196" s="38"/>
      <c r="BQ196" s="38"/>
      <c r="BR196" s="38"/>
    </row>
    <row r="197" spans="1:79" s="25" customFormat="1" ht="12.75" customHeight="1" x14ac:dyDescent="0.2">
      <c r="A197" s="30" t="s">
        <v>229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2"/>
      <c r="U197" s="38">
        <v>0</v>
      </c>
      <c r="V197" s="38"/>
      <c r="W197" s="38"/>
      <c r="X197" s="38"/>
      <c r="Y197" s="38"/>
      <c r="Z197" s="38">
        <v>0</v>
      </c>
      <c r="AA197" s="38"/>
      <c r="AB197" s="38"/>
      <c r="AC197" s="38"/>
      <c r="AD197" s="38"/>
      <c r="AE197" s="38">
        <v>98674</v>
      </c>
      <c r="AF197" s="38"/>
      <c r="AG197" s="38"/>
      <c r="AH197" s="38"/>
      <c r="AI197" s="38"/>
      <c r="AJ197" s="38">
        <v>0</v>
      </c>
      <c r="AK197" s="38"/>
      <c r="AL197" s="38"/>
      <c r="AM197" s="38"/>
      <c r="AN197" s="38"/>
      <c r="AO197" s="38">
        <v>1932683</v>
      </c>
      <c r="AP197" s="38"/>
      <c r="AQ197" s="38"/>
      <c r="AR197" s="38"/>
      <c r="AS197" s="38"/>
      <c r="AT197" s="38">
        <v>0</v>
      </c>
      <c r="AU197" s="38"/>
      <c r="AV197" s="38"/>
      <c r="AW197" s="38"/>
      <c r="AX197" s="38"/>
      <c r="AY197" s="38">
        <v>2122079</v>
      </c>
      <c r="AZ197" s="38"/>
      <c r="BA197" s="38"/>
      <c r="BB197" s="38"/>
      <c r="BC197" s="38"/>
      <c r="BD197" s="38">
        <v>0</v>
      </c>
      <c r="BE197" s="38"/>
      <c r="BF197" s="38"/>
      <c r="BG197" s="38"/>
      <c r="BH197" s="38"/>
      <c r="BI197" s="38">
        <v>2268970</v>
      </c>
      <c r="BJ197" s="38"/>
      <c r="BK197" s="38"/>
      <c r="BL197" s="38"/>
      <c r="BM197" s="38"/>
      <c r="BN197" s="38">
        <v>0</v>
      </c>
      <c r="BO197" s="38"/>
      <c r="BP197" s="38"/>
      <c r="BQ197" s="38"/>
      <c r="BR197" s="38"/>
    </row>
    <row r="198" spans="1:79" s="25" customFormat="1" ht="12.75" customHeight="1" x14ac:dyDescent="0.2">
      <c r="A198" s="30" t="s">
        <v>230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2"/>
      <c r="U198" s="38">
        <v>0</v>
      </c>
      <c r="V198" s="38"/>
      <c r="W198" s="38"/>
      <c r="X198" s="38"/>
      <c r="Y198" s="38"/>
      <c r="Z198" s="38">
        <v>0</v>
      </c>
      <c r="AA198" s="38"/>
      <c r="AB198" s="38"/>
      <c r="AC198" s="38"/>
      <c r="AD198" s="38"/>
      <c r="AE198" s="38">
        <v>115864</v>
      </c>
      <c r="AF198" s="38"/>
      <c r="AG198" s="38"/>
      <c r="AH198" s="38"/>
      <c r="AI198" s="38"/>
      <c r="AJ198" s="38">
        <v>0</v>
      </c>
      <c r="AK198" s="38"/>
      <c r="AL198" s="38"/>
      <c r="AM198" s="38"/>
      <c r="AN198" s="38"/>
      <c r="AO198" s="38">
        <v>397472</v>
      </c>
      <c r="AP198" s="38"/>
      <c r="AQ198" s="38"/>
      <c r="AR198" s="38"/>
      <c r="AS198" s="38"/>
      <c r="AT198" s="38">
        <v>0</v>
      </c>
      <c r="AU198" s="38"/>
      <c r="AV198" s="38"/>
      <c r="AW198" s="38"/>
      <c r="AX198" s="38"/>
      <c r="AY198" s="38">
        <v>424255</v>
      </c>
      <c r="AZ198" s="38"/>
      <c r="BA198" s="38"/>
      <c r="BB198" s="38"/>
      <c r="BC198" s="38"/>
      <c r="BD198" s="38">
        <v>0</v>
      </c>
      <c r="BE198" s="38"/>
      <c r="BF198" s="38"/>
      <c r="BG198" s="38"/>
      <c r="BH198" s="38"/>
      <c r="BI198" s="38">
        <v>460364</v>
      </c>
      <c r="BJ198" s="38"/>
      <c r="BK198" s="38"/>
      <c r="BL198" s="38"/>
      <c r="BM198" s="38"/>
      <c r="BN198" s="38">
        <v>0</v>
      </c>
      <c r="BO198" s="38"/>
      <c r="BP198" s="38"/>
      <c r="BQ198" s="38"/>
      <c r="BR198" s="38"/>
    </row>
    <row r="199" spans="1:79" s="6" customFormat="1" ht="12.75" customHeight="1" x14ac:dyDescent="0.2">
      <c r="A199" s="35" t="s">
        <v>231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7"/>
      <c r="U199" s="39">
        <v>0</v>
      </c>
      <c r="V199" s="39"/>
      <c r="W199" s="39"/>
      <c r="X199" s="39"/>
      <c r="Y199" s="39"/>
      <c r="Z199" s="39">
        <v>0</v>
      </c>
      <c r="AA199" s="39"/>
      <c r="AB199" s="39"/>
      <c r="AC199" s="39"/>
      <c r="AD199" s="39"/>
      <c r="AE199" s="39">
        <v>17190</v>
      </c>
      <c r="AF199" s="39"/>
      <c r="AG199" s="39"/>
      <c r="AH199" s="39"/>
      <c r="AI199" s="39"/>
      <c r="AJ199" s="39">
        <v>0</v>
      </c>
      <c r="AK199" s="39"/>
      <c r="AL199" s="39"/>
      <c r="AM199" s="39"/>
      <c r="AN199" s="39"/>
      <c r="AO199" s="39">
        <v>242555</v>
      </c>
      <c r="AP199" s="39"/>
      <c r="AQ199" s="39"/>
      <c r="AR199" s="39"/>
      <c r="AS199" s="39"/>
      <c r="AT199" s="39">
        <v>0</v>
      </c>
      <c r="AU199" s="39"/>
      <c r="AV199" s="39"/>
      <c r="AW199" s="39"/>
      <c r="AX199" s="39"/>
      <c r="AY199" s="39">
        <v>267007</v>
      </c>
      <c r="AZ199" s="39"/>
      <c r="BA199" s="39"/>
      <c r="BB199" s="39"/>
      <c r="BC199" s="39"/>
      <c r="BD199" s="39">
        <v>0</v>
      </c>
      <c r="BE199" s="39"/>
      <c r="BF199" s="39"/>
      <c r="BG199" s="39"/>
      <c r="BH199" s="39"/>
      <c r="BI199" s="39">
        <v>284684</v>
      </c>
      <c r="BJ199" s="39"/>
      <c r="BK199" s="39"/>
      <c r="BL199" s="39"/>
      <c r="BM199" s="39"/>
      <c r="BN199" s="39">
        <v>0</v>
      </c>
      <c r="BO199" s="39"/>
      <c r="BP199" s="39"/>
      <c r="BQ199" s="39"/>
      <c r="BR199" s="39"/>
    </row>
    <row r="200" spans="1:79" s="25" customFormat="1" ht="12.75" customHeight="1" x14ac:dyDescent="0.2">
      <c r="A200" s="30" t="s">
        <v>232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2"/>
      <c r="U200" s="38">
        <v>0</v>
      </c>
      <c r="V200" s="38"/>
      <c r="W200" s="38"/>
      <c r="X200" s="38"/>
      <c r="Y200" s="38"/>
      <c r="Z200" s="38">
        <v>0</v>
      </c>
      <c r="AA200" s="38"/>
      <c r="AB200" s="38"/>
      <c r="AC200" s="38"/>
      <c r="AD200" s="38"/>
      <c r="AE200" s="38">
        <v>17190</v>
      </c>
      <c r="AF200" s="38"/>
      <c r="AG200" s="38"/>
      <c r="AH200" s="38"/>
      <c r="AI200" s="38"/>
      <c r="AJ200" s="38">
        <v>0</v>
      </c>
      <c r="AK200" s="38"/>
      <c r="AL200" s="38"/>
      <c r="AM200" s="38"/>
      <c r="AN200" s="38"/>
      <c r="AO200" s="38">
        <v>242555</v>
      </c>
      <c r="AP200" s="38"/>
      <c r="AQ200" s="38"/>
      <c r="AR200" s="38"/>
      <c r="AS200" s="38"/>
      <c r="AT200" s="38">
        <v>0</v>
      </c>
      <c r="AU200" s="38"/>
      <c r="AV200" s="38"/>
      <c r="AW200" s="38"/>
      <c r="AX200" s="38"/>
      <c r="AY200" s="38">
        <v>267007</v>
      </c>
      <c r="AZ200" s="38"/>
      <c r="BA200" s="38"/>
      <c r="BB200" s="38"/>
      <c r="BC200" s="38"/>
      <c r="BD200" s="38">
        <v>0</v>
      </c>
      <c r="BE200" s="38"/>
      <c r="BF200" s="38"/>
      <c r="BG200" s="38"/>
      <c r="BH200" s="38"/>
      <c r="BI200" s="38">
        <v>284684</v>
      </c>
      <c r="BJ200" s="38"/>
      <c r="BK200" s="38"/>
      <c r="BL200" s="38"/>
      <c r="BM200" s="38"/>
      <c r="BN200" s="38">
        <v>0</v>
      </c>
      <c r="BO200" s="38"/>
      <c r="BP200" s="38"/>
      <c r="BQ200" s="38"/>
      <c r="BR200" s="38"/>
    </row>
    <row r="201" spans="1:79" s="25" customFormat="1" ht="12.75" customHeight="1" x14ac:dyDescent="0.2">
      <c r="A201" s="30" t="s">
        <v>233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2"/>
      <c r="U201" s="38">
        <v>0</v>
      </c>
      <c r="V201" s="38"/>
      <c r="W201" s="38"/>
      <c r="X201" s="38"/>
      <c r="Y201" s="38"/>
      <c r="Z201" s="38">
        <v>0</v>
      </c>
      <c r="AA201" s="38"/>
      <c r="AB201" s="38"/>
      <c r="AC201" s="38"/>
      <c r="AD201" s="38"/>
      <c r="AE201" s="38">
        <v>0</v>
      </c>
      <c r="AF201" s="38"/>
      <c r="AG201" s="38"/>
      <c r="AH201" s="38"/>
      <c r="AI201" s="38"/>
      <c r="AJ201" s="38">
        <v>0</v>
      </c>
      <c r="AK201" s="38"/>
      <c r="AL201" s="38"/>
      <c r="AM201" s="38"/>
      <c r="AN201" s="38"/>
      <c r="AO201" s="38">
        <v>0</v>
      </c>
      <c r="AP201" s="38"/>
      <c r="AQ201" s="38"/>
      <c r="AR201" s="38"/>
      <c r="AS201" s="38"/>
      <c r="AT201" s="38">
        <v>0</v>
      </c>
      <c r="AU201" s="38"/>
      <c r="AV201" s="38"/>
      <c r="AW201" s="38"/>
      <c r="AX201" s="38"/>
      <c r="AY201" s="38">
        <v>0</v>
      </c>
      <c r="AZ201" s="38"/>
      <c r="BA201" s="38"/>
      <c r="BB201" s="38"/>
      <c r="BC201" s="38"/>
      <c r="BD201" s="38">
        <v>0</v>
      </c>
      <c r="BE201" s="38"/>
      <c r="BF201" s="38"/>
      <c r="BG201" s="38"/>
      <c r="BH201" s="38"/>
      <c r="BI201" s="38">
        <v>0</v>
      </c>
      <c r="BJ201" s="38"/>
      <c r="BK201" s="38"/>
      <c r="BL201" s="38"/>
      <c r="BM201" s="38"/>
      <c r="BN201" s="38">
        <v>0</v>
      </c>
      <c r="BO201" s="38"/>
      <c r="BP201" s="38"/>
      <c r="BQ201" s="38"/>
      <c r="BR201" s="38"/>
    </row>
    <row r="202" spans="1:79" s="6" customFormat="1" ht="12.75" customHeight="1" x14ac:dyDescent="0.2">
      <c r="A202" s="35" t="s">
        <v>147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7"/>
      <c r="U202" s="39">
        <v>0</v>
      </c>
      <c r="V202" s="39"/>
      <c r="W202" s="39"/>
      <c r="X202" s="39"/>
      <c r="Y202" s="39"/>
      <c r="Z202" s="39">
        <v>0</v>
      </c>
      <c r="AA202" s="39"/>
      <c r="AB202" s="39"/>
      <c r="AC202" s="39"/>
      <c r="AD202" s="39"/>
      <c r="AE202" s="39">
        <v>429076</v>
      </c>
      <c r="AF202" s="39"/>
      <c r="AG202" s="39"/>
      <c r="AH202" s="39"/>
      <c r="AI202" s="39"/>
      <c r="AJ202" s="39">
        <v>0</v>
      </c>
      <c r="AK202" s="39"/>
      <c r="AL202" s="39"/>
      <c r="AM202" s="39"/>
      <c r="AN202" s="39"/>
      <c r="AO202" s="39">
        <v>5727741</v>
      </c>
      <c r="AP202" s="39"/>
      <c r="AQ202" s="39"/>
      <c r="AR202" s="39"/>
      <c r="AS202" s="39"/>
      <c r="AT202" s="39">
        <v>24000</v>
      </c>
      <c r="AU202" s="39"/>
      <c r="AV202" s="39"/>
      <c r="AW202" s="39"/>
      <c r="AX202" s="39"/>
      <c r="AY202" s="39">
        <v>6261910</v>
      </c>
      <c r="AZ202" s="39"/>
      <c r="BA202" s="39"/>
      <c r="BB202" s="39"/>
      <c r="BC202" s="39"/>
      <c r="BD202" s="39">
        <v>26232</v>
      </c>
      <c r="BE202" s="39"/>
      <c r="BF202" s="39"/>
      <c r="BG202" s="39"/>
      <c r="BH202" s="39"/>
      <c r="BI202" s="39">
        <v>6691283</v>
      </c>
      <c r="BJ202" s="39"/>
      <c r="BK202" s="39"/>
      <c r="BL202" s="39"/>
      <c r="BM202" s="39"/>
      <c r="BN202" s="39">
        <v>28672</v>
      </c>
      <c r="BO202" s="39"/>
      <c r="BP202" s="39"/>
      <c r="BQ202" s="39"/>
      <c r="BR202" s="39"/>
    </row>
    <row r="203" spans="1:79" s="25" customFormat="1" ht="38.25" customHeight="1" x14ac:dyDescent="0.2">
      <c r="A203" s="30" t="s">
        <v>234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2"/>
      <c r="U203" s="38" t="s">
        <v>173</v>
      </c>
      <c r="V203" s="38"/>
      <c r="W203" s="38"/>
      <c r="X203" s="38"/>
      <c r="Y203" s="38"/>
      <c r="Z203" s="38"/>
      <c r="AA203" s="38"/>
      <c r="AB203" s="38"/>
      <c r="AC203" s="38"/>
      <c r="AD203" s="38"/>
      <c r="AE203" s="38" t="s">
        <v>173</v>
      </c>
      <c r="AF203" s="38"/>
      <c r="AG203" s="38"/>
      <c r="AH203" s="38"/>
      <c r="AI203" s="38"/>
      <c r="AJ203" s="38"/>
      <c r="AK203" s="38"/>
      <c r="AL203" s="38"/>
      <c r="AM203" s="38"/>
      <c r="AN203" s="38"/>
      <c r="AO203" s="38" t="s">
        <v>173</v>
      </c>
      <c r="AP203" s="38"/>
      <c r="AQ203" s="38"/>
      <c r="AR203" s="38"/>
      <c r="AS203" s="38"/>
      <c r="AT203" s="38"/>
      <c r="AU203" s="38"/>
      <c r="AV203" s="38"/>
      <c r="AW203" s="38"/>
      <c r="AX203" s="38"/>
      <c r="AY203" s="38" t="s">
        <v>173</v>
      </c>
      <c r="AZ203" s="38"/>
      <c r="BA203" s="38"/>
      <c r="BB203" s="38"/>
      <c r="BC203" s="38"/>
      <c r="BD203" s="38"/>
      <c r="BE203" s="38"/>
      <c r="BF203" s="38"/>
      <c r="BG203" s="38"/>
      <c r="BH203" s="38"/>
      <c r="BI203" s="38" t="s">
        <v>173</v>
      </c>
      <c r="BJ203" s="38"/>
      <c r="BK203" s="38"/>
      <c r="BL203" s="38"/>
      <c r="BM203" s="38"/>
      <c r="BN203" s="38"/>
      <c r="BO203" s="38"/>
      <c r="BP203" s="38"/>
      <c r="BQ203" s="38"/>
      <c r="BR203" s="38"/>
    </row>
    <row r="206" spans="1:79" ht="14.25" customHeight="1" x14ac:dyDescent="0.2">
      <c r="A206" s="66" t="s">
        <v>125</v>
      </c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</row>
    <row r="207" spans="1:79" ht="15" customHeight="1" x14ac:dyDescent="0.2">
      <c r="A207" s="83" t="s">
        <v>6</v>
      </c>
      <c r="B207" s="84"/>
      <c r="C207" s="84"/>
      <c r="D207" s="83" t="s">
        <v>10</v>
      </c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5"/>
      <c r="W207" s="41" t="s">
        <v>253</v>
      </c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 t="s">
        <v>257</v>
      </c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 t="s">
        <v>268</v>
      </c>
      <c r="AV207" s="41"/>
      <c r="AW207" s="41"/>
      <c r="AX207" s="41"/>
      <c r="AY207" s="41"/>
      <c r="AZ207" s="41"/>
      <c r="BA207" s="41" t="s">
        <v>275</v>
      </c>
      <c r="BB207" s="41"/>
      <c r="BC207" s="41"/>
      <c r="BD207" s="41"/>
      <c r="BE207" s="41"/>
      <c r="BF207" s="41"/>
      <c r="BG207" s="41" t="s">
        <v>284</v>
      </c>
      <c r="BH207" s="41"/>
      <c r="BI207" s="41"/>
      <c r="BJ207" s="41"/>
      <c r="BK207" s="41"/>
      <c r="BL207" s="41"/>
    </row>
    <row r="208" spans="1:79" ht="15" customHeight="1" x14ac:dyDescent="0.2">
      <c r="A208" s="96"/>
      <c r="B208" s="97"/>
      <c r="C208" s="97"/>
      <c r="D208" s="96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8"/>
      <c r="W208" s="41" t="s">
        <v>4</v>
      </c>
      <c r="X208" s="41"/>
      <c r="Y208" s="41"/>
      <c r="Z208" s="41"/>
      <c r="AA208" s="41"/>
      <c r="AB208" s="41"/>
      <c r="AC208" s="41" t="s">
        <v>3</v>
      </c>
      <c r="AD208" s="41"/>
      <c r="AE208" s="41"/>
      <c r="AF208" s="41"/>
      <c r="AG208" s="41"/>
      <c r="AH208" s="41"/>
      <c r="AI208" s="41" t="s">
        <v>4</v>
      </c>
      <c r="AJ208" s="41"/>
      <c r="AK208" s="41"/>
      <c r="AL208" s="41"/>
      <c r="AM208" s="41"/>
      <c r="AN208" s="41"/>
      <c r="AO208" s="41" t="s">
        <v>3</v>
      </c>
      <c r="AP208" s="41"/>
      <c r="AQ208" s="41"/>
      <c r="AR208" s="41"/>
      <c r="AS208" s="41"/>
      <c r="AT208" s="41"/>
      <c r="AU208" s="71" t="s">
        <v>4</v>
      </c>
      <c r="AV208" s="71"/>
      <c r="AW208" s="71"/>
      <c r="AX208" s="71" t="s">
        <v>3</v>
      </c>
      <c r="AY208" s="71"/>
      <c r="AZ208" s="71"/>
      <c r="BA208" s="71" t="s">
        <v>4</v>
      </c>
      <c r="BB208" s="71"/>
      <c r="BC208" s="71"/>
      <c r="BD208" s="71" t="s">
        <v>3</v>
      </c>
      <c r="BE208" s="71"/>
      <c r="BF208" s="71"/>
      <c r="BG208" s="71" t="s">
        <v>4</v>
      </c>
      <c r="BH208" s="71"/>
      <c r="BI208" s="71"/>
      <c r="BJ208" s="71" t="s">
        <v>3</v>
      </c>
      <c r="BK208" s="71"/>
      <c r="BL208" s="71"/>
    </row>
    <row r="209" spans="1:79" ht="57" customHeight="1" x14ac:dyDescent="0.2">
      <c r="A209" s="86"/>
      <c r="B209" s="87"/>
      <c r="C209" s="87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8"/>
      <c r="W209" s="41" t="s">
        <v>12</v>
      </c>
      <c r="X209" s="41"/>
      <c r="Y209" s="41"/>
      <c r="Z209" s="41" t="s">
        <v>11</v>
      </c>
      <c r="AA209" s="41"/>
      <c r="AB209" s="41"/>
      <c r="AC209" s="41" t="s">
        <v>12</v>
      </c>
      <c r="AD209" s="41"/>
      <c r="AE209" s="41"/>
      <c r="AF209" s="41" t="s">
        <v>11</v>
      </c>
      <c r="AG209" s="41"/>
      <c r="AH209" s="41"/>
      <c r="AI209" s="41" t="s">
        <v>12</v>
      </c>
      <c r="AJ209" s="41"/>
      <c r="AK209" s="41"/>
      <c r="AL209" s="41" t="s">
        <v>11</v>
      </c>
      <c r="AM209" s="41"/>
      <c r="AN209" s="41"/>
      <c r="AO209" s="41" t="s">
        <v>12</v>
      </c>
      <c r="AP209" s="41"/>
      <c r="AQ209" s="41"/>
      <c r="AR209" s="41" t="s">
        <v>11</v>
      </c>
      <c r="AS209" s="41"/>
      <c r="AT209" s="4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</row>
    <row r="210" spans="1:79" ht="15" customHeight="1" x14ac:dyDescent="0.2">
      <c r="A210" s="78">
        <v>1</v>
      </c>
      <c r="B210" s="79"/>
      <c r="C210" s="79"/>
      <c r="D210" s="78">
        <v>2</v>
      </c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80"/>
      <c r="W210" s="41">
        <v>3</v>
      </c>
      <c r="X210" s="41"/>
      <c r="Y210" s="41"/>
      <c r="Z210" s="41">
        <v>4</v>
      </c>
      <c r="AA210" s="41"/>
      <c r="AB210" s="41"/>
      <c r="AC210" s="41">
        <v>5</v>
      </c>
      <c r="AD210" s="41"/>
      <c r="AE210" s="41"/>
      <c r="AF210" s="41">
        <v>6</v>
      </c>
      <c r="AG210" s="41"/>
      <c r="AH210" s="41"/>
      <c r="AI210" s="41">
        <v>7</v>
      </c>
      <c r="AJ210" s="41"/>
      <c r="AK210" s="41"/>
      <c r="AL210" s="41">
        <v>8</v>
      </c>
      <c r="AM210" s="41"/>
      <c r="AN210" s="41"/>
      <c r="AO210" s="41">
        <v>9</v>
      </c>
      <c r="AP210" s="41"/>
      <c r="AQ210" s="41"/>
      <c r="AR210" s="41">
        <v>10</v>
      </c>
      <c r="AS210" s="41"/>
      <c r="AT210" s="41"/>
      <c r="AU210" s="41">
        <v>11</v>
      </c>
      <c r="AV210" s="41"/>
      <c r="AW210" s="41"/>
      <c r="AX210" s="41">
        <v>12</v>
      </c>
      <c r="AY210" s="41"/>
      <c r="AZ210" s="41"/>
      <c r="BA210" s="41">
        <v>13</v>
      </c>
      <c r="BB210" s="41"/>
      <c r="BC210" s="41"/>
      <c r="BD210" s="41">
        <v>14</v>
      </c>
      <c r="BE210" s="41"/>
      <c r="BF210" s="41"/>
      <c r="BG210" s="41">
        <v>15</v>
      </c>
      <c r="BH210" s="41"/>
      <c r="BI210" s="41"/>
      <c r="BJ210" s="41">
        <v>16</v>
      </c>
      <c r="BK210" s="41"/>
      <c r="BL210" s="41"/>
    </row>
    <row r="211" spans="1:79" s="1" customFormat="1" ht="12.75" hidden="1" customHeight="1" x14ac:dyDescent="0.2">
      <c r="A211" s="93" t="s">
        <v>69</v>
      </c>
      <c r="B211" s="94"/>
      <c r="C211" s="94"/>
      <c r="D211" s="93" t="s">
        <v>57</v>
      </c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5"/>
      <c r="W211" s="69" t="s">
        <v>72</v>
      </c>
      <c r="X211" s="69"/>
      <c r="Y211" s="69"/>
      <c r="Z211" s="69" t="s">
        <v>73</v>
      </c>
      <c r="AA211" s="69"/>
      <c r="AB211" s="69"/>
      <c r="AC211" s="67" t="s">
        <v>74</v>
      </c>
      <c r="AD211" s="67"/>
      <c r="AE211" s="67"/>
      <c r="AF211" s="67" t="s">
        <v>75</v>
      </c>
      <c r="AG211" s="67"/>
      <c r="AH211" s="67"/>
      <c r="AI211" s="69" t="s">
        <v>76</v>
      </c>
      <c r="AJ211" s="69"/>
      <c r="AK211" s="69"/>
      <c r="AL211" s="69" t="s">
        <v>77</v>
      </c>
      <c r="AM211" s="69"/>
      <c r="AN211" s="69"/>
      <c r="AO211" s="67" t="s">
        <v>104</v>
      </c>
      <c r="AP211" s="67"/>
      <c r="AQ211" s="67"/>
      <c r="AR211" s="67" t="s">
        <v>78</v>
      </c>
      <c r="AS211" s="67"/>
      <c r="AT211" s="67"/>
      <c r="AU211" s="69" t="s">
        <v>105</v>
      </c>
      <c r="AV211" s="69"/>
      <c r="AW211" s="69"/>
      <c r="AX211" s="67" t="s">
        <v>106</v>
      </c>
      <c r="AY211" s="67"/>
      <c r="AZ211" s="67"/>
      <c r="BA211" s="69" t="s">
        <v>107</v>
      </c>
      <c r="BB211" s="69"/>
      <c r="BC211" s="69"/>
      <c r="BD211" s="67" t="s">
        <v>108</v>
      </c>
      <c r="BE211" s="67"/>
      <c r="BF211" s="67"/>
      <c r="BG211" s="69" t="s">
        <v>109</v>
      </c>
      <c r="BH211" s="69"/>
      <c r="BI211" s="69"/>
      <c r="BJ211" s="67" t="s">
        <v>110</v>
      </c>
      <c r="BK211" s="67"/>
      <c r="BL211" s="67"/>
      <c r="CA211" s="1" t="s">
        <v>103</v>
      </c>
    </row>
    <row r="212" spans="1:79" s="25" customFormat="1" ht="12.75" customHeight="1" x14ac:dyDescent="0.2">
      <c r="A212" s="28">
        <v>1</v>
      </c>
      <c r="B212" s="29"/>
      <c r="C212" s="29"/>
      <c r="D212" s="30" t="s">
        <v>235</v>
      </c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2"/>
      <c r="W212" s="26">
        <v>0</v>
      </c>
      <c r="X212" s="26"/>
      <c r="Y212" s="26"/>
      <c r="Z212" s="26">
        <v>0</v>
      </c>
      <c r="AA212" s="26"/>
      <c r="AB212" s="26"/>
      <c r="AC212" s="26">
        <v>0</v>
      </c>
      <c r="AD212" s="26"/>
      <c r="AE212" s="26"/>
      <c r="AF212" s="26">
        <v>0</v>
      </c>
      <c r="AG212" s="26"/>
      <c r="AH212" s="26"/>
      <c r="AI212" s="26">
        <v>1</v>
      </c>
      <c r="AJ212" s="26"/>
      <c r="AK212" s="26"/>
      <c r="AL212" s="26">
        <v>1</v>
      </c>
      <c r="AM212" s="26"/>
      <c r="AN212" s="26"/>
      <c r="AO212" s="26">
        <v>0</v>
      </c>
      <c r="AP212" s="26"/>
      <c r="AQ212" s="26"/>
      <c r="AR212" s="26">
        <v>0</v>
      </c>
      <c r="AS212" s="26"/>
      <c r="AT212" s="26"/>
      <c r="AU212" s="26">
        <v>2</v>
      </c>
      <c r="AV212" s="26"/>
      <c r="AW212" s="26"/>
      <c r="AX212" s="26">
        <v>0</v>
      </c>
      <c r="AY212" s="26"/>
      <c r="AZ212" s="26"/>
      <c r="BA212" s="26">
        <v>2</v>
      </c>
      <c r="BB212" s="26"/>
      <c r="BC212" s="26"/>
      <c r="BD212" s="26">
        <v>0</v>
      </c>
      <c r="BE212" s="26"/>
      <c r="BF212" s="26"/>
      <c r="BG212" s="26">
        <v>2</v>
      </c>
      <c r="BH212" s="26"/>
      <c r="BI212" s="26"/>
      <c r="BJ212" s="26">
        <v>0</v>
      </c>
      <c r="BK212" s="26"/>
      <c r="BL212" s="26"/>
      <c r="CA212" s="25" t="s">
        <v>43</v>
      </c>
    </row>
    <row r="213" spans="1:79" s="25" customFormat="1" ht="12.75" customHeight="1" x14ac:dyDescent="0.2">
      <c r="A213" s="28">
        <v>2</v>
      </c>
      <c r="B213" s="29"/>
      <c r="C213" s="29"/>
      <c r="D213" s="30" t="s">
        <v>236</v>
      </c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2"/>
      <c r="W213" s="26">
        <v>0</v>
      </c>
      <c r="X213" s="26"/>
      <c r="Y213" s="26"/>
      <c r="Z213" s="26">
        <v>0</v>
      </c>
      <c r="AA213" s="26"/>
      <c r="AB213" s="26"/>
      <c r="AC213" s="26">
        <v>0</v>
      </c>
      <c r="AD213" s="26"/>
      <c r="AE213" s="26"/>
      <c r="AF213" s="26">
        <v>0</v>
      </c>
      <c r="AG213" s="26"/>
      <c r="AH213" s="26"/>
      <c r="AI213" s="26">
        <v>2</v>
      </c>
      <c r="AJ213" s="26"/>
      <c r="AK213" s="26"/>
      <c r="AL213" s="26">
        <v>2</v>
      </c>
      <c r="AM213" s="26"/>
      <c r="AN213" s="26"/>
      <c r="AO213" s="26">
        <v>0</v>
      </c>
      <c r="AP213" s="26"/>
      <c r="AQ213" s="26"/>
      <c r="AR213" s="26">
        <v>0</v>
      </c>
      <c r="AS213" s="26"/>
      <c r="AT213" s="26"/>
      <c r="AU213" s="26">
        <v>12.5</v>
      </c>
      <c r="AV213" s="26"/>
      <c r="AW213" s="26"/>
      <c r="AX213" s="26">
        <v>0</v>
      </c>
      <c r="AY213" s="26"/>
      <c r="AZ213" s="26"/>
      <c r="BA213" s="26">
        <v>12.5</v>
      </c>
      <c r="BB213" s="26"/>
      <c r="BC213" s="26"/>
      <c r="BD213" s="26">
        <v>0</v>
      </c>
      <c r="BE213" s="26"/>
      <c r="BF213" s="26"/>
      <c r="BG213" s="26">
        <v>12.5</v>
      </c>
      <c r="BH213" s="26"/>
      <c r="BI213" s="26"/>
      <c r="BJ213" s="26">
        <v>0</v>
      </c>
      <c r="BK213" s="26"/>
      <c r="BL213" s="26"/>
    </row>
    <row r="214" spans="1:79" s="25" customFormat="1" ht="12.75" customHeight="1" x14ac:dyDescent="0.2">
      <c r="A214" s="28">
        <v>3</v>
      </c>
      <c r="B214" s="29"/>
      <c r="C214" s="29"/>
      <c r="D214" s="30" t="s">
        <v>237</v>
      </c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2"/>
      <c r="W214" s="26">
        <v>0</v>
      </c>
      <c r="X214" s="26"/>
      <c r="Y214" s="26"/>
      <c r="Z214" s="26">
        <v>0</v>
      </c>
      <c r="AA214" s="26"/>
      <c r="AB214" s="26"/>
      <c r="AC214" s="26">
        <v>0</v>
      </c>
      <c r="AD214" s="26"/>
      <c r="AE214" s="26"/>
      <c r="AF214" s="26">
        <v>0</v>
      </c>
      <c r="AG214" s="26"/>
      <c r="AH214" s="26"/>
      <c r="AI214" s="26">
        <v>0</v>
      </c>
      <c r="AJ214" s="26"/>
      <c r="AK214" s="26"/>
      <c r="AL214" s="26">
        <v>0</v>
      </c>
      <c r="AM214" s="26"/>
      <c r="AN214" s="26"/>
      <c r="AO214" s="26">
        <v>0</v>
      </c>
      <c r="AP214" s="26"/>
      <c r="AQ214" s="26"/>
      <c r="AR214" s="26">
        <v>0</v>
      </c>
      <c r="AS214" s="26"/>
      <c r="AT214" s="26"/>
      <c r="AU214" s="26">
        <v>3.5</v>
      </c>
      <c r="AV214" s="26"/>
      <c r="AW214" s="26"/>
      <c r="AX214" s="26">
        <v>0</v>
      </c>
      <c r="AY214" s="26"/>
      <c r="AZ214" s="26"/>
      <c r="BA214" s="26">
        <v>3.5</v>
      </c>
      <c r="BB214" s="26"/>
      <c r="BC214" s="26"/>
      <c r="BD214" s="26">
        <v>0</v>
      </c>
      <c r="BE214" s="26"/>
      <c r="BF214" s="26"/>
      <c r="BG214" s="26">
        <v>3.5</v>
      </c>
      <c r="BH214" s="26"/>
      <c r="BI214" s="26"/>
      <c r="BJ214" s="26">
        <v>0</v>
      </c>
      <c r="BK214" s="26"/>
      <c r="BL214" s="26"/>
    </row>
    <row r="215" spans="1:79" s="25" customFormat="1" ht="12.75" customHeight="1" x14ac:dyDescent="0.2">
      <c r="A215" s="28">
        <v>4</v>
      </c>
      <c r="B215" s="29"/>
      <c r="C215" s="29"/>
      <c r="D215" s="30" t="s">
        <v>238</v>
      </c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2"/>
      <c r="W215" s="26">
        <v>0</v>
      </c>
      <c r="X215" s="26"/>
      <c r="Y215" s="26"/>
      <c r="Z215" s="26">
        <v>0</v>
      </c>
      <c r="AA215" s="26"/>
      <c r="AB215" s="26"/>
      <c r="AC215" s="26">
        <v>0</v>
      </c>
      <c r="AD215" s="26"/>
      <c r="AE215" s="26"/>
      <c r="AF215" s="26">
        <v>0</v>
      </c>
      <c r="AG215" s="26"/>
      <c r="AH215" s="26"/>
      <c r="AI215" s="26">
        <v>0</v>
      </c>
      <c r="AJ215" s="26"/>
      <c r="AK215" s="26"/>
      <c r="AL215" s="26">
        <v>0</v>
      </c>
      <c r="AM215" s="26"/>
      <c r="AN215" s="26"/>
      <c r="AO215" s="26">
        <v>0</v>
      </c>
      <c r="AP215" s="26"/>
      <c r="AQ215" s="26"/>
      <c r="AR215" s="26">
        <v>0</v>
      </c>
      <c r="AS215" s="26"/>
      <c r="AT215" s="26"/>
      <c r="AU215" s="26">
        <v>34.5</v>
      </c>
      <c r="AV215" s="26"/>
      <c r="AW215" s="26"/>
      <c r="AX215" s="26">
        <v>0</v>
      </c>
      <c r="AY215" s="26"/>
      <c r="AZ215" s="26"/>
      <c r="BA215" s="26">
        <v>34.5</v>
      </c>
      <c r="BB215" s="26"/>
      <c r="BC215" s="26"/>
      <c r="BD215" s="26">
        <v>0</v>
      </c>
      <c r="BE215" s="26"/>
      <c r="BF215" s="26"/>
      <c r="BG215" s="26">
        <v>34.5</v>
      </c>
      <c r="BH215" s="26"/>
      <c r="BI215" s="26"/>
      <c r="BJ215" s="26">
        <v>0</v>
      </c>
      <c r="BK215" s="26"/>
      <c r="BL215" s="26"/>
    </row>
    <row r="216" spans="1:79" s="6" customFormat="1" ht="12.75" customHeight="1" x14ac:dyDescent="0.2">
      <c r="A216" s="33">
        <v>5</v>
      </c>
      <c r="B216" s="34"/>
      <c r="C216" s="34"/>
      <c r="D216" s="35" t="s">
        <v>239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7"/>
      <c r="W216" s="27">
        <v>0</v>
      </c>
      <c r="X216" s="27"/>
      <c r="Y216" s="27"/>
      <c r="Z216" s="27">
        <v>0</v>
      </c>
      <c r="AA216" s="27"/>
      <c r="AB216" s="27"/>
      <c r="AC216" s="27">
        <v>0</v>
      </c>
      <c r="AD216" s="27"/>
      <c r="AE216" s="27"/>
      <c r="AF216" s="27">
        <v>0</v>
      </c>
      <c r="AG216" s="27"/>
      <c r="AH216" s="27"/>
      <c r="AI216" s="27">
        <v>3</v>
      </c>
      <c r="AJ216" s="27"/>
      <c r="AK216" s="27"/>
      <c r="AL216" s="27">
        <v>3</v>
      </c>
      <c r="AM216" s="27"/>
      <c r="AN216" s="27"/>
      <c r="AO216" s="27">
        <v>0</v>
      </c>
      <c r="AP216" s="27"/>
      <c r="AQ216" s="27"/>
      <c r="AR216" s="27">
        <v>0</v>
      </c>
      <c r="AS216" s="27"/>
      <c r="AT216" s="27"/>
      <c r="AU216" s="27">
        <v>52.5</v>
      </c>
      <c r="AV216" s="27"/>
      <c r="AW216" s="27"/>
      <c r="AX216" s="27">
        <v>0</v>
      </c>
      <c r="AY216" s="27"/>
      <c r="AZ216" s="27"/>
      <c r="BA216" s="27">
        <v>52.5</v>
      </c>
      <c r="BB216" s="27"/>
      <c r="BC216" s="27"/>
      <c r="BD216" s="27">
        <v>0</v>
      </c>
      <c r="BE216" s="27"/>
      <c r="BF216" s="27"/>
      <c r="BG216" s="27">
        <v>52.5</v>
      </c>
      <c r="BH216" s="27"/>
      <c r="BI216" s="27"/>
      <c r="BJ216" s="27">
        <v>0</v>
      </c>
      <c r="BK216" s="27"/>
      <c r="BL216" s="27"/>
    </row>
    <row r="217" spans="1:79" s="25" customFormat="1" ht="25.5" customHeight="1" x14ac:dyDescent="0.2">
      <c r="A217" s="28">
        <v>6</v>
      </c>
      <c r="B217" s="29"/>
      <c r="C217" s="29"/>
      <c r="D217" s="30" t="s">
        <v>240</v>
      </c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2"/>
      <c r="W217" s="26" t="s">
        <v>173</v>
      </c>
      <c r="X217" s="26"/>
      <c r="Y217" s="26"/>
      <c r="Z217" s="26" t="s">
        <v>173</v>
      </c>
      <c r="AA217" s="26"/>
      <c r="AB217" s="26"/>
      <c r="AC217" s="26"/>
      <c r="AD217" s="26"/>
      <c r="AE217" s="26"/>
      <c r="AF217" s="26"/>
      <c r="AG217" s="26"/>
      <c r="AH217" s="26"/>
      <c r="AI217" s="26" t="s">
        <v>173</v>
      </c>
      <c r="AJ217" s="26"/>
      <c r="AK217" s="26"/>
      <c r="AL217" s="26" t="s">
        <v>173</v>
      </c>
      <c r="AM217" s="26"/>
      <c r="AN217" s="26"/>
      <c r="AO217" s="26"/>
      <c r="AP217" s="26"/>
      <c r="AQ217" s="26"/>
      <c r="AR217" s="26"/>
      <c r="AS217" s="26"/>
      <c r="AT217" s="26"/>
      <c r="AU217" s="26" t="s">
        <v>173</v>
      </c>
      <c r="AV217" s="26"/>
      <c r="AW217" s="26"/>
      <c r="AX217" s="26"/>
      <c r="AY217" s="26"/>
      <c r="AZ217" s="26"/>
      <c r="BA217" s="26" t="s">
        <v>173</v>
      </c>
      <c r="BB217" s="26"/>
      <c r="BC217" s="26"/>
      <c r="BD217" s="26"/>
      <c r="BE217" s="26"/>
      <c r="BF217" s="26"/>
      <c r="BG217" s="26" t="s">
        <v>173</v>
      </c>
      <c r="BH217" s="26"/>
      <c r="BI217" s="26"/>
      <c r="BJ217" s="26"/>
      <c r="BK217" s="26"/>
      <c r="BL217" s="26"/>
    </row>
    <row r="220" spans="1:79" ht="14.25" customHeight="1" x14ac:dyDescent="0.2">
      <c r="A220" s="66" t="s">
        <v>153</v>
      </c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</row>
    <row r="221" spans="1:79" ht="14.25" customHeight="1" x14ac:dyDescent="0.2">
      <c r="A221" s="66" t="s">
        <v>269</v>
      </c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</row>
    <row r="222" spans="1:79" ht="15" customHeight="1" x14ac:dyDescent="0.2">
      <c r="A222" s="70" t="s">
        <v>252</v>
      </c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</row>
    <row r="223" spans="1:79" ht="15" customHeight="1" x14ac:dyDescent="0.2">
      <c r="A223" s="41" t="s">
        <v>6</v>
      </c>
      <c r="B223" s="41"/>
      <c r="C223" s="41"/>
      <c r="D223" s="41"/>
      <c r="E223" s="41"/>
      <c r="F223" s="41"/>
      <c r="G223" s="41" t="s">
        <v>126</v>
      </c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 t="s">
        <v>13</v>
      </c>
      <c r="U223" s="41"/>
      <c r="V223" s="41"/>
      <c r="W223" s="41"/>
      <c r="X223" s="41"/>
      <c r="Y223" s="41"/>
      <c r="Z223" s="41"/>
      <c r="AA223" s="78" t="s">
        <v>253</v>
      </c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2"/>
      <c r="AP223" s="78" t="s">
        <v>256</v>
      </c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80"/>
      <c r="BE223" s="78" t="s">
        <v>263</v>
      </c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80"/>
    </row>
    <row r="224" spans="1:79" ht="32.1" customHeight="1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 t="s">
        <v>4</v>
      </c>
      <c r="AB224" s="41"/>
      <c r="AC224" s="41"/>
      <c r="AD224" s="41"/>
      <c r="AE224" s="41"/>
      <c r="AF224" s="41" t="s">
        <v>3</v>
      </c>
      <c r="AG224" s="41"/>
      <c r="AH224" s="41"/>
      <c r="AI224" s="41"/>
      <c r="AJ224" s="41"/>
      <c r="AK224" s="41" t="s">
        <v>89</v>
      </c>
      <c r="AL224" s="41"/>
      <c r="AM224" s="41"/>
      <c r="AN224" s="41"/>
      <c r="AO224" s="41"/>
      <c r="AP224" s="41" t="s">
        <v>4</v>
      </c>
      <c r="AQ224" s="41"/>
      <c r="AR224" s="41"/>
      <c r="AS224" s="41"/>
      <c r="AT224" s="41"/>
      <c r="AU224" s="41" t="s">
        <v>3</v>
      </c>
      <c r="AV224" s="41"/>
      <c r="AW224" s="41"/>
      <c r="AX224" s="41"/>
      <c r="AY224" s="41"/>
      <c r="AZ224" s="41" t="s">
        <v>96</v>
      </c>
      <c r="BA224" s="41"/>
      <c r="BB224" s="41"/>
      <c r="BC224" s="41"/>
      <c r="BD224" s="41"/>
      <c r="BE224" s="41" t="s">
        <v>4</v>
      </c>
      <c r="BF224" s="41"/>
      <c r="BG224" s="41"/>
      <c r="BH224" s="41"/>
      <c r="BI224" s="41"/>
      <c r="BJ224" s="41" t="s">
        <v>3</v>
      </c>
      <c r="BK224" s="41"/>
      <c r="BL224" s="41"/>
      <c r="BM224" s="41"/>
      <c r="BN224" s="41"/>
      <c r="BO224" s="41" t="s">
        <v>127</v>
      </c>
      <c r="BP224" s="41"/>
      <c r="BQ224" s="41"/>
      <c r="BR224" s="41"/>
      <c r="BS224" s="41"/>
    </row>
    <row r="225" spans="1:79" ht="15" customHeight="1" x14ac:dyDescent="0.2">
      <c r="A225" s="41">
        <v>1</v>
      </c>
      <c r="B225" s="41"/>
      <c r="C225" s="41"/>
      <c r="D225" s="41"/>
      <c r="E225" s="41"/>
      <c r="F225" s="41"/>
      <c r="G225" s="41">
        <v>2</v>
      </c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>
        <v>3</v>
      </c>
      <c r="U225" s="41"/>
      <c r="V225" s="41"/>
      <c r="W225" s="41"/>
      <c r="X225" s="41"/>
      <c r="Y225" s="41"/>
      <c r="Z225" s="41"/>
      <c r="AA225" s="41">
        <v>4</v>
      </c>
      <c r="AB225" s="41"/>
      <c r="AC225" s="41"/>
      <c r="AD225" s="41"/>
      <c r="AE225" s="41"/>
      <c r="AF225" s="41">
        <v>5</v>
      </c>
      <c r="AG225" s="41"/>
      <c r="AH225" s="41"/>
      <c r="AI225" s="41"/>
      <c r="AJ225" s="41"/>
      <c r="AK225" s="41">
        <v>6</v>
      </c>
      <c r="AL225" s="41"/>
      <c r="AM225" s="41"/>
      <c r="AN225" s="41"/>
      <c r="AO225" s="41"/>
      <c r="AP225" s="41">
        <v>7</v>
      </c>
      <c r="AQ225" s="41"/>
      <c r="AR225" s="41"/>
      <c r="AS225" s="41"/>
      <c r="AT225" s="41"/>
      <c r="AU225" s="41">
        <v>8</v>
      </c>
      <c r="AV225" s="41"/>
      <c r="AW225" s="41"/>
      <c r="AX225" s="41"/>
      <c r="AY225" s="41"/>
      <c r="AZ225" s="41">
        <v>9</v>
      </c>
      <c r="BA225" s="41"/>
      <c r="BB225" s="41"/>
      <c r="BC225" s="41"/>
      <c r="BD225" s="41"/>
      <c r="BE225" s="41">
        <v>10</v>
      </c>
      <c r="BF225" s="41"/>
      <c r="BG225" s="41"/>
      <c r="BH225" s="41"/>
      <c r="BI225" s="41"/>
      <c r="BJ225" s="41">
        <v>11</v>
      </c>
      <c r="BK225" s="41"/>
      <c r="BL225" s="41"/>
      <c r="BM225" s="41"/>
      <c r="BN225" s="41"/>
      <c r="BO225" s="41">
        <v>12</v>
      </c>
      <c r="BP225" s="41"/>
      <c r="BQ225" s="41"/>
      <c r="BR225" s="41"/>
      <c r="BS225" s="41"/>
    </row>
    <row r="226" spans="1:79" s="1" customFormat="1" ht="15" hidden="1" customHeight="1" x14ac:dyDescent="0.2">
      <c r="A226" s="69" t="s">
        <v>69</v>
      </c>
      <c r="B226" s="69"/>
      <c r="C226" s="69"/>
      <c r="D226" s="69"/>
      <c r="E226" s="69"/>
      <c r="F226" s="69"/>
      <c r="G226" s="68" t="s">
        <v>57</v>
      </c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 t="s">
        <v>79</v>
      </c>
      <c r="U226" s="68"/>
      <c r="V226" s="68"/>
      <c r="W226" s="68"/>
      <c r="X226" s="68"/>
      <c r="Y226" s="68"/>
      <c r="Z226" s="68"/>
      <c r="AA226" s="67" t="s">
        <v>65</v>
      </c>
      <c r="AB226" s="67"/>
      <c r="AC226" s="67"/>
      <c r="AD226" s="67"/>
      <c r="AE226" s="67"/>
      <c r="AF226" s="67" t="s">
        <v>66</v>
      </c>
      <c r="AG226" s="67"/>
      <c r="AH226" s="67"/>
      <c r="AI226" s="67"/>
      <c r="AJ226" s="67"/>
      <c r="AK226" s="89" t="s">
        <v>122</v>
      </c>
      <c r="AL226" s="89"/>
      <c r="AM226" s="89"/>
      <c r="AN226" s="89"/>
      <c r="AO226" s="89"/>
      <c r="AP226" s="67" t="s">
        <v>67</v>
      </c>
      <c r="AQ226" s="67"/>
      <c r="AR226" s="67"/>
      <c r="AS226" s="67"/>
      <c r="AT226" s="67"/>
      <c r="AU226" s="67" t="s">
        <v>68</v>
      </c>
      <c r="AV226" s="67"/>
      <c r="AW226" s="67"/>
      <c r="AX226" s="67"/>
      <c r="AY226" s="67"/>
      <c r="AZ226" s="89" t="s">
        <v>122</v>
      </c>
      <c r="BA226" s="89"/>
      <c r="BB226" s="89"/>
      <c r="BC226" s="89"/>
      <c r="BD226" s="89"/>
      <c r="BE226" s="67" t="s">
        <v>58</v>
      </c>
      <c r="BF226" s="67"/>
      <c r="BG226" s="67"/>
      <c r="BH226" s="67"/>
      <c r="BI226" s="67"/>
      <c r="BJ226" s="67" t="s">
        <v>59</v>
      </c>
      <c r="BK226" s="67"/>
      <c r="BL226" s="67"/>
      <c r="BM226" s="67"/>
      <c r="BN226" s="67"/>
      <c r="BO226" s="89" t="s">
        <v>122</v>
      </c>
      <c r="BP226" s="89"/>
      <c r="BQ226" s="89"/>
      <c r="BR226" s="89"/>
      <c r="BS226" s="89"/>
      <c r="CA226" s="1" t="s">
        <v>44</v>
      </c>
    </row>
    <row r="227" spans="1:79" s="6" customFormat="1" ht="12.75" customHeight="1" x14ac:dyDescent="0.2">
      <c r="A227" s="44"/>
      <c r="B227" s="44"/>
      <c r="C227" s="44"/>
      <c r="D227" s="44"/>
      <c r="E227" s="44"/>
      <c r="F227" s="44"/>
      <c r="G227" s="65" t="s">
        <v>147</v>
      </c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90"/>
      <c r="U227" s="90"/>
      <c r="V227" s="90"/>
      <c r="W227" s="90"/>
      <c r="X227" s="90"/>
      <c r="Y227" s="90"/>
      <c r="Z227" s="90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>
        <f>IF(ISNUMBER(AA227),AA227,0)+IF(ISNUMBER(AF227),AF227,0)</f>
        <v>0</v>
      </c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>
        <f>IF(ISNUMBER(AP227),AP227,0)+IF(ISNUMBER(AU227),AU227,0)</f>
        <v>0</v>
      </c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>
        <f>IF(ISNUMBER(BE227),BE227,0)+IF(ISNUMBER(BJ227),BJ227,0)</f>
        <v>0</v>
      </c>
      <c r="BP227" s="39"/>
      <c r="BQ227" s="39"/>
      <c r="BR227" s="39"/>
      <c r="BS227" s="39"/>
      <c r="CA227" s="6" t="s">
        <v>45</v>
      </c>
    </row>
    <row r="229" spans="1:79" ht="13.5" customHeight="1" x14ac:dyDescent="0.2">
      <c r="A229" s="66" t="s">
        <v>285</v>
      </c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</row>
    <row r="230" spans="1:79" ht="15" customHeight="1" x14ac:dyDescent="0.2">
      <c r="A230" s="81" t="s">
        <v>252</v>
      </c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</row>
    <row r="231" spans="1:79" ht="15" customHeight="1" x14ac:dyDescent="0.2">
      <c r="A231" s="41" t="s">
        <v>6</v>
      </c>
      <c r="B231" s="41"/>
      <c r="C231" s="41"/>
      <c r="D231" s="41"/>
      <c r="E231" s="41"/>
      <c r="F231" s="41"/>
      <c r="G231" s="41" t="s">
        <v>126</v>
      </c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 t="s">
        <v>13</v>
      </c>
      <c r="U231" s="41"/>
      <c r="V231" s="41"/>
      <c r="W231" s="41"/>
      <c r="X231" s="41"/>
      <c r="Y231" s="41"/>
      <c r="Z231" s="41"/>
      <c r="AA231" s="78" t="s">
        <v>274</v>
      </c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2"/>
      <c r="AP231" s="78" t="s">
        <v>279</v>
      </c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80"/>
    </row>
    <row r="232" spans="1:79" ht="32.1" customHeight="1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 t="s">
        <v>4</v>
      </c>
      <c r="AB232" s="41"/>
      <c r="AC232" s="41"/>
      <c r="AD232" s="41"/>
      <c r="AE232" s="41"/>
      <c r="AF232" s="41" t="s">
        <v>3</v>
      </c>
      <c r="AG232" s="41"/>
      <c r="AH232" s="41"/>
      <c r="AI232" s="41"/>
      <c r="AJ232" s="41"/>
      <c r="AK232" s="41" t="s">
        <v>89</v>
      </c>
      <c r="AL232" s="41"/>
      <c r="AM232" s="41"/>
      <c r="AN232" s="41"/>
      <c r="AO232" s="41"/>
      <c r="AP232" s="41" t="s">
        <v>4</v>
      </c>
      <c r="AQ232" s="41"/>
      <c r="AR232" s="41"/>
      <c r="AS232" s="41"/>
      <c r="AT232" s="41"/>
      <c r="AU232" s="41" t="s">
        <v>3</v>
      </c>
      <c r="AV232" s="41"/>
      <c r="AW232" s="41"/>
      <c r="AX232" s="41"/>
      <c r="AY232" s="41"/>
      <c r="AZ232" s="41" t="s">
        <v>96</v>
      </c>
      <c r="BA232" s="41"/>
      <c r="BB232" s="41"/>
      <c r="BC232" s="41"/>
      <c r="BD232" s="41"/>
    </row>
    <row r="233" spans="1:79" ht="15" customHeight="1" x14ac:dyDescent="0.2">
      <c r="A233" s="41">
        <v>1</v>
      </c>
      <c r="B233" s="41"/>
      <c r="C233" s="41"/>
      <c r="D233" s="41"/>
      <c r="E233" s="41"/>
      <c r="F233" s="41"/>
      <c r="G233" s="41">
        <v>2</v>
      </c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>
        <v>3</v>
      </c>
      <c r="U233" s="41"/>
      <c r="V233" s="41"/>
      <c r="W233" s="41"/>
      <c r="X233" s="41"/>
      <c r="Y233" s="41"/>
      <c r="Z233" s="41"/>
      <c r="AA233" s="41">
        <v>4</v>
      </c>
      <c r="AB233" s="41"/>
      <c r="AC233" s="41"/>
      <c r="AD233" s="41"/>
      <c r="AE233" s="41"/>
      <c r="AF233" s="41">
        <v>5</v>
      </c>
      <c r="AG233" s="41"/>
      <c r="AH233" s="41"/>
      <c r="AI233" s="41"/>
      <c r="AJ233" s="41"/>
      <c r="AK233" s="41">
        <v>6</v>
      </c>
      <c r="AL233" s="41"/>
      <c r="AM233" s="41"/>
      <c r="AN233" s="41"/>
      <c r="AO233" s="41"/>
      <c r="AP233" s="41">
        <v>7</v>
      </c>
      <c r="AQ233" s="41"/>
      <c r="AR233" s="41"/>
      <c r="AS233" s="41"/>
      <c r="AT233" s="41"/>
      <c r="AU233" s="41">
        <v>8</v>
      </c>
      <c r="AV233" s="41"/>
      <c r="AW233" s="41"/>
      <c r="AX233" s="41"/>
      <c r="AY233" s="41"/>
      <c r="AZ233" s="41">
        <v>9</v>
      </c>
      <c r="BA233" s="41"/>
      <c r="BB233" s="41"/>
      <c r="BC233" s="41"/>
      <c r="BD233" s="41"/>
    </row>
    <row r="234" spans="1:79" s="1" customFormat="1" ht="12" hidden="1" customHeight="1" x14ac:dyDescent="0.2">
      <c r="A234" s="69" t="s">
        <v>69</v>
      </c>
      <c r="B234" s="69"/>
      <c r="C234" s="69"/>
      <c r="D234" s="69"/>
      <c r="E234" s="69"/>
      <c r="F234" s="69"/>
      <c r="G234" s="68" t="s">
        <v>57</v>
      </c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 t="s">
        <v>79</v>
      </c>
      <c r="U234" s="68"/>
      <c r="V234" s="68"/>
      <c r="W234" s="68"/>
      <c r="X234" s="68"/>
      <c r="Y234" s="68"/>
      <c r="Z234" s="68"/>
      <c r="AA234" s="67" t="s">
        <v>60</v>
      </c>
      <c r="AB234" s="67"/>
      <c r="AC234" s="67"/>
      <c r="AD234" s="67"/>
      <c r="AE234" s="67"/>
      <c r="AF234" s="67" t="s">
        <v>61</v>
      </c>
      <c r="AG234" s="67"/>
      <c r="AH234" s="67"/>
      <c r="AI234" s="67"/>
      <c r="AJ234" s="67"/>
      <c r="AK234" s="89" t="s">
        <v>122</v>
      </c>
      <c r="AL234" s="89"/>
      <c r="AM234" s="89"/>
      <c r="AN234" s="89"/>
      <c r="AO234" s="89"/>
      <c r="AP234" s="67" t="s">
        <v>62</v>
      </c>
      <c r="AQ234" s="67"/>
      <c r="AR234" s="67"/>
      <c r="AS234" s="67"/>
      <c r="AT234" s="67"/>
      <c r="AU234" s="67" t="s">
        <v>63</v>
      </c>
      <c r="AV234" s="67"/>
      <c r="AW234" s="67"/>
      <c r="AX234" s="67"/>
      <c r="AY234" s="67"/>
      <c r="AZ234" s="89" t="s">
        <v>122</v>
      </c>
      <c r="BA234" s="89"/>
      <c r="BB234" s="89"/>
      <c r="BC234" s="89"/>
      <c r="BD234" s="89"/>
      <c r="CA234" s="1" t="s">
        <v>46</v>
      </c>
    </row>
    <row r="235" spans="1:79" s="6" customFormat="1" x14ac:dyDescent="0.2">
      <c r="A235" s="44"/>
      <c r="B235" s="44"/>
      <c r="C235" s="44"/>
      <c r="D235" s="44"/>
      <c r="E235" s="44"/>
      <c r="F235" s="44"/>
      <c r="G235" s="65" t="s">
        <v>147</v>
      </c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90"/>
      <c r="U235" s="90"/>
      <c r="V235" s="90"/>
      <c r="W235" s="90"/>
      <c r="X235" s="90"/>
      <c r="Y235" s="90"/>
      <c r="Z235" s="90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>
        <f>IF(ISNUMBER(AA235),AA235,0)+IF(ISNUMBER(AF235),AF235,0)</f>
        <v>0</v>
      </c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>
        <f>IF(ISNUMBER(AP235),AP235,0)+IF(ISNUMBER(AU235),AU235,0)</f>
        <v>0</v>
      </c>
      <c r="BA235" s="39"/>
      <c r="BB235" s="39"/>
      <c r="BC235" s="39"/>
      <c r="BD235" s="39"/>
      <c r="CA235" s="6" t="s">
        <v>47</v>
      </c>
    </row>
    <row r="238" spans="1:79" ht="14.25" customHeight="1" x14ac:dyDescent="0.2">
      <c r="A238" s="66" t="s">
        <v>286</v>
      </c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</row>
    <row r="239" spans="1:79" ht="15" customHeight="1" x14ac:dyDescent="0.2">
      <c r="A239" s="81" t="s">
        <v>252</v>
      </c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</row>
    <row r="240" spans="1:79" ht="23.1" customHeight="1" x14ac:dyDescent="0.2">
      <c r="A240" s="41" t="s">
        <v>128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83" t="s">
        <v>129</v>
      </c>
      <c r="O240" s="84"/>
      <c r="P240" s="84"/>
      <c r="Q240" s="84"/>
      <c r="R240" s="84"/>
      <c r="S240" s="84"/>
      <c r="T240" s="84"/>
      <c r="U240" s="85"/>
      <c r="V240" s="83" t="s">
        <v>130</v>
      </c>
      <c r="W240" s="84"/>
      <c r="X240" s="84"/>
      <c r="Y240" s="84"/>
      <c r="Z240" s="85"/>
      <c r="AA240" s="41" t="s">
        <v>253</v>
      </c>
      <c r="AB240" s="41"/>
      <c r="AC240" s="41"/>
      <c r="AD240" s="41"/>
      <c r="AE240" s="41"/>
      <c r="AF240" s="41"/>
      <c r="AG240" s="41"/>
      <c r="AH240" s="41"/>
      <c r="AI240" s="41"/>
      <c r="AJ240" s="41" t="s">
        <v>256</v>
      </c>
      <c r="AK240" s="41"/>
      <c r="AL240" s="41"/>
      <c r="AM240" s="41"/>
      <c r="AN240" s="41"/>
      <c r="AO240" s="41"/>
      <c r="AP240" s="41"/>
      <c r="AQ240" s="41"/>
      <c r="AR240" s="41"/>
      <c r="AS240" s="41" t="s">
        <v>263</v>
      </c>
      <c r="AT240" s="41"/>
      <c r="AU240" s="41"/>
      <c r="AV240" s="41"/>
      <c r="AW240" s="41"/>
      <c r="AX240" s="41"/>
      <c r="AY240" s="41"/>
      <c r="AZ240" s="41"/>
      <c r="BA240" s="41"/>
      <c r="BB240" s="41" t="s">
        <v>274</v>
      </c>
      <c r="BC240" s="41"/>
      <c r="BD240" s="41"/>
      <c r="BE240" s="41"/>
      <c r="BF240" s="41"/>
      <c r="BG240" s="41"/>
      <c r="BH240" s="41"/>
      <c r="BI240" s="41"/>
      <c r="BJ240" s="41"/>
      <c r="BK240" s="41" t="s">
        <v>279</v>
      </c>
      <c r="BL240" s="41"/>
      <c r="BM240" s="41"/>
      <c r="BN240" s="41"/>
      <c r="BO240" s="41"/>
      <c r="BP240" s="41"/>
      <c r="BQ240" s="41"/>
      <c r="BR240" s="41"/>
      <c r="BS240" s="41"/>
    </row>
    <row r="241" spans="1:79" ht="95.25" customHeight="1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86"/>
      <c r="O241" s="87"/>
      <c r="P241" s="87"/>
      <c r="Q241" s="87"/>
      <c r="R241" s="87"/>
      <c r="S241" s="87"/>
      <c r="T241" s="87"/>
      <c r="U241" s="88"/>
      <c r="V241" s="86"/>
      <c r="W241" s="87"/>
      <c r="X241" s="87"/>
      <c r="Y241" s="87"/>
      <c r="Z241" s="88"/>
      <c r="AA241" s="71" t="s">
        <v>133</v>
      </c>
      <c r="AB241" s="71"/>
      <c r="AC241" s="71"/>
      <c r="AD241" s="71"/>
      <c r="AE241" s="71"/>
      <c r="AF241" s="71" t="s">
        <v>134</v>
      </c>
      <c r="AG241" s="71"/>
      <c r="AH241" s="71"/>
      <c r="AI241" s="71"/>
      <c r="AJ241" s="71" t="s">
        <v>133</v>
      </c>
      <c r="AK241" s="71"/>
      <c r="AL241" s="71"/>
      <c r="AM241" s="71"/>
      <c r="AN241" s="71"/>
      <c r="AO241" s="71" t="s">
        <v>134</v>
      </c>
      <c r="AP241" s="71"/>
      <c r="AQ241" s="71"/>
      <c r="AR241" s="71"/>
      <c r="AS241" s="71" t="s">
        <v>133</v>
      </c>
      <c r="AT241" s="71"/>
      <c r="AU241" s="71"/>
      <c r="AV241" s="71"/>
      <c r="AW241" s="71"/>
      <c r="AX241" s="71" t="s">
        <v>134</v>
      </c>
      <c r="AY241" s="71"/>
      <c r="AZ241" s="71"/>
      <c r="BA241" s="71"/>
      <c r="BB241" s="71" t="s">
        <v>133</v>
      </c>
      <c r="BC241" s="71"/>
      <c r="BD241" s="71"/>
      <c r="BE241" s="71"/>
      <c r="BF241" s="71"/>
      <c r="BG241" s="71" t="s">
        <v>134</v>
      </c>
      <c r="BH241" s="71"/>
      <c r="BI241" s="71"/>
      <c r="BJ241" s="71"/>
      <c r="BK241" s="71" t="s">
        <v>133</v>
      </c>
      <c r="BL241" s="71"/>
      <c r="BM241" s="71"/>
      <c r="BN241" s="71"/>
      <c r="BO241" s="71"/>
      <c r="BP241" s="71" t="s">
        <v>134</v>
      </c>
      <c r="BQ241" s="71"/>
      <c r="BR241" s="71"/>
      <c r="BS241" s="71"/>
    </row>
    <row r="242" spans="1:79" ht="15" customHeight="1" x14ac:dyDescent="0.2">
      <c r="A242" s="41">
        <v>1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78">
        <v>2</v>
      </c>
      <c r="O242" s="79"/>
      <c r="P242" s="79"/>
      <c r="Q242" s="79"/>
      <c r="R242" s="79"/>
      <c r="S242" s="79"/>
      <c r="T242" s="79"/>
      <c r="U242" s="80"/>
      <c r="V242" s="41">
        <v>3</v>
      </c>
      <c r="W242" s="41"/>
      <c r="X242" s="41"/>
      <c r="Y242" s="41"/>
      <c r="Z242" s="41"/>
      <c r="AA242" s="41">
        <v>4</v>
      </c>
      <c r="AB242" s="41"/>
      <c r="AC242" s="41"/>
      <c r="AD242" s="41"/>
      <c r="AE242" s="41"/>
      <c r="AF242" s="41">
        <v>5</v>
      </c>
      <c r="AG242" s="41"/>
      <c r="AH242" s="41"/>
      <c r="AI242" s="41"/>
      <c r="AJ242" s="41">
        <v>6</v>
      </c>
      <c r="AK242" s="41"/>
      <c r="AL242" s="41"/>
      <c r="AM242" s="41"/>
      <c r="AN242" s="41"/>
      <c r="AO242" s="41">
        <v>7</v>
      </c>
      <c r="AP242" s="41"/>
      <c r="AQ242" s="41"/>
      <c r="AR242" s="41"/>
      <c r="AS242" s="41">
        <v>8</v>
      </c>
      <c r="AT242" s="41"/>
      <c r="AU242" s="41"/>
      <c r="AV242" s="41"/>
      <c r="AW242" s="41"/>
      <c r="AX242" s="41">
        <v>9</v>
      </c>
      <c r="AY242" s="41"/>
      <c r="AZ242" s="41"/>
      <c r="BA242" s="41"/>
      <c r="BB242" s="41">
        <v>10</v>
      </c>
      <c r="BC242" s="41"/>
      <c r="BD242" s="41"/>
      <c r="BE242" s="41"/>
      <c r="BF242" s="41"/>
      <c r="BG242" s="41">
        <v>11</v>
      </c>
      <c r="BH242" s="41"/>
      <c r="BI242" s="41"/>
      <c r="BJ242" s="41"/>
      <c r="BK242" s="41">
        <v>12</v>
      </c>
      <c r="BL242" s="41"/>
      <c r="BM242" s="41"/>
      <c r="BN242" s="41"/>
      <c r="BO242" s="41"/>
      <c r="BP242" s="41">
        <v>13</v>
      </c>
      <c r="BQ242" s="41"/>
      <c r="BR242" s="41"/>
      <c r="BS242" s="41"/>
    </row>
    <row r="243" spans="1:79" s="1" customFormat="1" ht="12" hidden="1" customHeight="1" x14ac:dyDescent="0.2">
      <c r="A243" s="68" t="s">
        <v>146</v>
      </c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9" t="s">
        <v>131</v>
      </c>
      <c r="O243" s="69"/>
      <c r="P243" s="69"/>
      <c r="Q243" s="69"/>
      <c r="R243" s="69"/>
      <c r="S243" s="69"/>
      <c r="T243" s="69"/>
      <c r="U243" s="69"/>
      <c r="V243" s="69" t="s">
        <v>132</v>
      </c>
      <c r="W243" s="69"/>
      <c r="X243" s="69"/>
      <c r="Y243" s="69"/>
      <c r="Z243" s="69"/>
      <c r="AA243" s="67" t="s">
        <v>65</v>
      </c>
      <c r="AB243" s="67"/>
      <c r="AC243" s="67"/>
      <c r="AD243" s="67"/>
      <c r="AE243" s="67"/>
      <c r="AF243" s="67" t="s">
        <v>66</v>
      </c>
      <c r="AG243" s="67"/>
      <c r="AH243" s="67"/>
      <c r="AI243" s="67"/>
      <c r="AJ243" s="67" t="s">
        <v>67</v>
      </c>
      <c r="AK243" s="67"/>
      <c r="AL243" s="67"/>
      <c r="AM243" s="67"/>
      <c r="AN243" s="67"/>
      <c r="AO243" s="67" t="s">
        <v>68</v>
      </c>
      <c r="AP243" s="67"/>
      <c r="AQ243" s="67"/>
      <c r="AR243" s="67"/>
      <c r="AS243" s="67" t="s">
        <v>58</v>
      </c>
      <c r="AT243" s="67"/>
      <c r="AU243" s="67"/>
      <c r="AV243" s="67"/>
      <c r="AW243" s="67"/>
      <c r="AX243" s="67" t="s">
        <v>59</v>
      </c>
      <c r="AY243" s="67"/>
      <c r="AZ243" s="67"/>
      <c r="BA243" s="67"/>
      <c r="BB243" s="67" t="s">
        <v>60</v>
      </c>
      <c r="BC243" s="67"/>
      <c r="BD243" s="67"/>
      <c r="BE243" s="67"/>
      <c r="BF243" s="67"/>
      <c r="BG243" s="67" t="s">
        <v>61</v>
      </c>
      <c r="BH243" s="67"/>
      <c r="BI243" s="67"/>
      <c r="BJ243" s="67"/>
      <c r="BK243" s="67" t="s">
        <v>62</v>
      </c>
      <c r="BL243" s="67"/>
      <c r="BM243" s="67"/>
      <c r="BN243" s="67"/>
      <c r="BO243" s="67"/>
      <c r="BP243" s="67" t="s">
        <v>63</v>
      </c>
      <c r="BQ243" s="67"/>
      <c r="BR243" s="67"/>
      <c r="BS243" s="67"/>
      <c r="CA243" s="1" t="s">
        <v>48</v>
      </c>
    </row>
    <row r="244" spans="1:79" s="6" customFormat="1" ht="12.75" customHeight="1" x14ac:dyDescent="0.2">
      <c r="A244" s="65" t="s">
        <v>147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33"/>
      <c r="O244" s="34"/>
      <c r="P244" s="34"/>
      <c r="Q244" s="34"/>
      <c r="R244" s="34"/>
      <c r="S244" s="34"/>
      <c r="T244" s="34"/>
      <c r="U244" s="54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3"/>
      <c r="BQ244" s="74"/>
      <c r="BR244" s="74"/>
      <c r="BS244" s="75"/>
      <c r="CA244" s="6" t="s">
        <v>49</v>
      </c>
    </row>
    <row r="247" spans="1:79" ht="35.25" customHeight="1" x14ac:dyDescent="0.2">
      <c r="A247" s="66" t="s">
        <v>287</v>
      </c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</row>
    <row r="248" spans="1:79" ht="15" x14ac:dyDescent="0.2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</row>
    <row r="249" spans="1:79" ht="1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1" spans="1:79" ht="28.5" customHeight="1" x14ac:dyDescent="0.2">
      <c r="A251" s="76" t="s">
        <v>270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</row>
    <row r="252" spans="1:79" ht="14.25" customHeight="1" x14ac:dyDescent="0.2">
      <c r="A252" s="66" t="s">
        <v>254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</row>
    <row r="253" spans="1:79" ht="15" customHeight="1" x14ac:dyDescent="0.2">
      <c r="A253" s="70" t="s">
        <v>252</v>
      </c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</row>
    <row r="254" spans="1:79" ht="42.95" customHeight="1" x14ac:dyDescent="0.2">
      <c r="A254" s="71" t="s">
        <v>135</v>
      </c>
      <c r="B254" s="71"/>
      <c r="C254" s="71"/>
      <c r="D254" s="71"/>
      <c r="E254" s="71"/>
      <c r="F254" s="71"/>
      <c r="G254" s="41" t="s">
        <v>19</v>
      </c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 t="s">
        <v>15</v>
      </c>
      <c r="U254" s="41"/>
      <c r="V254" s="41"/>
      <c r="W254" s="41"/>
      <c r="X254" s="41"/>
      <c r="Y254" s="41"/>
      <c r="Z254" s="41" t="s">
        <v>14</v>
      </c>
      <c r="AA254" s="41"/>
      <c r="AB254" s="41"/>
      <c r="AC254" s="41"/>
      <c r="AD254" s="41"/>
      <c r="AE254" s="41" t="s">
        <v>136</v>
      </c>
      <c r="AF254" s="41"/>
      <c r="AG254" s="41"/>
      <c r="AH254" s="41"/>
      <c r="AI254" s="41"/>
      <c r="AJ254" s="41"/>
      <c r="AK254" s="41" t="s">
        <v>137</v>
      </c>
      <c r="AL254" s="41"/>
      <c r="AM254" s="41"/>
      <c r="AN254" s="41"/>
      <c r="AO254" s="41"/>
      <c r="AP254" s="41"/>
      <c r="AQ254" s="41" t="s">
        <v>138</v>
      </c>
      <c r="AR254" s="41"/>
      <c r="AS254" s="41"/>
      <c r="AT254" s="41"/>
      <c r="AU254" s="41"/>
      <c r="AV254" s="41"/>
      <c r="AW254" s="41" t="s">
        <v>98</v>
      </c>
      <c r="AX254" s="41"/>
      <c r="AY254" s="41"/>
      <c r="AZ254" s="41"/>
      <c r="BA254" s="41"/>
      <c r="BB254" s="41"/>
      <c r="BC254" s="41"/>
      <c r="BD254" s="41"/>
      <c r="BE254" s="41"/>
      <c r="BF254" s="41"/>
      <c r="BG254" s="41" t="s">
        <v>139</v>
      </c>
      <c r="BH254" s="41"/>
      <c r="BI254" s="41"/>
      <c r="BJ254" s="41"/>
      <c r="BK254" s="41"/>
      <c r="BL254" s="41"/>
    </row>
    <row r="255" spans="1:79" ht="39.950000000000003" customHeight="1" x14ac:dyDescent="0.2">
      <c r="A255" s="71"/>
      <c r="B255" s="71"/>
      <c r="C255" s="71"/>
      <c r="D255" s="71"/>
      <c r="E255" s="71"/>
      <c r="F255" s="7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 t="s">
        <v>17</v>
      </c>
      <c r="AX255" s="41"/>
      <c r="AY255" s="41"/>
      <c r="AZ255" s="41"/>
      <c r="BA255" s="41"/>
      <c r="BB255" s="41" t="s">
        <v>16</v>
      </c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</row>
    <row r="256" spans="1:79" ht="15" customHeight="1" x14ac:dyDescent="0.2">
      <c r="A256" s="41">
        <v>1</v>
      </c>
      <c r="B256" s="41"/>
      <c r="C256" s="41"/>
      <c r="D256" s="41"/>
      <c r="E256" s="41"/>
      <c r="F256" s="41"/>
      <c r="G256" s="41">
        <v>2</v>
      </c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>
        <v>3</v>
      </c>
      <c r="U256" s="41"/>
      <c r="V256" s="41"/>
      <c r="W256" s="41"/>
      <c r="X256" s="41"/>
      <c r="Y256" s="41"/>
      <c r="Z256" s="41">
        <v>4</v>
      </c>
      <c r="AA256" s="41"/>
      <c r="AB256" s="41"/>
      <c r="AC256" s="41"/>
      <c r="AD256" s="41"/>
      <c r="AE256" s="41">
        <v>5</v>
      </c>
      <c r="AF256" s="41"/>
      <c r="AG256" s="41"/>
      <c r="AH256" s="41"/>
      <c r="AI256" s="41"/>
      <c r="AJ256" s="41"/>
      <c r="AK256" s="41">
        <v>6</v>
      </c>
      <c r="AL256" s="41"/>
      <c r="AM256" s="41"/>
      <c r="AN256" s="41"/>
      <c r="AO256" s="41"/>
      <c r="AP256" s="41"/>
      <c r="AQ256" s="41">
        <v>7</v>
      </c>
      <c r="AR256" s="41"/>
      <c r="AS256" s="41"/>
      <c r="AT256" s="41"/>
      <c r="AU256" s="41"/>
      <c r="AV256" s="41"/>
      <c r="AW256" s="41">
        <v>8</v>
      </c>
      <c r="AX256" s="41"/>
      <c r="AY256" s="41"/>
      <c r="AZ256" s="41"/>
      <c r="BA256" s="41"/>
      <c r="BB256" s="41">
        <v>9</v>
      </c>
      <c r="BC256" s="41"/>
      <c r="BD256" s="41"/>
      <c r="BE256" s="41"/>
      <c r="BF256" s="41"/>
      <c r="BG256" s="41">
        <v>10</v>
      </c>
      <c r="BH256" s="41"/>
      <c r="BI256" s="41"/>
      <c r="BJ256" s="41"/>
      <c r="BK256" s="41"/>
      <c r="BL256" s="41"/>
    </row>
    <row r="257" spans="1:79" s="1" customFormat="1" ht="12" hidden="1" customHeight="1" x14ac:dyDescent="0.2">
      <c r="A257" s="69" t="s">
        <v>64</v>
      </c>
      <c r="B257" s="69"/>
      <c r="C257" s="69"/>
      <c r="D257" s="69"/>
      <c r="E257" s="69"/>
      <c r="F257" s="69"/>
      <c r="G257" s="68" t="s">
        <v>57</v>
      </c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7" t="s">
        <v>80</v>
      </c>
      <c r="U257" s="67"/>
      <c r="V257" s="67"/>
      <c r="W257" s="67"/>
      <c r="X257" s="67"/>
      <c r="Y257" s="67"/>
      <c r="Z257" s="67" t="s">
        <v>81</v>
      </c>
      <c r="AA257" s="67"/>
      <c r="AB257" s="67"/>
      <c r="AC257" s="67"/>
      <c r="AD257" s="67"/>
      <c r="AE257" s="67" t="s">
        <v>82</v>
      </c>
      <c r="AF257" s="67"/>
      <c r="AG257" s="67"/>
      <c r="AH257" s="67"/>
      <c r="AI257" s="67"/>
      <c r="AJ257" s="67"/>
      <c r="AK257" s="67" t="s">
        <v>83</v>
      </c>
      <c r="AL257" s="67"/>
      <c r="AM257" s="67"/>
      <c r="AN257" s="67"/>
      <c r="AO257" s="67"/>
      <c r="AP257" s="67"/>
      <c r="AQ257" s="72" t="s">
        <v>99</v>
      </c>
      <c r="AR257" s="67"/>
      <c r="AS257" s="67"/>
      <c r="AT257" s="67"/>
      <c r="AU257" s="67"/>
      <c r="AV257" s="67"/>
      <c r="AW257" s="67" t="s">
        <v>84</v>
      </c>
      <c r="AX257" s="67"/>
      <c r="AY257" s="67"/>
      <c r="AZ257" s="67"/>
      <c r="BA257" s="67"/>
      <c r="BB257" s="67" t="s">
        <v>85</v>
      </c>
      <c r="BC257" s="67"/>
      <c r="BD257" s="67"/>
      <c r="BE257" s="67"/>
      <c r="BF257" s="67"/>
      <c r="BG257" s="72" t="s">
        <v>100</v>
      </c>
      <c r="BH257" s="67"/>
      <c r="BI257" s="67"/>
      <c r="BJ257" s="67"/>
      <c r="BK257" s="67"/>
      <c r="BL257" s="67"/>
      <c r="CA257" s="1" t="s">
        <v>50</v>
      </c>
    </row>
    <row r="258" spans="1:79" s="6" customFormat="1" ht="12.75" customHeight="1" x14ac:dyDescent="0.2">
      <c r="A258" s="44"/>
      <c r="B258" s="44"/>
      <c r="C258" s="44"/>
      <c r="D258" s="44"/>
      <c r="E258" s="44"/>
      <c r="F258" s="44"/>
      <c r="G258" s="65" t="s">
        <v>147</v>
      </c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>
        <f>IF(ISNUMBER(AK258),AK258,0)-IF(ISNUMBER(AE258),AE258,0)</f>
        <v>0</v>
      </c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>
        <f>IF(ISNUMBER(Z258),Z258,0)+IF(ISNUMBER(AK258),AK258,0)</f>
        <v>0</v>
      </c>
      <c r="BH258" s="39"/>
      <c r="BI258" s="39"/>
      <c r="BJ258" s="39"/>
      <c r="BK258" s="39"/>
      <c r="BL258" s="39"/>
      <c r="CA258" s="6" t="s">
        <v>51</v>
      </c>
    </row>
    <row r="260" spans="1:79" ht="14.25" customHeight="1" x14ac:dyDescent="0.2">
      <c r="A260" s="66" t="s">
        <v>271</v>
      </c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</row>
    <row r="261" spans="1:79" ht="15" customHeight="1" x14ac:dyDescent="0.2">
      <c r="A261" s="70" t="s">
        <v>252</v>
      </c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</row>
    <row r="262" spans="1:79" ht="18" customHeight="1" x14ac:dyDescent="0.2">
      <c r="A262" s="41" t="s">
        <v>135</v>
      </c>
      <c r="B262" s="41"/>
      <c r="C262" s="41"/>
      <c r="D262" s="41"/>
      <c r="E262" s="41"/>
      <c r="F262" s="41"/>
      <c r="G262" s="41" t="s">
        <v>19</v>
      </c>
      <c r="H262" s="41"/>
      <c r="I262" s="41"/>
      <c r="J262" s="41"/>
      <c r="K262" s="41"/>
      <c r="L262" s="41"/>
      <c r="M262" s="41"/>
      <c r="N262" s="41"/>
      <c r="O262" s="41"/>
      <c r="P262" s="41"/>
      <c r="Q262" s="41" t="s">
        <v>258</v>
      </c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 t="s">
        <v>268</v>
      </c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</row>
    <row r="263" spans="1:79" ht="42.95" customHeight="1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 t="s">
        <v>140</v>
      </c>
      <c r="R263" s="41"/>
      <c r="S263" s="41"/>
      <c r="T263" s="41"/>
      <c r="U263" s="41"/>
      <c r="V263" s="71" t="s">
        <v>141</v>
      </c>
      <c r="W263" s="71"/>
      <c r="X263" s="71"/>
      <c r="Y263" s="71"/>
      <c r="Z263" s="41" t="s">
        <v>142</v>
      </c>
      <c r="AA263" s="41"/>
      <c r="AB263" s="41"/>
      <c r="AC263" s="41"/>
      <c r="AD263" s="41"/>
      <c r="AE263" s="41"/>
      <c r="AF263" s="41"/>
      <c r="AG263" s="41"/>
      <c r="AH263" s="41"/>
      <c r="AI263" s="41"/>
      <c r="AJ263" s="41" t="s">
        <v>143</v>
      </c>
      <c r="AK263" s="41"/>
      <c r="AL263" s="41"/>
      <c r="AM263" s="41"/>
      <c r="AN263" s="41"/>
      <c r="AO263" s="41" t="s">
        <v>20</v>
      </c>
      <c r="AP263" s="41"/>
      <c r="AQ263" s="41"/>
      <c r="AR263" s="41"/>
      <c r="AS263" s="41"/>
      <c r="AT263" s="71" t="s">
        <v>144</v>
      </c>
      <c r="AU263" s="71"/>
      <c r="AV263" s="71"/>
      <c r="AW263" s="71"/>
      <c r="AX263" s="41" t="s">
        <v>142</v>
      </c>
      <c r="AY263" s="41"/>
      <c r="AZ263" s="41"/>
      <c r="BA263" s="41"/>
      <c r="BB263" s="41"/>
      <c r="BC263" s="41"/>
      <c r="BD263" s="41"/>
      <c r="BE263" s="41"/>
      <c r="BF263" s="41"/>
      <c r="BG263" s="41"/>
      <c r="BH263" s="41" t="s">
        <v>145</v>
      </c>
      <c r="BI263" s="41"/>
      <c r="BJ263" s="41"/>
      <c r="BK263" s="41"/>
      <c r="BL263" s="41"/>
    </row>
    <row r="264" spans="1:79" ht="63" customHeight="1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71"/>
      <c r="W264" s="71"/>
      <c r="X264" s="71"/>
      <c r="Y264" s="71"/>
      <c r="Z264" s="41" t="s">
        <v>17</v>
      </c>
      <c r="AA264" s="41"/>
      <c r="AB264" s="41"/>
      <c r="AC264" s="41"/>
      <c r="AD264" s="41"/>
      <c r="AE264" s="41" t="s">
        <v>16</v>
      </c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71"/>
      <c r="AU264" s="71"/>
      <c r="AV264" s="71"/>
      <c r="AW264" s="71"/>
      <c r="AX264" s="41" t="s">
        <v>17</v>
      </c>
      <c r="AY264" s="41"/>
      <c r="AZ264" s="41"/>
      <c r="BA264" s="41"/>
      <c r="BB264" s="41"/>
      <c r="BC264" s="41" t="s">
        <v>16</v>
      </c>
      <c r="BD264" s="41"/>
      <c r="BE264" s="41"/>
      <c r="BF264" s="41"/>
      <c r="BG264" s="41"/>
      <c r="BH264" s="41"/>
      <c r="BI264" s="41"/>
      <c r="BJ264" s="41"/>
      <c r="BK264" s="41"/>
      <c r="BL264" s="41"/>
    </row>
    <row r="265" spans="1:79" ht="15" customHeight="1" x14ac:dyDescent="0.2">
      <c r="A265" s="41">
        <v>1</v>
      </c>
      <c r="B265" s="41"/>
      <c r="C265" s="41"/>
      <c r="D265" s="41"/>
      <c r="E265" s="41"/>
      <c r="F265" s="41"/>
      <c r="G265" s="41">
        <v>2</v>
      </c>
      <c r="H265" s="41"/>
      <c r="I265" s="41"/>
      <c r="J265" s="41"/>
      <c r="K265" s="41"/>
      <c r="L265" s="41"/>
      <c r="M265" s="41"/>
      <c r="N265" s="41"/>
      <c r="O265" s="41"/>
      <c r="P265" s="41"/>
      <c r="Q265" s="41">
        <v>3</v>
      </c>
      <c r="R265" s="41"/>
      <c r="S265" s="41"/>
      <c r="T265" s="41"/>
      <c r="U265" s="41"/>
      <c r="V265" s="41">
        <v>4</v>
      </c>
      <c r="W265" s="41"/>
      <c r="X265" s="41"/>
      <c r="Y265" s="41"/>
      <c r="Z265" s="41">
        <v>5</v>
      </c>
      <c r="AA265" s="41"/>
      <c r="AB265" s="41"/>
      <c r="AC265" s="41"/>
      <c r="AD265" s="41"/>
      <c r="AE265" s="41">
        <v>6</v>
      </c>
      <c r="AF265" s="41"/>
      <c r="AG265" s="41"/>
      <c r="AH265" s="41"/>
      <c r="AI265" s="41"/>
      <c r="AJ265" s="41">
        <v>7</v>
      </c>
      <c r="AK265" s="41"/>
      <c r="AL265" s="41"/>
      <c r="AM265" s="41"/>
      <c r="AN265" s="41"/>
      <c r="AO265" s="41">
        <v>8</v>
      </c>
      <c r="AP265" s="41"/>
      <c r="AQ265" s="41"/>
      <c r="AR265" s="41"/>
      <c r="AS265" s="41"/>
      <c r="AT265" s="41">
        <v>9</v>
      </c>
      <c r="AU265" s="41"/>
      <c r="AV265" s="41"/>
      <c r="AW265" s="41"/>
      <c r="AX265" s="41">
        <v>10</v>
      </c>
      <c r="AY265" s="41"/>
      <c r="AZ265" s="41"/>
      <c r="BA265" s="41"/>
      <c r="BB265" s="41"/>
      <c r="BC265" s="41">
        <v>11</v>
      </c>
      <c r="BD265" s="41"/>
      <c r="BE265" s="41"/>
      <c r="BF265" s="41"/>
      <c r="BG265" s="41"/>
      <c r="BH265" s="41">
        <v>12</v>
      </c>
      <c r="BI265" s="41"/>
      <c r="BJ265" s="41"/>
      <c r="BK265" s="41"/>
      <c r="BL265" s="41"/>
    </row>
    <row r="266" spans="1:79" s="1" customFormat="1" ht="12" hidden="1" customHeight="1" x14ac:dyDescent="0.2">
      <c r="A266" s="69" t="s">
        <v>64</v>
      </c>
      <c r="B266" s="69"/>
      <c r="C266" s="69"/>
      <c r="D266" s="69"/>
      <c r="E266" s="69"/>
      <c r="F266" s="69"/>
      <c r="G266" s="68" t="s">
        <v>57</v>
      </c>
      <c r="H266" s="68"/>
      <c r="I266" s="68"/>
      <c r="J266" s="68"/>
      <c r="K266" s="68"/>
      <c r="L266" s="68"/>
      <c r="M266" s="68"/>
      <c r="N266" s="68"/>
      <c r="O266" s="68"/>
      <c r="P266" s="68"/>
      <c r="Q266" s="67" t="s">
        <v>80</v>
      </c>
      <c r="R266" s="67"/>
      <c r="S266" s="67"/>
      <c r="T266" s="67"/>
      <c r="U266" s="67"/>
      <c r="V266" s="67" t="s">
        <v>81</v>
      </c>
      <c r="W266" s="67"/>
      <c r="X266" s="67"/>
      <c r="Y266" s="67"/>
      <c r="Z266" s="67" t="s">
        <v>82</v>
      </c>
      <c r="AA266" s="67"/>
      <c r="AB266" s="67"/>
      <c r="AC266" s="67"/>
      <c r="AD266" s="67"/>
      <c r="AE266" s="67" t="s">
        <v>83</v>
      </c>
      <c r="AF266" s="67"/>
      <c r="AG266" s="67"/>
      <c r="AH266" s="67"/>
      <c r="AI266" s="67"/>
      <c r="AJ266" s="72" t="s">
        <v>101</v>
      </c>
      <c r="AK266" s="67"/>
      <c r="AL266" s="67"/>
      <c r="AM266" s="67"/>
      <c r="AN266" s="67"/>
      <c r="AO266" s="67" t="s">
        <v>84</v>
      </c>
      <c r="AP266" s="67"/>
      <c r="AQ266" s="67"/>
      <c r="AR266" s="67"/>
      <c r="AS266" s="67"/>
      <c r="AT266" s="72" t="s">
        <v>102</v>
      </c>
      <c r="AU266" s="67"/>
      <c r="AV266" s="67"/>
      <c r="AW266" s="67"/>
      <c r="AX266" s="67" t="s">
        <v>85</v>
      </c>
      <c r="AY266" s="67"/>
      <c r="AZ266" s="67"/>
      <c r="BA266" s="67"/>
      <c r="BB266" s="67"/>
      <c r="BC266" s="67" t="s">
        <v>86</v>
      </c>
      <c r="BD266" s="67"/>
      <c r="BE266" s="67"/>
      <c r="BF266" s="67"/>
      <c r="BG266" s="67"/>
      <c r="BH266" s="72" t="s">
        <v>101</v>
      </c>
      <c r="BI266" s="67"/>
      <c r="BJ266" s="67"/>
      <c r="BK266" s="67"/>
      <c r="BL266" s="67"/>
      <c r="CA266" s="1" t="s">
        <v>52</v>
      </c>
    </row>
    <row r="267" spans="1:79" s="6" customFormat="1" ht="12.75" customHeight="1" x14ac:dyDescent="0.2">
      <c r="A267" s="44"/>
      <c r="B267" s="44"/>
      <c r="C267" s="44"/>
      <c r="D267" s="44"/>
      <c r="E267" s="44"/>
      <c r="F267" s="44"/>
      <c r="G267" s="65" t="s">
        <v>147</v>
      </c>
      <c r="H267" s="65"/>
      <c r="I267" s="65"/>
      <c r="J267" s="65"/>
      <c r="K267" s="65"/>
      <c r="L267" s="65"/>
      <c r="M267" s="65"/>
      <c r="N267" s="65"/>
      <c r="O267" s="65"/>
      <c r="P267" s="65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>
        <f>IF(ISNUMBER(Q267),Q267,0)-IF(ISNUMBER(Z267),Z267,0)</f>
        <v>0</v>
      </c>
      <c r="AK267" s="39"/>
      <c r="AL267" s="39"/>
      <c r="AM267" s="39"/>
      <c r="AN267" s="39"/>
      <c r="AO267" s="39"/>
      <c r="AP267" s="39"/>
      <c r="AQ267" s="39"/>
      <c r="AR267" s="39"/>
      <c r="AS267" s="39"/>
      <c r="AT267" s="39">
        <f>IF(ISNUMBER(V267),V267,0)-IF(ISNUMBER(Z267),Z267,0)-IF(ISNUMBER(AE267),AE267,0)</f>
        <v>0</v>
      </c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>
        <f>IF(ISNUMBER(AO267),AO267,0)-IF(ISNUMBER(AX267),AX267,0)</f>
        <v>0</v>
      </c>
      <c r="BI267" s="39"/>
      <c r="BJ267" s="39"/>
      <c r="BK267" s="39"/>
      <c r="BL267" s="39"/>
      <c r="CA267" s="6" t="s">
        <v>53</v>
      </c>
    </row>
    <row r="269" spans="1:79" ht="14.25" customHeight="1" x14ac:dyDescent="0.2">
      <c r="A269" s="66" t="s">
        <v>259</v>
      </c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</row>
    <row r="270" spans="1:79" ht="15" customHeight="1" x14ac:dyDescent="0.2">
      <c r="A270" s="70" t="s">
        <v>252</v>
      </c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</row>
    <row r="271" spans="1:79" ht="42.95" customHeight="1" x14ac:dyDescent="0.2">
      <c r="A271" s="71" t="s">
        <v>135</v>
      </c>
      <c r="B271" s="71"/>
      <c r="C271" s="71"/>
      <c r="D271" s="71"/>
      <c r="E271" s="71"/>
      <c r="F271" s="71"/>
      <c r="G271" s="41" t="s">
        <v>19</v>
      </c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 t="s">
        <v>15</v>
      </c>
      <c r="U271" s="41"/>
      <c r="V271" s="41"/>
      <c r="W271" s="41"/>
      <c r="X271" s="41"/>
      <c r="Y271" s="41"/>
      <c r="Z271" s="41" t="s">
        <v>14</v>
      </c>
      <c r="AA271" s="41"/>
      <c r="AB271" s="41"/>
      <c r="AC271" s="41"/>
      <c r="AD271" s="41"/>
      <c r="AE271" s="41" t="s">
        <v>255</v>
      </c>
      <c r="AF271" s="41"/>
      <c r="AG271" s="41"/>
      <c r="AH271" s="41"/>
      <c r="AI271" s="41"/>
      <c r="AJ271" s="41"/>
      <c r="AK271" s="41" t="s">
        <v>260</v>
      </c>
      <c r="AL271" s="41"/>
      <c r="AM271" s="41"/>
      <c r="AN271" s="41"/>
      <c r="AO271" s="41"/>
      <c r="AP271" s="41"/>
      <c r="AQ271" s="41" t="s">
        <v>272</v>
      </c>
      <c r="AR271" s="41"/>
      <c r="AS271" s="41"/>
      <c r="AT271" s="41"/>
      <c r="AU271" s="41"/>
      <c r="AV271" s="41"/>
      <c r="AW271" s="41" t="s">
        <v>18</v>
      </c>
      <c r="AX271" s="41"/>
      <c r="AY271" s="41"/>
      <c r="AZ271" s="41"/>
      <c r="BA271" s="41"/>
      <c r="BB271" s="41"/>
      <c r="BC271" s="41"/>
      <c r="BD271" s="41"/>
      <c r="BE271" s="41" t="s">
        <v>156</v>
      </c>
      <c r="BF271" s="41"/>
      <c r="BG271" s="41"/>
      <c r="BH271" s="41"/>
      <c r="BI271" s="41"/>
      <c r="BJ271" s="41"/>
      <c r="BK271" s="41"/>
      <c r="BL271" s="41"/>
    </row>
    <row r="272" spans="1:79" ht="21.75" customHeight="1" x14ac:dyDescent="0.2">
      <c r="A272" s="71"/>
      <c r="B272" s="71"/>
      <c r="C272" s="71"/>
      <c r="D272" s="71"/>
      <c r="E272" s="71"/>
      <c r="F272" s="7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</row>
    <row r="273" spans="1:79" ht="15" customHeight="1" x14ac:dyDescent="0.2">
      <c r="A273" s="41">
        <v>1</v>
      </c>
      <c r="B273" s="41"/>
      <c r="C273" s="41"/>
      <c r="D273" s="41"/>
      <c r="E273" s="41"/>
      <c r="F273" s="41"/>
      <c r="G273" s="41">
        <v>2</v>
      </c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>
        <v>3</v>
      </c>
      <c r="U273" s="41"/>
      <c r="V273" s="41"/>
      <c r="W273" s="41"/>
      <c r="X273" s="41"/>
      <c r="Y273" s="41"/>
      <c r="Z273" s="41">
        <v>4</v>
      </c>
      <c r="AA273" s="41"/>
      <c r="AB273" s="41"/>
      <c r="AC273" s="41"/>
      <c r="AD273" s="41"/>
      <c r="AE273" s="41">
        <v>5</v>
      </c>
      <c r="AF273" s="41"/>
      <c r="AG273" s="41"/>
      <c r="AH273" s="41"/>
      <c r="AI273" s="41"/>
      <c r="AJ273" s="41"/>
      <c r="AK273" s="41">
        <v>6</v>
      </c>
      <c r="AL273" s="41"/>
      <c r="AM273" s="41"/>
      <c r="AN273" s="41"/>
      <c r="AO273" s="41"/>
      <c r="AP273" s="41"/>
      <c r="AQ273" s="41">
        <v>7</v>
      </c>
      <c r="AR273" s="41"/>
      <c r="AS273" s="41"/>
      <c r="AT273" s="41"/>
      <c r="AU273" s="41"/>
      <c r="AV273" s="41"/>
      <c r="AW273" s="69">
        <v>8</v>
      </c>
      <c r="AX273" s="69"/>
      <c r="AY273" s="69"/>
      <c r="AZ273" s="69"/>
      <c r="BA273" s="69"/>
      <c r="BB273" s="69"/>
      <c r="BC273" s="69"/>
      <c r="BD273" s="69"/>
      <c r="BE273" s="69">
        <v>9</v>
      </c>
      <c r="BF273" s="69"/>
      <c r="BG273" s="69"/>
      <c r="BH273" s="69"/>
      <c r="BI273" s="69"/>
      <c r="BJ273" s="69"/>
      <c r="BK273" s="69"/>
      <c r="BL273" s="69"/>
    </row>
    <row r="274" spans="1:79" s="1" customFormat="1" ht="18.75" hidden="1" customHeight="1" x14ac:dyDescent="0.2">
      <c r="A274" s="69" t="s">
        <v>64</v>
      </c>
      <c r="B274" s="69"/>
      <c r="C274" s="69"/>
      <c r="D274" s="69"/>
      <c r="E274" s="69"/>
      <c r="F274" s="69"/>
      <c r="G274" s="68" t="s">
        <v>57</v>
      </c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7" t="s">
        <v>80</v>
      </c>
      <c r="U274" s="67"/>
      <c r="V274" s="67"/>
      <c r="W274" s="67"/>
      <c r="X274" s="67"/>
      <c r="Y274" s="67"/>
      <c r="Z274" s="67" t="s">
        <v>81</v>
      </c>
      <c r="AA274" s="67"/>
      <c r="AB274" s="67"/>
      <c r="AC274" s="67"/>
      <c r="AD274" s="67"/>
      <c r="AE274" s="67" t="s">
        <v>82</v>
      </c>
      <c r="AF274" s="67"/>
      <c r="AG274" s="67"/>
      <c r="AH274" s="67"/>
      <c r="AI274" s="67"/>
      <c r="AJ274" s="67"/>
      <c r="AK274" s="67" t="s">
        <v>83</v>
      </c>
      <c r="AL274" s="67"/>
      <c r="AM274" s="67"/>
      <c r="AN274" s="67"/>
      <c r="AO274" s="67"/>
      <c r="AP274" s="67"/>
      <c r="AQ274" s="67" t="s">
        <v>84</v>
      </c>
      <c r="AR274" s="67"/>
      <c r="AS274" s="67"/>
      <c r="AT274" s="67"/>
      <c r="AU274" s="67"/>
      <c r="AV274" s="67"/>
      <c r="AW274" s="68" t="s">
        <v>87</v>
      </c>
      <c r="AX274" s="68"/>
      <c r="AY274" s="68"/>
      <c r="AZ274" s="68"/>
      <c r="BA274" s="68"/>
      <c r="BB274" s="68"/>
      <c r="BC274" s="68"/>
      <c r="BD274" s="68"/>
      <c r="BE274" s="68" t="s">
        <v>88</v>
      </c>
      <c r="BF274" s="68"/>
      <c r="BG274" s="68"/>
      <c r="BH274" s="68"/>
      <c r="BI274" s="68"/>
      <c r="BJ274" s="68"/>
      <c r="BK274" s="68"/>
      <c r="BL274" s="68"/>
      <c r="CA274" s="1" t="s">
        <v>54</v>
      </c>
    </row>
    <row r="275" spans="1:79" s="6" customFormat="1" ht="12.75" customHeight="1" x14ac:dyDescent="0.2">
      <c r="A275" s="44"/>
      <c r="B275" s="44"/>
      <c r="C275" s="44"/>
      <c r="D275" s="44"/>
      <c r="E275" s="44"/>
      <c r="F275" s="44"/>
      <c r="G275" s="65" t="s">
        <v>147</v>
      </c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CA275" s="6" t="s">
        <v>55</v>
      </c>
    </row>
    <row r="277" spans="1:79" ht="14.25" customHeight="1" x14ac:dyDescent="0.2">
      <c r="A277" s="66" t="s">
        <v>273</v>
      </c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</row>
    <row r="278" spans="1:79" ht="15" customHeight="1" x14ac:dyDescent="0.2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</row>
    <row r="279" spans="1:79" ht="1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1" spans="1:79" ht="14.25" x14ac:dyDescent="0.2">
      <c r="A281" s="66" t="s">
        <v>288</v>
      </c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</row>
    <row r="282" spans="1:79" ht="14.25" x14ac:dyDescent="0.2">
      <c r="A282" s="66" t="s">
        <v>261</v>
      </c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</row>
    <row r="283" spans="1:79" ht="15" customHeight="1" x14ac:dyDescent="0.2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</row>
    <row r="284" spans="1:79" ht="1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7" spans="1:79" ht="18.95" customHeight="1" x14ac:dyDescent="0.2">
      <c r="A287" s="56" t="s">
        <v>246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22"/>
      <c r="AC287" s="22"/>
      <c r="AD287" s="22"/>
      <c r="AE287" s="22"/>
      <c r="AF287" s="22"/>
      <c r="AG287" s="22"/>
      <c r="AH287" s="63"/>
      <c r="AI287" s="63"/>
      <c r="AJ287" s="63"/>
      <c r="AK287" s="63"/>
      <c r="AL287" s="63"/>
      <c r="AM287" s="63"/>
      <c r="AN287" s="63"/>
      <c r="AO287" s="63"/>
      <c r="AP287" s="63"/>
      <c r="AQ287" s="22"/>
      <c r="AR287" s="22"/>
      <c r="AS287" s="22"/>
      <c r="AT287" s="22"/>
      <c r="AU287" s="64" t="s">
        <v>248</v>
      </c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</row>
    <row r="288" spans="1:79" ht="12.75" customHeight="1" x14ac:dyDescent="0.2">
      <c r="AB288" s="23"/>
      <c r="AC288" s="23"/>
      <c r="AD288" s="23"/>
      <c r="AE288" s="23"/>
      <c r="AF288" s="23"/>
      <c r="AG288" s="23"/>
      <c r="AH288" s="61" t="s">
        <v>1</v>
      </c>
      <c r="AI288" s="61"/>
      <c r="AJ288" s="61"/>
      <c r="AK288" s="61"/>
      <c r="AL288" s="61"/>
      <c r="AM288" s="61"/>
      <c r="AN288" s="61"/>
      <c r="AO288" s="61"/>
      <c r="AP288" s="61"/>
      <c r="AQ288" s="23"/>
      <c r="AR288" s="23"/>
      <c r="AS288" s="23"/>
      <c r="AT288" s="23"/>
      <c r="AU288" s="61" t="s">
        <v>160</v>
      </c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</row>
    <row r="289" spans="1:58" ht="15" x14ac:dyDescent="0.2">
      <c r="AB289" s="23"/>
      <c r="AC289" s="23"/>
      <c r="AD289" s="23"/>
      <c r="AE289" s="23"/>
      <c r="AF289" s="23"/>
      <c r="AG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3"/>
      <c r="AR289" s="23"/>
      <c r="AS289" s="23"/>
      <c r="AT289" s="23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</row>
    <row r="290" spans="1:58" ht="18" customHeight="1" x14ac:dyDescent="0.2">
      <c r="A290" s="56" t="s">
        <v>247</v>
      </c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23"/>
      <c r="AC290" s="23"/>
      <c r="AD290" s="23"/>
      <c r="AE290" s="23"/>
      <c r="AF290" s="23"/>
      <c r="AG290" s="23"/>
      <c r="AH290" s="58"/>
      <c r="AI290" s="58"/>
      <c r="AJ290" s="58"/>
      <c r="AK290" s="58"/>
      <c r="AL290" s="58"/>
      <c r="AM290" s="58"/>
      <c r="AN290" s="58"/>
      <c r="AO290" s="58"/>
      <c r="AP290" s="58"/>
      <c r="AQ290" s="23"/>
      <c r="AR290" s="23"/>
      <c r="AS290" s="23"/>
      <c r="AT290" s="23"/>
      <c r="AU290" s="59" t="s">
        <v>249</v>
      </c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</row>
    <row r="291" spans="1:58" ht="12" customHeight="1" x14ac:dyDescent="0.2">
      <c r="AB291" s="23"/>
      <c r="AC291" s="23"/>
      <c r="AD291" s="23"/>
      <c r="AE291" s="23"/>
      <c r="AF291" s="23"/>
      <c r="AG291" s="23"/>
      <c r="AH291" s="61" t="s">
        <v>1</v>
      </c>
      <c r="AI291" s="61"/>
      <c r="AJ291" s="61"/>
      <c r="AK291" s="61"/>
      <c r="AL291" s="61"/>
      <c r="AM291" s="61"/>
      <c r="AN291" s="61"/>
      <c r="AO291" s="61"/>
      <c r="AP291" s="61"/>
      <c r="AQ291" s="23"/>
      <c r="AR291" s="23"/>
      <c r="AS291" s="23"/>
      <c r="AT291" s="23"/>
      <c r="AU291" s="61" t="s">
        <v>160</v>
      </c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</row>
  </sheetData>
  <mergeCells count="2101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BQ112:BT112"/>
    <mergeCell ref="BU112:BY112"/>
    <mergeCell ref="A116:BL116"/>
    <mergeCell ref="A117:BH117"/>
    <mergeCell ref="A118:C119"/>
    <mergeCell ref="D118:T119"/>
    <mergeCell ref="U118:AN118"/>
    <mergeCell ref="AO118:BH118"/>
    <mergeCell ref="U119:Y119"/>
    <mergeCell ref="Z119:AD119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120:C120"/>
    <mergeCell ref="D120:T120"/>
    <mergeCell ref="U120:Y120"/>
    <mergeCell ref="Z120:AD120"/>
    <mergeCell ref="AE120:AI120"/>
    <mergeCell ref="AJ120:AN120"/>
    <mergeCell ref="AE119:AI119"/>
    <mergeCell ref="AJ119:AN119"/>
    <mergeCell ref="AO119:AS119"/>
    <mergeCell ref="AT119:AX119"/>
    <mergeCell ref="AY119:BC119"/>
    <mergeCell ref="BD119:BH119"/>
    <mergeCell ref="AO122:AS122"/>
    <mergeCell ref="AT122:AX122"/>
    <mergeCell ref="AY122:BC122"/>
    <mergeCell ref="BD122:BH122"/>
    <mergeCell ref="A127:BL127"/>
    <mergeCell ref="A128:BL128"/>
    <mergeCell ref="AT123:AX123"/>
    <mergeCell ref="AY123:BC123"/>
    <mergeCell ref="BD123:BH123"/>
    <mergeCell ref="A124:C124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158:BL158"/>
    <mergeCell ref="A159:C160"/>
    <mergeCell ref="D159:P160"/>
    <mergeCell ref="Q159:U160"/>
    <mergeCell ref="V159:AE160"/>
    <mergeCell ref="AF159:AT159"/>
    <mergeCell ref="AU159:BI159"/>
    <mergeCell ref="AF160:AJ160"/>
    <mergeCell ref="AK160:AO160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63:AT163"/>
    <mergeCell ref="AU163:AY163"/>
    <mergeCell ref="AZ163:BD163"/>
    <mergeCell ref="BE163:BI163"/>
    <mergeCell ref="A188:BL188"/>
    <mergeCell ref="A189:BR189"/>
    <mergeCell ref="BE164:BI164"/>
    <mergeCell ref="A165:C165"/>
    <mergeCell ref="D165:P165"/>
    <mergeCell ref="Q165:U165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T192:AX192"/>
    <mergeCell ref="AY192:BC192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190:T191"/>
    <mergeCell ref="U190:AD190"/>
    <mergeCell ref="AE190:AN190"/>
    <mergeCell ref="AO190:AX190"/>
    <mergeCell ref="AY190:BH190"/>
    <mergeCell ref="BI190:BR190"/>
    <mergeCell ref="U191:Y191"/>
    <mergeCell ref="Z191:AD191"/>
    <mergeCell ref="AE191:AI191"/>
    <mergeCell ref="AJ191:AN191"/>
    <mergeCell ref="AT194:AX194"/>
    <mergeCell ref="AY194:BC194"/>
    <mergeCell ref="BD194:BH194"/>
    <mergeCell ref="BI194:BM194"/>
    <mergeCell ref="BN194:BR194"/>
    <mergeCell ref="A206:BL206"/>
    <mergeCell ref="BI195:BM195"/>
    <mergeCell ref="BN195:BR195"/>
    <mergeCell ref="A196:T196"/>
    <mergeCell ref="U196:Y196"/>
    <mergeCell ref="A194:T194"/>
    <mergeCell ref="U194:Y194"/>
    <mergeCell ref="Z194:AD194"/>
    <mergeCell ref="AE194:AI194"/>
    <mergeCell ref="AJ194:AN194"/>
    <mergeCell ref="AO194:AS194"/>
    <mergeCell ref="AO193:AS193"/>
    <mergeCell ref="AT193:AX193"/>
    <mergeCell ref="AY193:BC193"/>
    <mergeCell ref="BD193:BH193"/>
    <mergeCell ref="BI193:BM193"/>
    <mergeCell ref="BN193:BR193"/>
    <mergeCell ref="A210:C210"/>
    <mergeCell ref="D210:V210"/>
    <mergeCell ref="W210:Y210"/>
    <mergeCell ref="Z210:AB210"/>
    <mergeCell ref="AC210:AE210"/>
    <mergeCell ref="AF210:AH210"/>
    <mergeCell ref="BJ208:BL209"/>
    <mergeCell ref="W209:Y209"/>
    <mergeCell ref="Z209:AB209"/>
    <mergeCell ref="AC209:AE209"/>
    <mergeCell ref="AF209:AH209"/>
    <mergeCell ref="AI209:AK209"/>
    <mergeCell ref="AL209:AN209"/>
    <mergeCell ref="AO209:AQ209"/>
    <mergeCell ref="AR209:AT209"/>
    <mergeCell ref="BG207:BL207"/>
    <mergeCell ref="W208:AB208"/>
    <mergeCell ref="AC208:AH208"/>
    <mergeCell ref="AI208:AN208"/>
    <mergeCell ref="AO208:AT208"/>
    <mergeCell ref="AU208:AW209"/>
    <mergeCell ref="AX208:AZ209"/>
    <mergeCell ref="BA208:BC209"/>
    <mergeCell ref="BD208:BF209"/>
    <mergeCell ref="BG208:BI209"/>
    <mergeCell ref="A207:C209"/>
    <mergeCell ref="D207:V209"/>
    <mergeCell ref="W207:AH207"/>
    <mergeCell ref="AI207:AT207"/>
    <mergeCell ref="AU207:AZ207"/>
    <mergeCell ref="BA207:BF207"/>
    <mergeCell ref="BA211:BC211"/>
    <mergeCell ref="BD211:BF211"/>
    <mergeCell ref="BG211:BI211"/>
    <mergeCell ref="BJ211:BL211"/>
    <mergeCell ref="A212:C212"/>
    <mergeCell ref="D212:V212"/>
    <mergeCell ref="W212:Y212"/>
    <mergeCell ref="Z212:AB212"/>
    <mergeCell ref="AC212:AE212"/>
    <mergeCell ref="AF212:AH212"/>
    <mergeCell ref="AI211:AK211"/>
    <mergeCell ref="AL211:AN211"/>
    <mergeCell ref="AO211:AQ211"/>
    <mergeCell ref="AR211:AT211"/>
    <mergeCell ref="AU211:AW211"/>
    <mergeCell ref="AX211:AZ211"/>
    <mergeCell ref="BA210:BC210"/>
    <mergeCell ref="BD210:BF210"/>
    <mergeCell ref="BG210:BI210"/>
    <mergeCell ref="BJ210:BL210"/>
    <mergeCell ref="A211:C211"/>
    <mergeCell ref="D211:V211"/>
    <mergeCell ref="W211:Y211"/>
    <mergeCell ref="Z211:AB211"/>
    <mergeCell ref="AC211:AE211"/>
    <mergeCell ref="AF211:AH211"/>
    <mergeCell ref="AI210:AK210"/>
    <mergeCell ref="AL210:AN210"/>
    <mergeCell ref="AO210:AQ210"/>
    <mergeCell ref="AR210:AT210"/>
    <mergeCell ref="AU210:AW210"/>
    <mergeCell ref="AX210:AZ210"/>
    <mergeCell ref="A222:BS222"/>
    <mergeCell ref="A223:F224"/>
    <mergeCell ref="G223:S224"/>
    <mergeCell ref="T223:Z224"/>
    <mergeCell ref="AA223:AO223"/>
    <mergeCell ref="AP223:BD223"/>
    <mergeCell ref="BE223:BS223"/>
    <mergeCell ref="AA224:AE224"/>
    <mergeCell ref="AF224:AJ224"/>
    <mergeCell ref="AK224:AO224"/>
    <mergeCell ref="BA212:BC212"/>
    <mergeCell ref="BD212:BF212"/>
    <mergeCell ref="BG212:BI212"/>
    <mergeCell ref="BJ212:BL212"/>
    <mergeCell ref="A220:BL220"/>
    <mergeCell ref="A221:BS221"/>
    <mergeCell ref="AF213:AH213"/>
    <mergeCell ref="AI213:AK213"/>
    <mergeCell ref="AL213:AN213"/>
    <mergeCell ref="AO213:AQ213"/>
    <mergeCell ref="AI212:AK212"/>
    <mergeCell ref="AL212:AN212"/>
    <mergeCell ref="AO212:AQ212"/>
    <mergeCell ref="AR212:AT212"/>
    <mergeCell ref="AU212:AW212"/>
    <mergeCell ref="AX212:AZ212"/>
    <mergeCell ref="AP225:AT225"/>
    <mergeCell ref="AU225:AY225"/>
    <mergeCell ref="AZ225:BD225"/>
    <mergeCell ref="BE225:BI225"/>
    <mergeCell ref="BJ225:BN225"/>
    <mergeCell ref="BO225:BS225"/>
    <mergeCell ref="A225:F225"/>
    <mergeCell ref="G225:S225"/>
    <mergeCell ref="T225:Z225"/>
    <mergeCell ref="AA225:AE225"/>
    <mergeCell ref="AF225:AJ225"/>
    <mergeCell ref="AK225:AO225"/>
    <mergeCell ref="AP224:AT224"/>
    <mergeCell ref="AU224:AY224"/>
    <mergeCell ref="AZ224:BD224"/>
    <mergeCell ref="BE224:BI224"/>
    <mergeCell ref="BJ224:BN224"/>
    <mergeCell ref="BO224:BS224"/>
    <mergeCell ref="AP227:AT227"/>
    <mergeCell ref="AU227:AY227"/>
    <mergeCell ref="AZ227:BD227"/>
    <mergeCell ref="BE227:BI227"/>
    <mergeCell ref="BJ227:BN227"/>
    <mergeCell ref="BO227:BS227"/>
    <mergeCell ref="A227:F227"/>
    <mergeCell ref="G227:S227"/>
    <mergeCell ref="T227:Z227"/>
    <mergeCell ref="AA227:AE227"/>
    <mergeCell ref="AF227:AJ227"/>
    <mergeCell ref="AK227:AO227"/>
    <mergeCell ref="AP226:AT226"/>
    <mergeCell ref="AU226:AY226"/>
    <mergeCell ref="AZ226:BD226"/>
    <mergeCell ref="BE226:BI226"/>
    <mergeCell ref="BJ226:BN226"/>
    <mergeCell ref="BO226:BS226"/>
    <mergeCell ref="A226:F226"/>
    <mergeCell ref="G226:S226"/>
    <mergeCell ref="T226:Z226"/>
    <mergeCell ref="AA226:AE226"/>
    <mergeCell ref="AF226:AJ226"/>
    <mergeCell ref="AK226:AO226"/>
    <mergeCell ref="AP232:AT232"/>
    <mergeCell ref="AU232:AY232"/>
    <mergeCell ref="AZ232:BD232"/>
    <mergeCell ref="A233:F233"/>
    <mergeCell ref="G233:S233"/>
    <mergeCell ref="T233:Z233"/>
    <mergeCell ref="AA233:AE233"/>
    <mergeCell ref="AF233:AJ233"/>
    <mergeCell ref="AK233:AO233"/>
    <mergeCell ref="AP233:AT233"/>
    <mergeCell ref="A229:BL229"/>
    <mergeCell ref="A230:BD230"/>
    <mergeCell ref="A231:F232"/>
    <mergeCell ref="G231:S232"/>
    <mergeCell ref="T231:Z232"/>
    <mergeCell ref="AA231:AO231"/>
    <mergeCell ref="AP231:BD231"/>
    <mergeCell ref="AA232:AE232"/>
    <mergeCell ref="AF232:AJ232"/>
    <mergeCell ref="AK232:AO232"/>
    <mergeCell ref="AZ234:BD234"/>
    <mergeCell ref="A235:F235"/>
    <mergeCell ref="G235:S235"/>
    <mergeCell ref="T235:Z235"/>
    <mergeCell ref="AA235:AE235"/>
    <mergeCell ref="AF235:AJ235"/>
    <mergeCell ref="AK235:AO235"/>
    <mergeCell ref="AP235:AT235"/>
    <mergeCell ref="AU235:AY235"/>
    <mergeCell ref="AZ235:BD235"/>
    <mergeCell ref="AU233:AY233"/>
    <mergeCell ref="AZ233:BD233"/>
    <mergeCell ref="A234:F234"/>
    <mergeCell ref="G234:S234"/>
    <mergeCell ref="T234:Z234"/>
    <mergeCell ref="AA234:AE234"/>
    <mergeCell ref="AF234:AJ234"/>
    <mergeCell ref="AK234:AO234"/>
    <mergeCell ref="AP234:AT234"/>
    <mergeCell ref="AU234:AY234"/>
    <mergeCell ref="BB241:BF241"/>
    <mergeCell ref="BG241:BJ241"/>
    <mergeCell ref="BK241:BO241"/>
    <mergeCell ref="BP241:BS241"/>
    <mergeCell ref="A242:M242"/>
    <mergeCell ref="N242:U242"/>
    <mergeCell ref="V242:Z242"/>
    <mergeCell ref="AA242:AE242"/>
    <mergeCell ref="AF242:AI242"/>
    <mergeCell ref="AJ242:AN242"/>
    <mergeCell ref="AA241:AE241"/>
    <mergeCell ref="AF241:AI241"/>
    <mergeCell ref="AJ241:AN241"/>
    <mergeCell ref="AO241:AR241"/>
    <mergeCell ref="AS241:AW241"/>
    <mergeCell ref="AX241:BA241"/>
    <mergeCell ref="A238:BL238"/>
    <mergeCell ref="A239:BM239"/>
    <mergeCell ref="A240:M241"/>
    <mergeCell ref="N240:U241"/>
    <mergeCell ref="V240:Z241"/>
    <mergeCell ref="AA240:AI240"/>
    <mergeCell ref="AJ240:AR240"/>
    <mergeCell ref="AS240:BA240"/>
    <mergeCell ref="BB240:BJ240"/>
    <mergeCell ref="BK240:BS240"/>
    <mergeCell ref="BB243:BF243"/>
    <mergeCell ref="BG243:BJ243"/>
    <mergeCell ref="BK243:BO243"/>
    <mergeCell ref="BP243:BS243"/>
    <mergeCell ref="A244:M244"/>
    <mergeCell ref="N244:U244"/>
    <mergeCell ref="V244:Z244"/>
    <mergeCell ref="AA244:AE244"/>
    <mergeCell ref="AF244:AI244"/>
    <mergeCell ref="AJ244:AN244"/>
    <mergeCell ref="BP242:BS242"/>
    <mergeCell ref="A243:M243"/>
    <mergeCell ref="N243:U243"/>
    <mergeCell ref="V243:Z243"/>
    <mergeCell ref="AA243:AE243"/>
    <mergeCell ref="AF243:AI243"/>
    <mergeCell ref="AJ243:AN243"/>
    <mergeCell ref="AO243:AR243"/>
    <mergeCell ref="AS243:AW243"/>
    <mergeCell ref="AX243:BA243"/>
    <mergeCell ref="AO242:AR242"/>
    <mergeCell ref="AS242:AW242"/>
    <mergeCell ref="AX242:BA242"/>
    <mergeCell ref="BB242:BF242"/>
    <mergeCell ref="BG242:BJ242"/>
    <mergeCell ref="BK242:BO242"/>
    <mergeCell ref="AQ254:AV255"/>
    <mergeCell ref="AW254:BF254"/>
    <mergeCell ref="BG254:BL255"/>
    <mergeCell ref="AW255:BA255"/>
    <mergeCell ref="BB255:BF255"/>
    <mergeCell ref="A256:F256"/>
    <mergeCell ref="G256:S256"/>
    <mergeCell ref="T256:Y256"/>
    <mergeCell ref="Z256:AD256"/>
    <mergeCell ref="AE256:AJ256"/>
    <mergeCell ref="A254:F255"/>
    <mergeCell ref="G254:S255"/>
    <mergeCell ref="T254:Y255"/>
    <mergeCell ref="Z254:AD255"/>
    <mergeCell ref="AE254:AJ255"/>
    <mergeCell ref="AK254:AP255"/>
    <mergeCell ref="BP244:BS244"/>
    <mergeCell ref="A247:BL247"/>
    <mergeCell ref="A248:BL248"/>
    <mergeCell ref="A251:BL251"/>
    <mergeCell ref="A252:BL252"/>
    <mergeCell ref="A253:BL253"/>
    <mergeCell ref="AO244:AR244"/>
    <mergeCell ref="AS244:AW244"/>
    <mergeCell ref="AX244:BA244"/>
    <mergeCell ref="BB244:BF244"/>
    <mergeCell ref="BG244:BJ244"/>
    <mergeCell ref="BK244:BO244"/>
    <mergeCell ref="AK258:AP258"/>
    <mergeCell ref="AQ258:AV258"/>
    <mergeCell ref="AW258:BA258"/>
    <mergeCell ref="BB258:BF258"/>
    <mergeCell ref="BG258:BL258"/>
    <mergeCell ref="A260:BL260"/>
    <mergeCell ref="AK257:AP257"/>
    <mergeCell ref="AQ257:AV257"/>
    <mergeCell ref="AW257:BA257"/>
    <mergeCell ref="BB257:BF257"/>
    <mergeCell ref="BG257:BL257"/>
    <mergeCell ref="A258:F258"/>
    <mergeCell ref="G258:S258"/>
    <mergeCell ref="T258:Y258"/>
    <mergeCell ref="Z258:AD258"/>
    <mergeCell ref="AE258:AJ258"/>
    <mergeCell ref="AK256:AP256"/>
    <mergeCell ref="AQ256:AV256"/>
    <mergeCell ref="AW256:BA256"/>
    <mergeCell ref="BB256:BF256"/>
    <mergeCell ref="BG256:BL256"/>
    <mergeCell ref="A257:F257"/>
    <mergeCell ref="G257:S257"/>
    <mergeCell ref="T257:Y257"/>
    <mergeCell ref="Z257:AD257"/>
    <mergeCell ref="AE257:AJ257"/>
    <mergeCell ref="AT263:AW264"/>
    <mergeCell ref="AX263:BG263"/>
    <mergeCell ref="BH263:BL264"/>
    <mergeCell ref="Z264:AD264"/>
    <mergeCell ref="AE264:AI264"/>
    <mergeCell ref="AX264:BB264"/>
    <mergeCell ref="BC264:BG264"/>
    <mergeCell ref="A261:BL261"/>
    <mergeCell ref="A262:F264"/>
    <mergeCell ref="G262:P264"/>
    <mergeCell ref="Q262:AN262"/>
    <mergeCell ref="AO262:BL262"/>
    <mergeCell ref="Q263:U264"/>
    <mergeCell ref="V263:Y264"/>
    <mergeCell ref="Z263:AI263"/>
    <mergeCell ref="AJ263:AN264"/>
    <mergeCell ref="AO263:AS264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269:BL269"/>
    <mergeCell ref="A270:BL270"/>
    <mergeCell ref="A271:F272"/>
    <mergeCell ref="G271:S272"/>
    <mergeCell ref="T271:Y272"/>
    <mergeCell ref="Z271:AD272"/>
    <mergeCell ref="AE271:AJ272"/>
    <mergeCell ref="AK271:AP272"/>
    <mergeCell ref="AQ271:AV272"/>
    <mergeCell ref="AW271:BD272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Q274:AV274"/>
    <mergeCell ref="AW274:BD274"/>
    <mergeCell ref="BE274:BL274"/>
    <mergeCell ref="A275:F275"/>
    <mergeCell ref="G275:S275"/>
    <mergeCell ref="T275:Y275"/>
    <mergeCell ref="Z275:AD275"/>
    <mergeCell ref="AE275:AJ275"/>
    <mergeCell ref="AK275:AP275"/>
    <mergeCell ref="AQ275:AV275"/>
    <mergeCell ref="A274:F274"/>
    <mergeCell ref="G274:S274"/>
    <mergeCell ref="T274:Y274"/>
    <mergeCell ref="Z274:AD274"/>
    <mergeCell ref="AE274:AJ274"/>
    <mergeCell ref="AK274:AP274"/>
    <mergeCell ref="BE271:BL272"/>
    <mergeCell ref="A273:F273"/>
    <mergeCell ref="G273:S273"/>
    <mergeCell ref="T273:Y273"/>
    <mergeCell ref="Z273:AD273"/>
    <mergeCell ref="AE273:AJ273"/>
    <mergeCell ref="AK273:AP273"/>
    <mergeCell ref="AQ273:AV273"/>
    <mergeCell ref="AW273:BD273"/>
    <mergeCell ref="BE273:BL273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90:AA290"/>
    <mergeCell ref="AH290:AP290"/>
    <mergeCell ref="AU290:BF290"/>
    <mergeCell ref="AH291:AP291"/>
    <mergeCell ref="AU291:BF291"/>
    <mergeCell ref="A31:D31"/>
    <mergeCell ref="E31:T31"/>
    <mergeCell ref="U31:Y31"/>
    <mergeCell ref="Z31:AD31"/>
    <mergeCell ref="AE31:AH31"/>
    <mergeCell ref="A283:BL283"/>
    <mergeCell ref="A287:AA287"/>
    <mergeCell ref="AH287:AP287"/>
    <mergeCell ref="AU287:BF287"/>
    <mergeCell ref="AH288:AP288"/>
    <mergeCell ref="AU288:BF288"/>
    <mergeCell ref="AW275:BD275"/>
    <mergeCell ref="BE275:BL275"/>
    <mergeCell ref="A277:BL277"/>
    <mergeCell ref="A278:BL278"/>
    <mergeCell ref="A281:BL281"/>
    <mergeCell ref="A282:BL28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83:D83"/>
    <mergeCell ref="E83:W83"/>
    <mergeCell ref="X83:AB83"/>
    <mergeCell ref="AC83:AG83"/>
    <mergeCell ref="AH83:AL83"/>
    <mergeCell ref="AM83:AQ83"/>
    <mergeCell ref="AR83:AV83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AR82:AV82"/>
    <mergeCell ref="AW82:BA82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E113:AH113"/>
    <mergeCell ref="AI113:AM113"/>
    <mergeCell ref="AN113:AR113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X111:BA111"/>
    <mergeCell ref="BB111:BF111"/>
    <mergeCell ref="BG111:BK111"/>
    <mergeCell ref="AX109:BA109"/>
    <mergeCell ref="BB109:BF109"/>
    <mergeCell ref="BG109:BK109"/>
    <mergeCell ref="A123:C123"/>
    <mergeCell ref="D123:T123"/>
    <mergeCell ref="U123:Y123"/>
    <mergeCell ref="Z123:AD123"/>
    <mergeCell ref="AE123:AI123"/>
    <mergeCell ref="AJ123:AN123"/>
    <mergeCell ref="AO123:AS123"/>
    <mergeCell ref="BB114:BF114"/>
    <mergeCell ref="BG114:BK114"/>
    <mergeCell ref="BL114:BP114"/>
    <mergeCell ref="BQ114:BT114"/>
    <mergeCell ref="BU114:BY114"/>
    <mergeCell ref="BU113:BY113"/>
    <mergeCell ref="A114:C114"/>
    <mergeCell ref="D114:T114"/>
    <mergeCell ref="U114:Y114"/>
    <mergeCell ref="Z114:AD114"/>
    <mergeCell ref="AE114:AH114"/>
    <mergeCell ref="AI114:AM114"/>
    <mergeCell ref="AN114:AR114"/>
    <mergeCell ref="AS114:AW114"/>
    <mergeCell ref="AX114:BA114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T124:AX124"/>
    <mergeCell ref="AY124:BC124"/>
    <mergeCell ref="BD124:BH124"/>
    <mergeCell ref="D124:T124"/>
    <mergeCell ref="U124:Y124"/>
    <mergeCell ref="Z124:AD124"/>
    <mergeCell ref="AE124:AI124"/>
    <mergeCell ref="AJ124:AN124"/>
    <mergeCell ref="AO124:AS124"/>
    <mergeCell ref="BT133:BX133"/>
    <mergeCell ref="BT132:BX132"/>
    <mergeCell ref="BT131:BX131"/>
    <mergeCell ref="AZ132:BD132"/>
    <mergeCell ref="AP131:AT131"/>
    <mergeCell ref="AU131:AY131"/>
    <mergeCell ref="AZ131:BD131"/>
    <mergeCell ref="BE131:BI131"/>
    <mergeCell ref="BJ131:BN131"/>
    <mergeCell ref="BO131:BS131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6:BI156"/>
    <mergeCell ref="BJ156:BN156"/>
    <mergeCell ref="BO156:BS156"/>
    <mergeCell ref="BT156:BX156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V165:AE165"/>
    <mergeCell ref="AF165:AJ165"/>
    <mergeCell ref="AK165:AO165"/>
    <mergeCell ref="AP165:AT165"/>
    <mergeCell ref="AU165:AY165"/>
    <mergeCell ref="AZ165:BD165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6:BI186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O197:AS197"/>
    <mergeCell ref="AT197:AX197"/>
    <mergeCell ref="Z196:AD196"/>
    <mergeCell ref="AE196:AI196"/>
    <mergeCell ref="AJ196:AN196"/>
    <mergeCell ref="AO196:AS196"/>
    <mergeCell ref="AT196:AX196"/>
    <mergeCell ref="AY196:BC196"/>
    <mergeCell ref="A195:T195"/>
    <mergeCell ref="U195:Y195"/>
    <mergeCell ref="Z195:AD195"/>
    <mergeCell ref="AE195:AI195"/>
    <mergeCell ref="AJ195:AN195"/>
    <mergeCell ref="AO195:AS195"/>
    <mergeCell ref="AT195:AX195"/>
    <mergeCell ref="AY195:BC195"/>
    <mergeCell ref="BD195:BH195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Y197:BC197"/>
    <mergeCell ref="BD197:BH197"/>
    <mergeCell ref="BI197:BM197"/>
    <mergeCell ref="BN197:BR197"/>
    <mergeCell ref="A198:T198"/>
    <mergeCell ref="U198:Y198"/>
    <mergeCell ref="Z198:AD198"/>
    <mergeCell ref="AE198:AI198"/>
    <mergeCell ref="AJ198:AN198"/>
    <mergeCell ref="AO198:AS198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AO203:AS203"/>
    <mergeCell ref="AT203:AX203"/>
    <mergeCell ref="AY203:BC203"/>
    <mergeCell ref="BD203:BH203"/>
    <mergeCell ref="BI203:BM203"/>
    <mergeCell ref="BN203:BR203"/>
    <mergeCell ref="AT202:AX202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202:T202"/>
    <mergeCell ref="U202:Y202"/>
    <mergeCell ref="Z202:AD202"/>
    <mergeCell ref="AE202:AI202"/>
    <mergeCell ref="AJ202:AN202"/>
    <mergeCell ref="AO202:AS202"/>
    <mergeCell ref="BJ213:BL213"/>
    <mergeCell ref="A214:C214"/>
    <mergeCell ref="D214:V214"/>
    <mergeCell ref="W214:Y214"/>
    <mergeCell ref="Z214:AB214"/>
    <mergeCell ref="AC214:AE214"/>
    <mergeCell ref="AF214:AH214"/>
    <mergeCell ref="AI214:AK214"/>
    <mergeCell ref="AL214:AN214"/>
    <mergeCell ref="AO214:AQ214"/>
    <mergeCell ref="AR213:AT213"/>
    <mergeCell ref="AU213:AW213"/>
    <mergeCell ref="AX213:AZ213"/>
    <mergeCell ref="BA213:BC213"/>
    <mergeCell ref="BD213:BF213"/>
    <mergeCell ref="BG213:BI213"/>
    <mergeCell ref="A213:C213"/>
    <mergeCell ref="D213:V213"/>
    <mergeCell ref="W213:Y213"/>
    <mergeCell ref="Z213:AB213"/>
    <mergeCell ref="AC213:AE213"/>
    <mergeCell ref="BJ215:BL215"/>
    <mergeCell ref="A216:C216"/>
    <mergeCell ref="D216:V216"/>
    <mergeCell ref="W216:Y216"/>
    <mergeCell ref="Z216:AB216"/>
    <mergeCell ref="AC216:AE216"/>
    <mergeCell ref="AF216:AH216"/>
    <mergeCell ref="AI216:AK216"/>
    <mergeCell ref="AL216:AN216"/>
    <mergeCell ref="AO216:AQ216"/>
    <mergeCell ref="AR215:AT215"/>
    <mergeCell ref="AU215:AW215"/>
    <mergeCell ref="AX215:AZ215"/>
    <mergeCell ref="BA215:BC215"/>
    <mergeCell ref="BD215:BF215"/>
    <mergeCell ref="BG215:BI215"/>
    <mergeCell ref="BJ214:BL214"/>
    <mergeCell ref="A215:C215"/>
    <mergeCell ref="D215:V215"/>
    <mergeCell ref="W215:Y215"/>
    <mergeCell ref="Z215:AB215"/>
    <mergeCell ref="AC215:AE215"/>
    <mergeCell ref="AF215:AH215"/>
    <mergeCell ref="AI215:AK215"/>
    <mergeCell ref="AL215:AN215"/>
    <mergeCell ref="AO215:AQ215"/>
    <mergeCell ref="AR214:AT214"/>
    <mergeCell ref="AU214:AW214"/>
    <mergeCell ref="AX214:AZ214"/>
    <mergeCell ref="BA214:BC214"/>
    <mergeCell ref="BD214:BF214"/>
    <mergeCell ref="BG214:BI214"/>
    <mergeCell ref="BJ217:BL217"/>
    <mergeCell ref="AR217:AT217"/>
    <mergeCell ref="AU217:AW217"/>
    <mergeCell ref="AX217:AZ217"/>
    <mergeCell ref="BA217:BC217"/>
    <mergeCell ref="BD217:BF217"/>
    <mergeCell ref="BG217:BI217"/>
    <mergeCell ref="BJ216:BL216"/>
    <mergeCell ref="A217:C217"/>
    <mergeCell ref="D217:V217"/>
    <mergeCell ref="W217:Y217"/>
    <mergeCell ref="Z217:AB217"/>
    <mergeCell ref="AC217:AE217"/>
    <mergeCell ref="AF217:AH217"/>
    <mergeCell ref="AI217:AK217"/>
    <mergeCell ref="AL217:AN217"/>
    <mergeCell ref="AO217:AQ217"/>
    <mergeCell ref="AR216:AT216"/>
    <mergeCell ref="AU216:AW216"/>
    <mergeCell ref="AX216:AZ216"/>
    <mergeCell ref="BA216:BC216"/>
    <mergeCell ref="BD216:BF216"/>
    <mergeCell ref="BG216:BI216"/>
  </mergeCells>
  <conditionalFormatting sqref="A112 A212 A122">
    <cfRule type="cellIs" dxfId="104" priority="109" stopIfTrue="1" operator="equal">
      <formula>A111</formula>
    </cfRule>
  </conditionalFormatting>
  <conditionalFormatting sqref="A133:C133 A163:C163">
    <cfRule type="cellIs" dxfId="103" priority="110" stopIfTrue="1" operator="equal">
      <formula>A132</formula>
    </cfRule>
    <cfRule type="cellIs" dxfId="102" priority="111" stopIfTrue="1" operator="equal">
      <formula>0</formula>
    </cfRule>
  </conditionalFormatting>
  <conditionalFormatting sqref="A113">
    <cfRule type="cellIs" dxfId="101" priority="108" stopIfTrue="1" operator="equal">
      <formula>A112</formula>
    </cfRule>
  </conditionalFormatting>
  <conditionalFormatting sqref="A114">
    <cfRule type="cellIs" dxfId="100" priority="107" stopIfTrue="1" operator="equal">
      <formula>A113</formula>
    </cfRule>
  </conditionalFormatting>
  <conditionalFormatting sqref="A125">
    <cfRule type="cellIs" dxfId="99" priority="113" stopIfTrue="1" operator="equal">
      <formula>A122</formula>
    </cfRule>
  </conditionalFormatting>
  <conditionalFormatting sqref="A123">
    <cfRule type="cellIs" dxfId="98" priority="105" stopIfTrue="1" operator="equal">
      <formula>A122</formula>
    </cfRule>
  </conditionalFormatting>
  <conditionalFormatting sqref="A124">
    <cfRule type="cellIs" dxfId="97" priority="104" stopIfTrue="1" operator="equal">
      <formula>A123</formula>
    </cfRule>
  </conditionalFormatting>
  <conditionalFormatting sqref="A213">
    <cfRule type="cellIs" dxfId="96" priority="6" stopIfTrue="1" operator="equal">
      <formula>A212</formula>
    </cfRule>
  </conditionalFormatting>
  <conditionalFormatting sqref="A134:C134">
    <cfRule type="cellIs" dxfId="95" priority="101" stopIfTrue="1" operator="equal">
      <formula>A133</formula>
    </cfRule>
    <cfRule type="cellIs" dxfId="94" priority="102" stopIfTrue="1" operator="equal">
      <formula>0</formula>
    </cfRule>
  </conditionalFormatting>
  <conditionalFormatting sqref="A135:C135">
    <cfRule type="cellIs" dxfId="93" priority="99" stopIfTrue="1" operator="equal">
      <formula>A134</formula>
    </cfRule>
    <cfRule type="cellIs" dxfId="92" priority="100" stopIfTrue="1" operator="equal">
      <formula>0</formula>
    </cfRule>
  </conditionalFormatting>
  <conditionalFormatting sqref="A136:C136">
    <cfRule type="cellIs" dxfId="91" priority="97" stopIfTrue="1" operator="equal">
      <formula>A135</formula>
    </cfRule>
    <cfRule type="cellIs" dxfId="90" priority="98" stopIfTrue="1" operator="equal">
      <formula>0</formula>
    </cfRule>
  </conditionalFormatting>
  <conditionalFormatting sqref="A137:C137">
    <cfRule type="cellIs" dxfId="89" priority="95" stopIfTrue="1" operator="equal">
      <formula>A136</formula>
    </cfRule>
    <cfRule type="cellIs" dxfId="88" priority="96" stopIfTrue="1" operator="equal">
      <formula>0</formula>
    </cfRule>
  </conditionalFormatting>
  <conditionalFormatting sqref="A138:C138">
    <cfRule type="cellIs" dxfId="87" priority="93" stopIfTrue="1" operator="equal">
      <formula>A137</formula>
    </cfRule>
    <cfRule type="cellIs" dxfId="86" priority="94" stopIfTrue="1" operator="equal">
      <formula>0</formula>
    </cfRule>
  </conditionalFormatting>
  <conditionalFormatting sqref="A139:C139">
    <cfRule type="cellIs" dxfId="85" priority="91" stopIfTrue="1" operator="equal">
      <formula>A138</formula>
    </cfRule>
    <cfRule type="cellIs" dxfId="84" priority="92" stopIfTrue="1" operator="equal">
      <formula>0</formula>
    </cfRule>
  </conditionalFormatting>
  <conditionalFormatting sqref="A140:C140">
    <cfRule type="cellIs" dxfId="83" priority="89" stopIfTrue="1" operator="equal">
      <formula>A139</formula>
    </cfRule>
    <cfRule type="cellIs" dxfId="82" priority="90" stopIfTrue="1" operator="equal">
      <formula>0</formula>
    </cfRule>
  </conditionalFormatting>
  <conditionalFormatting sqref="A141:C141">
    <cfRule type="cellIs" dxfId="81" priority="87" stopIfTrue="1" operator="equal">
      <formula>A140</formula>
    </cfRule>
    <cfRule type="cellIs" dxfId="80" priority="88" stopIfTrue="1" operator="equal">
      <formula>0</formula>
    </cfRule>
  </conditionalFormatting>
  <conditionalFormatting sqref="A142:C142">
    <cfRule type="cellIs" dxfId="79" priority="85" stopIfTrue="1" operator="equal">
      <formula>A141</formula>
    </cfRule>
    <cfRule type="cellIs" dxfId="78" priority="86" stopIfTrue="1" operator="equal">
      <formula>0</formula>
    </cfRule>
  </conditionalFormatting>
  <conditionalFormatting sqref="A143:C143">
    <cfRule type="cellIs" dxfId="77" priority="83" stopIfTrue="1" operator="equal">
      <formula>A142</formula>
    </cfRule>
    <cfRule type="cellIs" dxfId="76" priority="84" stopIfTrue="1" operator="equal">
      <formula>0</formula>
    </cfRule>
  </conditionalFormatting>
  <conditionalFormatting sqref="A144:C144">
    <cfRule type="cellIs" dxfId="75" priority="81" stopIfTrue="1" operator="equal">
      <formula>A143</formula>
    </cfRule>
    <cfRule type="cellIs" dxfId="74" priority="82" stopIfTrue="1" operator="equal">
      <formula>0</formula>
    </cfRule>
  </conditionalFormatting>
  <conditionalFormatting sqref="A145:C145">
    <cfRule type="cellIs" dxfId="73" priority="79" stopIfTrue="1" operator="equal">
      <formula>A144</formula>
    </cfRule>
    <cfRule type="cellIs" dxfId="72" priority="80" stopIfTrue="1" operator="equal">
      <formula>0</formula>
    </cfRule>
  </conditionalFormatting>
  <conditionalFormatting sqref="A146:C146">
    <cfRule type="cellIs" dxfId="71" priority="77" stopIfTrue="1" operator="equal">
      <formula>A145</formula>
    </cfRule>
    <cfRule type="cellIs" dxfId="70" priority="78" stopIfTrue="1" operator="equal">
      <formula>0</formula>
    </cfRule>
  </conditionalFormatting>
  <conditionalFormatting sqref="A147:C147">
    <cfRule type="cellIs" dxfId="69" priority="75" stopIfTrue="1" operator="equal">
      <formula>A146</formula>
    </cfRule>
    <cfRule type="cellIs" dxfId="68" priority="76" stopIfTrue="1" operator="equal">
      <formula>0</formula>
    </cfRule>
  </conditionalFormatting>
  <conditionalFormatting sqref="A148:C148">
    <cfRule type="cellIs" dxfId="67" priority="73" stopIfTrue="1" operator="equal">
      <formula>A147</formula>
    </cfRule>
    <cfRule type="cellIs" dxfId="66" priority="74" stopIfTrue="1" operator="equal">
      <formula>0</formula>
    </cfRule>
  </conditionalFormatting>
  <conditionalFormatting sqref="A149:C149">
    <cfRule type="cellIs" dxfId="65" priority="71" stopIfTrue="1" operator="equal">
      <formula>A148</formula>
    </cfRule>
    <cfRule type="cellIs" dxfId="64" priority="72" stopIfTrue="1" operator="equal">
      <formula>0</formula>
    </cfRule>
  </conditionalFormatting>
  <conditionalFormatting sqref="A150:C150">
    <cfRule type="cellIs" dxfId="63" priority="69" stopIfTrue="1" operator="equal">
      <formula>A149</formula>
    </cfRule>
    <cfRule type="cellIs" dxfId="62" priority="70" stopIfTrue="1" operator="equal">
      <formula>0</formula>
    </cfRule>
  </conditionalFormatting>
  <conditionalFormatting sqref="A151:C151">
    <cfRule type="cellIs" dxfId="61" priority="67" stopIfTrue="1" operator="equal">
      <formula>A150</formula>
    </cfRule>
    <cfRule type="cellIs" dxfId="60" priority="68" stopIfTrue="1" operator="equal">
      <formula>0</formula>
    </cfRule>
  </conditionalFormatting>
  <conditionalFormatting sqref="A152:C152">
    <cfRule type="cellIs" dxfId="59" priority="65" stopIfTrue="1" operator="equal">
      <formula>A151</formula>
    </cfRule>
    <cfRule type="cellIs" dxfId="58" priority="66" stopIfTrue="1" operator="equal">
      <formula>0</formula>
    </cfRule>
  </conditionalFormatting>
  <conditionalFormatting sqref="A153:C153">
    <cfRule type="cellIs" dxfId="57" priority="63" stopIfTrue="1" operator="equal">
      <formula>A152</formula>
    </cfRule>
    <cfRule type="cellIs" dxfId="56" priority="64" stopIfTrue="1" operator="equal">
      <formula>0</formula>
    </cfRule>
  </conditionalFormatting>
  <conditionalFormatting sqref="A154:C154">
    <cfRule type="cellIs" dxfId="55" priority="61" stopIfTrue="1" operator="equal">
      <formula>A153</formula>
    </cfRule>
    <cfRule type="cellIs" dxfId="54" priority="62" stopIfTrue="1" operator="equal">
      <formula>0</formula>
    </cfRule>
  </conditionalFormatting>
  <conditionalFormatting sqref="A155:C155">
    <cfRule type="cellIs" dxfId="53" priority="59" stopIfTrue="1" operator="equal">
      <formula>A154</formula>
    </cfRule>
    <cfRule type="cellIs" dxfId="52" priority="60" stopIfTrue="1" operator="equal">
      <formula>0</formula>
    </cfRule>
  </conditionalFormatting>
  <conditionalFormatting sqref="A156:C156">
    <cfRule type="cellIs" dxfId="51" priority="57" stopIfTrue="1" operator="equal">
      <formula>A155</formula>
    </cfRule>
    <cfRule type="cellIs" dxfId="50" priority="58" stopIfTrue="1" operator="equal">
      <formula>0</formula>
    </cfRule>
  </conditionalFormatting>
  <conditionalFormatting sqref="A164:C164">
    <cfRule type="cellIs" dxfId="49" priority="53" stopIfTrue="1" operator="equal">
      <formula>A163</formula>
    </cfRule>
    <cfRule type="cellIs" dxfId="48" priority="54" stopIfTrue="1" operator="equal">
      <formula>0</formula>
    </cfRule>
  </conditionalFormatting>
  <conditionalFormatting sqref="A165:C165">
    <cfRule type="cellIs" dxfId="47" priority="51" stopIfTrue="1" operator="equal">
      <formula>A164</formula>
    </cfRule>
    <cfRule type="cellIs" dxfId="46" priority="52" stopIfTrue="1" operator="equal">
      <formula>0</formula>
    </cfRule>
  </conditionalFormatting>
  <conditionalFormatting sqref="A166:C166">
    <cfRule type="cellIs" dxfId="45" priority="49" stopIfTrue="1" operator="equal">
      <formula>A165</formula>
    </cfRule>
    <cfRule type="cellIs" dxfId="44" priority="50" stopIfTrue="1" operator="equal">
      <formula>0</formula>
    </cfRule>
  </conditionalFormatting>
  <conditionalFormatting sqref="A167:C167">
    <cfRule type="cellIs" dxfId="43" priority="47" stopIfTrue="1" operator="equal">
      <formula>A166</formula>
    </cfRule>
    <cfRule type="cellIs" dxfId="42" priority="48" stopIfTrue="1" operator="equal">
      <formula>0</formula>
    </cfRule>
  </conditionalFormatting>
  <conditionalFormatting sqref="A168:C168">
    <cfRule type="cellIs" dxfId="41" priority="45" stopIfTrue="1" operator="equal">
      <formula>A167</formula>
    </cfRule>
    <cfRule type="cellIs" dxfId="40" priority="46" stopIfTrue="1" operator="equal">
      <formula>0</formula>
    </cfRule>
  </conditionalFormatting>
  <conditionalFormatting sqref="A169:C169">
    <cfRule type="cellIs" dxfId="39" priority="43" stopIfTrue="1" operator="equal">
      <formula>A168</formula>
    </cfRule>
    <cfRule type="cellIs" dxfId="38" priority="44" stopIfTrue="1" operator="equal">
      <formula>0</formula>
    </cfRule>
  </conditionalFormatting>
  <conditionalFormatting sqref="A170:C170">
    <cfRule type="cellIs" dxfId="37" priority="41" stopIfTrue="1" operator="equal">
      <formula>A169</formula>
    </cfRule>
    <cfRule type="cellIs" dxfId="36" priority="42" stopIfTrue="1" operator="equal">
      <formula>0</formula>
    </cfRule>
  </conditionalFormatting>
  <conditionalFormatting sqref="A171:C171">
    <cfRule type="cellIs" dxfId="35" priority="39" stopIfTrue="1" operator="equal">
      <formula>A170</formula>
    </cfRule>
    <cfRule type="cellIs" dxfId="34" priority="40" stopIfTrue="1" operator="equal">
      <formula>0</formula>
    </cfRule>
  </conditionalFormatting>
  <conditionalFormatting sqref="A172:C172">
    <cfRule type="cellIs" dxfId="33" priority="37" stopIfTrue="1" operator="equal">
      <formula>A171</formula>
    </cfRule>
    <cfRule type="cellIs" dxfId="32" priority="38" stopIfTrue="1" operator="equal">
      <formula>0</formula>
    </cfRule>
  </conditionalFormatting>
  <conditionalFormatting sqref="A173:C173">
    <cfRule type="cellIs" dxfId="31" priority="35" stopIfTrue="1" operator="equal">
      <formula>A172</formula>
    </cfRule>
    <cfRule type="cellIs" dxfId="30" priority="36" stopIfTrue="1" operator="equal">
      <formula>0</formula>
    </cfRule>
  </conditionalFormatting>
  <conditionalFormatting sqref="A174:C174">
    <cfRule type="cellIs" dxfId="29" priority="33" stopIfTrue="1" operator="equal">
      <formula>A173</formula>
    </cfRule>
    <cfRule type="cellIs" dxfId="28" priority="34" stopIfTrue="1" operator="equal">
      <formula>0</formula>
    </cfRule>
  </conditionalFormatting>
  <conditionalFormatting sqref="A175:C175">
    <cfRule type="cellIs" dxfId="27" priority="31" stopIfTrue="1" operator="equal">
      <formula>A174</formula>
    </cfRule>
    <cfRule type="cellIs" dxfId="26" priority="32" stopIfTrue="1" operator="equal">
      <formula>0</formula>
    </cfRule>
  </conditionalFormatting>
  <conditionalFormatting sqref="A176:C176">
    <cfRule type="cellIs" dxfId="25" priority="29" stopIfTrue="1" operator="equal">
      <formula>A175</formula>
    </cfRule>
    <cfRule type="cellIs" dxfId="24" priority="30" stopIfTrue="1" operator="equal">
      <formula>0</formula>
    </cfRule>
  </conditionalFormatting>
  <conditionalFormatting sqref="A177:C177">
    <cfRule type="cellIs" dxfId="23" priority="27" stopIfTrue="1" operator="equal">
      <formula>A176</formula>
    </cfRule>
    <cfRule type="cellIs" dxfId="22" priority="28" stopIfTrue="1" operator="equal">
      <formula>0</formula>
    </cfRule>
  </conditionalFormatting>
  <conditionalFormatting sqref="A178:C178">
    <cfRule type="cellIs" dxfId="21" priority="25" stopIfTrue="1" operator="equal">
      <formula>A177</formula>
    </cfRule>
    <cfRule type="cellIs" dxfId="20" priority="26" stopIfTrue="1" operator="equal">
      <formula>0</formula>
    </cfRule>
  </conditionalFormatting>
  <conditionalFormatting sqref="A179:C179">
    <cfRule type="cellIs" dxfId="19" priority="23" stopIfTrue="1" operator="equal">
      <formula>A178</formula>
    </cfRule>
    <cfRule type="cellIs" dxfId="18" priority="24" stopIfTrue="1" operator="equal">
      <formula>0</formula>
    </cfRule>
  </conditionalFormatting>
  <conditionalFormatting sqref="A180:C180">
    <cfRule type="cellIs" dxfId="17" priority="21" stopIfTrue="1" operator="equal">
      <formula>A179</formula>
    </cfRule>
    <cfRule type="cellIs" dxfId="16" priority="22" stopIfTrue="1" operator="equal">
      <formula>0</formula>
    </cfRule>
  </conditionalFormatting>
  <conditionalFormatting sqref="A181:C181">
    <cfRule type="cellIs" dxfId="15" priority="19" stopIfTrue="1" operator="equal">
      <formula>A180</formula>
    </cfRule>
    <cfRule type="cellIs" dxfId="14" priority="20" stopIfTrue="1" operator="equal">
      <formula>0</formula>
    </cfRule>
  </conditionalFormatting>
  <conditionalFormatting sqref="A182:C182">
    <cfRule type="cellIs" dxfId="13" priority="17" stopIfTrue="1" operator="equal">
      <formula>A181</formula>
    </cfRule>
    <cfRule type="cellIs" dxfId="12" priority="18" stopIfTrue="1" operator="equal">
      <formula>0</formula>
    </cfRule>
  </conditionalFormatting>
  <conditionalFormatting sqref="A183:C183">
    <cfRule type="cellIs" dxfId="11" priority="15" stopIfTrue="1" operator="equal">
      <formula>A182</formula>
    </cfRule>
    <cfRule type="cellIs" dxfId="10" priority="16" stopIfTrue="1" operator="equal">
      <formula>0</formula>
    </cfRule>
  </conditionalFormatting>
  <conditionalFormatting sqref="A184:C184">
    <cfRule type="cellIs" dxfId="9" priority="13" stopIfTrue="1" operator="equal">
      <formula>A183</formula>
    </cfRule>
    <cfRule type="cellIs" dxfId="8" priority="14" stopIfTrue="1" operator="equal">
      <formula>0</formula>
    </cfRule>
  </conditionalFormatting>
  <conditionalFormatting sqref="A185:C185">
    <cfRule type="cellIs" dxfId="7" priority="11" stopIfTrue="1" operator="equal">
      <formula>A184</formula>
    </cfRule>
    <cfRule type="cellIs" dxfId="6" priority="12" stopIfTrue="1" operator="equal">
      <formula>0</formula>
    </cfRule>
  </conditionalFormatting>
  <conditionalFormatting sqref="A186:C186">
    <cfRule type="cellIs" dxfId="5" priority="9" stopIfTrue="1" operator="equal">
      <formula>A185</formula>
    </cfRule>
    <cfRule type="cellIs" dxfId="4" priority="10" stopIfTrue="1" operator="equal">
      <formula>0</formula>
    </cfRule>
  </conditionalFormatting>
  <conditionalFormatting sqref="A214">
    <cfRule type="cellIs" dxfId="3" priority="5" stopIfTrue="1" operator="equal">
      <formula>A213</formula>
    </cfRule>
  </conditionalFormatting>
  <conditionalFormatting sqref="A215">
    <cfRule type="cellIs" dxfId="2" priority="4" stopIfTrue="1" operator="equal">
      <formula>A214</formula>
    </cfRule>
  </conditionalFormatting>
  <conditionalFormatting sqref="A216">
    <cfRule type="cellIs" dxfId="1" priority="3" stopIfTrue="1" operator="equal">
      <formula>A215</formula>
    </cfRule>
  </conditionalFormatting>
  <conditionalFormatting sqref="A217">
    <cfRule type="cellIs" dxfId="0" priority="2" stopIfTrue="1" operator="equal">
      <formula>A216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КПК0813241</vt:lpstr>
      <vt:lpstr>'Додаток2 КПК0813241'!Область_печати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2021-12-24T07:55:33Z</dcterms:modified>
</cp:coreProperties>
</file>