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813242" sheetId="6" r:id="rId1"/>
  </sheets>
  <definedNames>
    <definedName name="_xlnm.Print_Area" localSheetId="0">'Додаток2 КПК0813242'!$A$1:$BY$242</definedName>
  </definedNames>
  <calcPr calcId="145621"/>
</workbook>
</file>

<file path=xl/calcChain.xml><?xml version="1.0" encoding="utf-8"?>
<calcChain xmlns="http://schemas.openxmlformats.org/spreadsheetml/2006/main">
  <c r="BH219" i="6" l="1"/>
  <c r="AT219" i="6"/>
  <c r="AJ219" i="6"/>
  <c r="BG210" i="6"/>
  <c r="AQ210" i="6"/>
  <c r="AZ187" i="6"/>
  <c r="AK187" i="6"/>
  <c r="AZ186" i="6"/>
  <c r="AK186" i="6"/>
  <c r="AZ185" i="6"/>
  <c r="AK185" i="6"/>
  <c r="AZ184" i="6"/>
  <c r="AK184" i="6"/>
  <c r="BO176" i="6"/>
  <c r="AZ176" i="6"/>
  <c r="AK176" i="6"/>
  <c r="BO175" i="6"/>
  <c r="AZ175" i="6"/>
  <c r="AK175" i="6"/>
  <c r="BO174" i="6"/>
  <c r="AZ174" i="6"/>
  <c r="AK174" i="6"/>
  <c r="BO173" i="6"/>
  <c r="AZ173" i="6"/>
  <c r="AK173" i="6"/>
  <c r="BD106" i="6"/>
  <c r="AJ106" i="6"/>
  <c r="BD105" i="6"/>
  <c r="AJ105" i="6"/>
  <c r="BD104" i="6"/>
  <c r="AJ104" i="6"/>
  <c r="BD103" i="6"/>
  <c r="AJ103" i="6"/>
  <c r="BU95" i="6"/>
  <c r="BB95" i="6"/>
  <c r="AI95" i="6"/>
  <c r="BU94" i="6"/>
  <c r="BB94" i="6"/>
  <c r="AI94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G71" i="6"/>
  <c r="AM71" i="6"/>
  <c r="BG70" i="6"/>
  <c r="AM70" i="6"/>
  <c r="BU62" i="6"/>
  <c r="BB62" i="6"/>
  <c r="AI62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<sst xmlns="http://schemas.openxmlformats.org/spreadsheetml/2006/main" count="726" uniqueCount="263">
  <si>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</si>
  <si>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</si>
  <si>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</si>
  <si>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</si>
  <si>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</si>
  <si>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</si>
  <si>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</si>
  <si>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</si>
  <si>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</si>
  <si>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</si>
  <si>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</si>
  <si>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</si>
  <si>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</si>
  <si>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</si>
  <si>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</si>
  <si>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</si>
  <si>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</si>
  <si>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</si>
  <si>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</si>
  <si>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</si>
  <si>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</si>
  <si>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</si>
  <si>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</si>
  <si>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</si>
  <si>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</si>
  <si>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</si>
  <si>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</si>
  <si>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</si>
  <si>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</si>
  <si>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</si>
  <si>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</si>
  <si>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</si>
  <si>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</si>
  <si>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</si>
  <si>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</si>
  <si>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</si>
  <si>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</si>
  <si>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</si>
  <si>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</si>
  <si>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</si>
  <si>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</si>
  <si>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</si>
  <si>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</si>
  <si>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</si>
  <si>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</si>
  <si>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</si>
  <si>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</si>
  <si>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</si>
  <si>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</si>
  <si>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</si>
  <si>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</si>
  <si>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</si>
  <si>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</si>
  <si>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</si>
  <si>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</si>
  <si>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</si>
  <si>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</si>
  <si>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</si>
  <si>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</si>
  <si>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</si>
  <si>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</si>
  <si>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</si>
  <si>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</si>
  <si>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</si>
  <si>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</si>
  <si>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</si>
  <si>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</si>
  <si>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</si>
  <si>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</si>
  <si>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</si>
  <si>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</si>
  <si>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</si>
  <si>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</si>
  <si>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</si>
  <si>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</si>
  <si>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</si>
  <si>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</si>
  <si>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</si>
  <si>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</si>
  <si>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</si>
  <si>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</si>
  <si>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</si>
  <si>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</si>
  <si>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</si>
  <si>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</si>
  <si>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</si>
  <si>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</si>
  <si>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</si>
  <si>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</si>
  <si>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</si>
  <si>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</si>
  <si>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</si>
  <si>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</si>
  <si>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</si>
  <si>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</si>
  <si>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</si>
  <si>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</si>
  <si>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</si>
  <si>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</si>
  <si>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</si>
  <si>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</si>
  <si>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</si>
  <si>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</si>
  <si>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</si>
  <si>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</si>
  <si>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</si>
  <si>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</si>
  <si>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</si>
  <si>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</si>
  <si>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</si>
  <si>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</si>
  <si>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</si>
  <si>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</si>
  <si>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</si>
  <si>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</si>
  <si>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</si>
  <si>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</si>
  <si>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</si>
  <si>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</si>
  <si>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</si>
  <si>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</si>
  <si>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</si>
  <si>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</si>
  <si>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</si>
  <si>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</si>
  <si>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</si>
  <si>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</si>
  <si>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</si>
  <si>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</si>
  <si>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</si>
  <si>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</si>
  <si>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</si>
  <si>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</si>
  <si>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</si>
  <si>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</si>
  <si>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</si>
  <si>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</si>
  <si>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</si>
  <si>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</si>
  <si>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</si>
  <si>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</si>
  <si>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</si>
  <si>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</si>
  <si>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</si>
  <si>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</si>
  <si>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</si>
  <si>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</si>
  <si>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</si>
  <si>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</si>
  <si>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</si>
  <si>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</si>
  <si>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</si>
  <si>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</si>
  <si>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</si>
  <si>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</si>
  <si>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</si>
  <si>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</si>
  <si>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</si>
  <si>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</si>
  <si>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</si>
  <si>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</si>
  <si>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</si>
  <si>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</si>
  <si>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</si>
  <si>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</si>
  <si>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</si>
  <si>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</si>
  <si>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</si>
  <si>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</si>
  <si>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</si>
  <si>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</si>
  <si>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</si>
  <si>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</si>
  <si>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</si>
  <si>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</si>
  <si>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</si>
  <si>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</si>
  <si>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Інші виплати населенню</t>
  </si>
  <si>
    <t xml:space="preserve"> Забезпечення надання соціальних виплат населенню</t>
  </si>
  <si>
    <t>Надання матеріальної допомоги на встановлення індивідуального опалення</t>
  </si>
  <si>
    <t>Надання компенсації рідним на поховання громадян, померлих від COVID-2019</t>
  </si>
  <si>
    <t>затрат</t>
  </si>
  <si>
    <t xml:space="preserve">formula=RC[-16]+RC[-8]                          </t>
  </si>
  <si>
    <t>кількість коштів, виділених на надання допомоги відповідно до Програми соціального захисту населення на 2021-2025 роки</t>
  </si>
  <si>
    <t>грн.</t>
  </si>
  <si>
    <t>кошторис</t>
  </si>
  <si>
    <t>кількість коштів, виділених на допомогу по встановленню індивідуального опалення відповідно до Програми сприяння встановленню індивідуального опалення 2021 рік</t>
  </si>
  <si>
    <t>кількість коштів, виділених на надання допомоги відповідно до Програм виплати компенсації рідним на поховання громадян, померлих від COVID-2019, на 2020-2021 роки</t>
  </si>
  <si>
    <t>продукту</t>
  </si>
  <si>
    <t>кількість отримувачів допомог відповідно до  Програм виплати компенсації рідним на поховання громадян, померлих від COVID-2019, на 2020-2021 роки</t>
  </si>
  <si>
    <t>осіб</t>
  </si>
  <si>
    <t>журнал реєстрації</t>
  </si>
  <si>
    <t>кількість отримувачів допомог відповідно до  Програми з  соціального захисту населення на 2021-2025 роки</t>
  </si>
  <si>
    <t>протоколи</t>
  </si>
  <si>
    <t>кількість отримувачів допомог відповідно до  Програми сприяння встановленню індивідуального опалення</t>
  </si>
  <si>
    <t>ефективності</t>
  </si>
  <si>
    <t>середні витрати на одного отримувача допомоги відповідно до  Програми з  соціального захисту населення на 2021-2025 роки</t>
  </si>
  <si>
    <t>розрахункові дані</t>
  </si>
  <si>
    <t>середні витрати на одного отримувача допомоги відповідно до  Програми сприяння встановленню індивідуального опалення на 2021 рік.</t>
  </si>
  <si>
    <t>середні витрати на одного отримувача допомоги відповідно до  Програм виплати компенсації рідним на поховання громадян, померлих від COVID-2019, на 2020-2021 роки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</si>
  <si>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</si>
  <si>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</si>
  <si>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</si>
  <si>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соціального захисту населення Дунаєвецької міської ради на 2021-2025 роки</t>
  </si>
  <si>
    <t>Рішення сесії Дунаєвецької міської ради №4-75/2020 від 23.09.2020р.</t>
  </si>
  <si>
    <t>Програма сприяння встановлення індивідуального опалення в багатоквартирних будинках</t>
  </si>
  <si>
    <t>Рішення сесії Дунаєвецької міської ради  №1-10/2021 від 20.04.2021р</t>
  </si>
  <si>
    <t>Програми виплати компенсації рідним на поховання громадян, померлих від COVID-2019, на 2020-2021 роки</t>
  </si>
  <si>
    <t>Рішення сесії Дунаєвецької міської ради  №23-5/2021 від 28.01.2021р.</t>
  </si>
  <si>
    <t>Забезпечення надання матеріальної допомоги, інших видів соціальної підтримки різних категорій жителів територіальної громади</t>
  </si>
  <si>
    <t>Забезпечення надання додаткової соціальної допомоги ветеранам війни та праці, незахищеній верстві населення для захисту інтересів інвалідів та ветеранів, незахищених верств населення та інтеграції їх у суспільстві; _x000D_
Забезпечення надання компенсації рідним на поховання громадян, померлих від COVID-2019; _x000D_
Забезпечити доступність індивідуального опалення для соціально незахищених мешканців міста.</t>
  </si>
  <si>
    <t>-Конституція України, Бюджетний кодекс України, Закон України "Про місцеве самоврядування в Україні" "Про статус ветеранів війни, гарантії їх соціального захисту", "Про соціальний та правовий захист військовослужбовців та членів їх сімей", "Про основні засади соціального захисту ветеранів праці та інших громадян похилого віку в Україні", "Про статус і соціальний захист громадян , які постраждали внаслідок Чорнобильської катастрофи", "Про основи соціальної захищеності інвалідів в Україні", "Про реабілітацію інвалідів в Україні",  Програми соціального захисту населення Дунаєвецької міської ради на 2021-2025 роки затверджена рішенням 75 сесії VII скликання від 23.09.2020 року №4-75/2020р.</t>
  </si>
  <si>
    <t>(0)(8)</t>
  </si>
  <si>
    <t>Управління соціального захисту та праці Дунаєвецької міської ради</t>
  </si>
  <si>
    <t>Начальник</t>
  </si>
  <si>
    <t>Головний бухгалтер</t>
  </si>
  <si>
    <t>М.Г Островський</t>
  </si>
  <si>
    <t>Н.М Круць</t>
  </si>
  <si>
    <t>41552075</t>
  </si>
  <si>
    <t>2250700000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</si>
  <si>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</si>
  <si>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</si>
  <si>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</si>
  <si>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</si>
  <si>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</si>
  <si>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</si>
  <si>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</si>
  <si>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</si>
  <si>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</si>
  <si>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</si>
  <si>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</si>
  <si>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</si>
  <si>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</si>
  <si>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</si>
  <si>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</si>
  <si>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</si>
  <si>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</si>
  <si>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</si>
  <si>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</si>
  <si>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</si>
  <si>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</si>
  <si>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</si>
  <si>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</si>
  <si>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</si>
  <si>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</si>
  <si>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</si>
  <si>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</si>
  <si>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</si>
  <si>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</si>
  <si>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</si>
  <si>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</si>
  <si>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</si>
  <si>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</si>
  <si>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</si>
  <si>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</si>
  <si>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</si>
  <si>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</si>
  <si>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(0)(8)(1)(3)(2)(4)(2)</t>
  </si>
  <si>
    <t>(3)(2)(4)(2)</t>
  </si>
  <si>
    <t>(1)(0)(9)(0)</t>
  </si>
  <si>
    <t>Інші заходи у сфері соціального захисту і соціального забезпечення</t>
  </si>
  <si>
    <t>Управління соціального захисту та праці  Дунаєвецької міської ради</t>
  </si>
  <si>
    <t>(0)(8)(1)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</si>
</sst>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3"/>
  <sheetViews>
    <sheetView tabSelected="1" topLeftCell="A165" zoomScale="86" zoomScaleNormal="86" workbookViewId="0">
      <selection activeCell="AA11" sqref="AA11:AI11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244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15" customHeight="1" x14ac:dyDescent="0.2">
      <c r="A4" s="11" t="s">
        <v>159</v>
      </c>
      <c r="B4" s="130" t="s">
        <v>213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8"/>
      <c r="AH4" s="124" t="s">
        <v>212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218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30" t="s">
        <v>261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8"/>
      <c r="AH7" s="124" t="s">
        <v>262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218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124" t="s">
        <v>257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258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259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260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20"/>
      <c r="BL10" s="126" t="s">
        <v>219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8" t="s">
        <v>245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9" ht="14.25" customHeight="1" x14ac:dyDescent="0.2">
      <c r="A14" s="68" t="s">
        <v>148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9" ht="15" customHeight="1" x14ac:dyDescent="0.2">
      <c r="A15" s="122" t="s">
        <v>209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45" customHeight="1" x14ac:dyDescent="0.2">
      <c r="A18" s="122" t="s">
        <v>210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8" t="s">
        <v>150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9" ht="45" customHeight="1" x14ac:dyDescent="0.2">
      <c r="A21" s="122" t="s">
        <v>211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8" t="s">
        <v>151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9" ht="14.25" customHeight="1" x14ac:dyDescent="0.2">
      <c r="A24" s="118" t="s">
        <v>230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72" t="s">
        <v>220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 x14ac:dyDescent="0.2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2" t="s">
        <v>221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224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231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9" ht="54.75" customHeight="1" x14ac:dyDescent="0.2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3" t="s">
        <v>116</v>
      </c>
      <c r="AF27" s="104"/>
      <c r="AG27" s="104"/>
      <c r="AH27" s="105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3" t="s">
        <v>116</v>
      </c>
      <c r="AY27" s="104"/>
      <c r="AZ27" s="104"/>
      <c r="BA27" s="105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3" t="s">
        <v>116</v>
      </c>
      <c r="BR27" s="104"/>
      <c r="BS27" s="104"/>
      <c r="BT27" s="105"/>
      <c r="BU27" s="80" t="s">
        <v>97</v>
      </c>
      <c r="BV27" s="81"/>
      <c r="BW27" s="81"/>
      <c r="BX27" s="81"/>
      <c r="BY27" s="82"/>
    </row>
    <row r="28" spans="1:79" ht="15" customHeight="1" x14ac:dyDescent="0.2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 x14ac:dyDescent="0.2">
      <c r="A29" s="94" t="s">
        <v>56</v>
      </c>
      <c r="B29" s="95"/>
      <c r="C29" s="95"/>
      <c r="D29" s="96"/>
      <c r="E29" s="94" t="s">
        <v>57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4" t="s">
        <v>91</v>
      </c>
      <c r="AF29" s="95"/>
      <c r="AG29" s="95"/>
      <c r="AH29" s="96"/>
      <c r="AI29" s="100" t="s">
        <v>170</v>
      </c>
      <c r="AJ29" s="101"/>
      <c r="AK29" s="101"/>
      <c r="AL29" s="101"/>
      <c r="AM29" s="102"/>
      <c r="AN29" s="94" t="s">
        <v>67</v>
      </c>
      <c r="AO29" s="95"/>
      <c r="AP29" s="95"/>
      <c r="AQ29" s="95"/>
      <c r="AR29" s="96"/>
      <c r="AS29" s="94" t="s">
        <v>68</v>
      </c>
      <c r="AT29" s="95"/>
      <c r="AU29" s="95"/>
      <c r="AV29" s="95"/>
      <c r="AW29" s="96"/>
      <c r="AX29" s="94" t="s">
        <v>92</v>
      </c>
      <c r="AY29" s="95"/>
      <c r="AZ29" s="95"/>
      <c r="BA29" s="96"/>
      <c r="BB29" s="100" t="s">
        <v>170</v>
      </c>
      <c r="BC29" s="101"/>
      <c r="BD29" s="101"/>
      <c r="BE29" s="101"/>
      <c r="BF29" s="102"/>
      <c r="BG29" s="94" t="s">
        <v>58</v>
      </c>
      <c r="BH29" s="95"/>
      <c r="BI29" s="95"/>
      <c r="BJ29" s="95"/>
      <c r="BK29" s="96"/>
      <c r="BL29" s="94" t="s">
        <v>59</v>
      </c>
      <c r="BM29" s="95"/>
      <c r="BN29" s="95"/>
      <c r="BO29" s="95"/>
      <c r="BP29" s="96"/>
      <c r="BQ29" s="94" t="s">
        <v>93</v>
      </c>
      <c r="BR29" s="95"/>
      <c r="BS29" s="95"/>
      <c r="BT29" s="96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9"/>
      <c r="B30" s="40"/>
      <c r="C30" s="40"/>
      <c r="D30" s="57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5">
        <v>1962053.88</v>
      </c>
      <c r="V30" s="55"/>
      <c r="W30" s="55"/>
      <c r="X30" s="55"/>
      <c r="Y30" s="55"/>
      <c r="Z30" s="55" t="s">
        <v>173</v>
      </c>
      <c r="AA30" s="55"/>
      <c r="AB30" s="55"/>
      <c r="AC30" s="55"/>
      <c r="AD30" s="55"/>
      <c r="AE30" s="52" t="s">
        <v>173</v>
      </c>
      <c r="AF30" s="53"/>
      <c r="AG30" s="53"/>
      <c r="AH30" s="54"/>
      <c r="AI30" s="52">
        <f>IF(ISNUMBER(U30),U30,0)+IF(ISNUMBER(Z30),Z30,0)</f>
        <v>1962053.88</v>
      </c>
      <c r="AJ30" s="53"/>
      <c r="AK30" s="53"/>
      <c r="AL30" s="53"/>
      <c r="AM30" s="54"/>
      <c r="AN30" s="52">
        <v>2338300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>IF(ISNUMBER(AN30),AN30,0)+IF(ISNUMBER(AS30),AS30,0)</f>
        <v>2338300</v>
      </c>
      <c r="BC30" s="53"/>
      <c r="BD30" s="53"/>
      <c r="BE30" s="53"/>
      <c r="BF30" s="54"/>
      <c r="BG30" s="52">
        <v>1673840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>IF(ISNUMBER(BG30),BG30,0)+IF(ISNUMBER(BL30),BL30,0)</f>
        <v>1673840</v>
      </c>
      <c r="BV30" s="53"/>
      <c r="BW30" s="53"/>
      <c r="BX30" s="53"/>
      <c r="BY30" s="54"/>
      <c r="CA30" s="25" t="s">
        <v>22</v>
      </c>
    </row>
    <row r="31" spans="1:79" s="6" customFormat="1" ht="12.75" customHeight="1" x14ac:dyDescent="0.2">
      <c r="A31" s="44"/>
      <c r="B31" s="45"/>
      <c r="C31" s="45"/>
      <c r="D31" s="56"/>
      <c r="E31" s="29" t="s">
        <v>147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51">
        <v>1962053.88</v>
      </c>
      <c r="V31" s="51"/>
      <c r="W31" s="51"/>
      <c r="X31" s="51"/>
      <c r="Y31" s="51"/>
      <c r="Z31" s="51">
        <v>0</v>
      </c>
      <c r="AA31" s="51"/>
      <c r="AB31" s="51"/>
      <c r="AC31" s="51"/>
      <c r="AD31" s="51"/>
      <c r="AE31" s="48">
        <v>0</v>
      </c>
      <c r="AF31" s="49"/>
      <c r="AG31" s="49"/>
      <c r="AH31" s="50"/>
      <c r="AI31" s="48">
        <f>IF(ISNUMBER(U31),U31,0)+IF(ISNUMBER(Z31),Z31,0)</f>
        <v>1962053.88</v>
      </c>
      <c r="AJ31" s="49"/>
      <c r="AK31" s="49"/>
      <c r="AL31" s="49"/>
      <c r="AM31" s="50"/>
      <c r="AN31" s="48">
        <v>2338300</v>
      </c>
      <c r="AO31" s="49"/>
      <c r="AP31" s="49"/>
      <c r="AQ31" s="49"/>
      <c r="AR31" s="50"/>
      <c r="AS31" s="48">
        <v>0</v>
      </c>
      <c r="AT31" s="49"/>
      <c r="AU31" s="49"/>
      <c r="AV31" s="49"/>
      <c r="AW31" s="50"/>
      <c r="AX31" s="48">
        <v>0</v>
      </c>
      <c r="AY31" s="49"/>
      <c r="AZ31" s="49"/>
      <c r="BA31" s="50"/>
      <c r="BB31" s="48">
        <f>IF(ISNUMBER(AN31),AN31,0)+IF(ISNUMBER(AS31),AS31,0)</f>
        <v>2338300</v>
      </c>
      <c r="BC31" s="49"/>
      <c r="BD31" s="49"/>
      <c r="BE31" s="49"/>
      <c r="BF31" s="50"/>
      <c r="BG31" s="48">
        <v>1673840</v>
      </c>
      <c r="BH31" s="49"/>
      <c r="BI31" s="49"/>
      <c r="BJ31" s="49"/>
      <c r="BK31" s="50"/>
      <c r="BL31" s="48">
        <v>0</v>
      </c>
      <c r="BM31" s="49"/>
      <c r="BN31" s="49"/>
      <c r="BO31" s="49"/>
      <c r="BP31" s="50"/>
      <c r="BQ31" s="48">
        <v>0</v>
      </c>
      <c r="BR31" s="49"/>
      <c r="BS31" s="49"/>
      <c r="BT31" s="50"/>
      <c r="BU31" s="48">
        <f>IF(ISNUMBER(BG31),BG31,0)+IF(ISNUMBER(BL31),BL31,0)</f>
        <v>1673840</v>
      </c>
      <c r="BV31" s="49"/>
      <c r="BW31" s="49"/>
      <c r="BX31" s="49"/>
      <c r="BY31" s="50"/>
    </row>
    <row r="33" spans="1:79" ht="14.25" customHeight="1" x14ac:dyDescent="0.2">
      <c r="A33" s="118" t="s">
        <v>246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</row>
    <row r="34" spans="1:79" ht="15" customHeight="1" x14ac:dyDescent="0.2">
      <c r="A34" s="83" t="s">
        <v>220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1:79" ht="22.5" customHeight="1" x14ac:dyDescent="0.2">
      <c r="A35" s="85" t="s">
        <v>2</v>
      </c>
      <c r="B35" s="86"/>
      <c r="C35" s="86"/>
      <c r="D35" s="87"/>
      <c r="E35" s="85" t="s">
        <v>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0" t="s">
        <v>242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42" t="s">
        <v>247</v>
      </c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</row>
    <row r="36" spans="1:79" ht="36" customHeight="1" x14ac:dyDescent="0.2">
      <c r="A36" s="88"/>
      <c r="B36" s="89"/>
      <c r="C36" s="89"/>
      <c r="D36" s="9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42" t="s">
        <v>4</v>
      </c>
      <c r="Y36" s="42"/>
      <c r="Z36" s="42"/>
      <c r="AA36" s="42"/>
      <c r="AB36" s="42"/>
      <c r="AC36" s="42" t="s">
        <v>3</v>
      </c>
      <c r="AD36" s="42"/>
      <c r="AE36" s="42"/>
      <c r="AF36" s="42"/>
      <c r="AG36" s="42"/>
      <c r="AH36" s="103" t="s">
        <v>116</v>
      </c>
      <c r="AI36" s="104"/>
      <c r="AJ36" s="104"/>
      <c r="AK36" s="104"/>
      <c r="AL36" s="105"/>
      <c r="AM36" s="80" t="s">
        <v>5</v>
      </c>
      <c r="AN36" s="81"/>
      <c r="AO36" s="81"/>
      <c r="AP36" s="81"/>
      <c r="AQ36" s="82"/>
      <c r="AR36" s="80" t="s">
        <v>4</v>
      </c>
      <c r="AS36" s="81"/>
      <c r="AT36" s="81"/>
      <c r="AU36" s="81"/>
      <c r="AV36" s="82"/>
      <c r="AW36" s="80" t="s">
        <v>3</v>
      </c>
      <c r="AX36" s="81"/>
      <c r="AY36" s="81"/>
      <c r="AZ36" s="81"/>
      <c r="BA36" s="82"/>
      <c r="BB36" s="103" t="s">
        <v>116</v>
      </c>
      <c r="BC36" s="104"/>
      <c r="BD36" s="104"/>
      <c r="BE36" s="104"/>
      <c r="BF36" s="105"/>
      <c r="BG36" s="80" t="s">
        <v>96</v>
      </c>
      <c r="BH36" s="81"/>
      <c r="BI36" s="81"/>
      <c r="BJ36" s="81"/>
      <c r="BK36" s="82"/>
    </row>
    <row r="37" spans="1:79" ht="15" customHeight="1" x14ac:dyDescent="0.2">
      <c r="A37" s="80">
        <v>1</v>
      </c>
      <c r="B37" s="81"/>
      <c r="C37" s="81"/>
      <c r="D37" s="82"/>
      <c r="E37" s="80">
        <v>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42">
        <v>3</v>
      </c>
      <c r="Y37" s="42"/>
      <c r="Z37" s="42"/>
      <c r="AA37" s="42"/>
      <c r="AB37" s="42"/>
      <c r="AC37" s="42">
        <v>4</v>
      </c>
      <c r="AD37" s="42"/>
      <c r="AE37" s="42"/>
      <c r="AF37" s="42"/>
      <c r="AG37" s="42"/>
      <c r="AH37" s="42">
        <v>5</v>
      </c>
      <c r="AI37" s="42"/>
      <c r="AJ37" s="42"/>
      <c r="AK37" s="42"/>
      <c r="AL37" s="42"/>
      <c r="AM37" s="42">
        <v>6</v>
      </c>
      <c r="AN37" s="42"/>
      <c r="AO37" s="42"/>
      <c r="AP37" s="42"/>
      <c r="AQ37" s="42"/>
      <c r="AR37" s="80">
        <v>7</v>
      </c>
      <c r="AS37" s="81"/>
      <c r="AT37" s="81"/>
      <c r="AU37" s="81"/>
      <c r="AV37" s="82"/>
      <c r="AW37" s="80">
        <v>8</v>
      </c>
      <c r="AX37" s="81"/>
      <c r="AY37" s="81"/>
      <c r="AZ37" s="81"/>
      <c r="BA37" s="82"/>
      <c r="BB37" s="80">
        <v>9</v>
      </c>
      <c r="BC37" s="81"/>
      <c r="BD37" s="81"/>
      <c r="BE37" s="81"/>
      <c r="BF37" s="82"/>
      <c r="BG37" s="80">
        <v>10</v>
      </c>
      <c r="BH37" s="81"/>
      <c r="BI37" s="81"/>
      <c r="BJ37" s="81"/>
      <c r="BK37" s="82"/>
    </row>
    <row r="38" spans="1:79" ht="20.25" hidden="1" customHeight="1" x14ac:dyDescent="0.2">
      <c r="A38" s="94" t="s">
        <v>56</v>
      </c>
      <c r="B38" s="95"/>
      <c r="C38" s="95"/>
      <c r="D38" s="96"/>
      <c r="E38" s="94" t="s">
        <v>57</v>
      </c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71" t="s">
        <v>60</v>
      </c>
      <c r="Y38" s="71"/>
      <c r="Z38" s="71"/>
      <c r="AA38" s="71"/>
      <c r="AB38" s="71"/>
      <c r="AC38" s="71" t="s">
        <v>61</v>
      </c>
      <c r="AD38" s="71"/>
      <c r="AE38" s="71"/>
      <c r="AF38" s="71"/>
      <c r="AG38" s="71"/>
      <c r="AH38" s="94" t="s">
        <v>94</v>
      </c>
      <c r="AI38" s="95"/>
      <c r="AJ38" s="95"/>
      <c r="AK38" s="95"/>
      <c r="AL38" s="96"/>
      <c r="AM38" s="100" t="s">
        <v>171</v>
      </c>
      <c r="AN38" s="101"/>
      <c r="AO38" s="101"/>
      <c r="AP38" s="101"/>
      <c r="AQ38" s="102"/>
      <c r="AR38" s="94" t="s">
        <v>62</v>
      </c>
      <c r="AS38" s="95"/>
      <c r="AT38" s="95"/>
      <c r="AU38" s="95"/>
      <c r="AV38" s="96"/>
      <c r="AW38" s="94" t="s">
        <v>63</v>
      </c>
      <c r="AX38" s="95"/>
      <c r="AY38" s="95"/>
      <c r="AZ38" s="95"/>
      <c r="BA38" s="96"/>
      <c r="BB38" s="94" t="s">
        <v>95</v>
      </c>
      <c r="BC38" s="95"/>
      <c r="BD38" s="95"/>
      <c r="BE38" s="95"/>
      <c r="BF38" s="96"/>
      <c r="BG38" s="100" t="s">
        <v>171</v>
      </c>
      <c r="BH38" s="101"/>
      <c r="BI38" s="101"/>
      <c r="BJ38" s="101"/>
      <c r="BK38" s="102"/>
      <c r="CA38" t="s">
        <v>23</v>
      </c>
    </row>
    <row r="39" spans="1:79" s="25" customFormat="1" ht="12.75" customHeight="1" x14ac:dyDescent="0.2">
      <c r="A39" s="39"/>
      <c r="B39" s="40"/>
      <c r="C39" s="40"/>
      <c r="D39" s="57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52">
        <v>1777618</v>
      </c>
      <c r="Y39" s="53"/>
      <c r="Z39" s="53"/>
      <c r="AA39" s="53"/>
      <c r="AB39" s="54"/>
      <c r="AC39" s="52" t="s">
        <v>173</v>
      </c>
      <c r="AD39" s="53"/>
      <c r="AE39" s="53"/>
      <c r="AF39" s="53"/>
      <c r="AG39" s="54"/>
      <c r="AH39" s="52" t="s">
        <v>173</v>
      </c>
      <c r="AI39" s="53"/>
      <c r="AJ39" s="53"/>
      <c r="AK39" s="53"/>
      <c r="AL39" s="54"/>
      <c r="AM39" s="52">
        <f>IF(ISNUMBER(X39),X39,0)+IF(ISNUMBER(AC39),AC39,0)</f>
        <v>1777618</v>
      </c>
      <c r="AN39" s="53"/>
      <c r="AO39" s="53"/>
      <c r="AP39" s="53"/>
      <c r="AQ39" s="54"/>
      <c r="AR39" s="52">
        <v>1878942</v>
      </c>
      <c r="AS39" s="53"/>
      <c r="AT39" s="53"/>
      <c r="AU39" s="53"/>
      <c r="AV39" s="54"/>
      <c r="AW39" s="52" t="s">
        <v>173</v>
      </c>
      <c r="AX39" s="53"/>
      <c r="AY39" s="53"/>
      <c r="AZ39" s="53"/>
      <c r="BA39" s="54"/>
      <c r="BB39" s="52" t="s">
        <v>173</v>
      </c>
      <c r="BC39" s="53"/>
      <c r="BD39" s="53"/>
      <c r="BE39" s="53"/>
      <c r="BF39" s="54"/>
      <c r="BG39" s="55">
        <f>IF(ISNUMBER(AR39),AR39,0)+IF(ISNUMBER(AW39),AW39,0)</f>
        <v>1878942</v>
      </c>
      <c r="BH39" s="55"/>
      <c r="BI39" s="55"/>
      <c r="BJ39" s="55"/>
      <c r="BK39" s="55"/>
      <c r="CA39" s="25" t="s">
        <v>24</v>
      </c>
    </row>
    <row r="40" spans="1:79" s="6" customFormat="1" ht="12.75" customHeight="1" x14ac:dyDescent="0.2">
      <c r="A40" s="44"/>
      <c r="B40" s="45"/>
      <c r="C40" s="45"/>
      <c r="D40" s="56"/>
      <c r="E40" s="29" t="s">
        <v>147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48">
        <v>1777618</v>
      </c>
      <c r="Y40" s="49"/>
      <c r="Z40" s="49"/>
      <c r="AA40" s="49"/>
      <c r="AB40" s="50"/>
      <c r="AC40" s="48">
        <v>0</v>
      </c>
      <c r="AD40" s="49"/>
      <c r="AE40" s="49"/>
      <c r="AF40" s="49"/>
      <c r="AG40" s="50"/>
      <c r="AH40" s="48">
        <v>0</v>
      </c>
      <c r="AI40" s="49"/>
      <c r="AJ40" s="49"/>
      <c r="AK40" s="49"/>
      <c r="AL40" s="50"/>
      <c r="AM40" s="48">
        <f>IF(ISNUMBER(X40),X40,0)+IF(ISNUMBER(AC40),AC40,0)</f>
        <v>1777618</v>
      </c>
      <c r="AN40" s="49"/>
      <c r="AO40" s="49"/>
      <c r="AP40" s="49"/>
      <c r="AQ40" s="50"/>
      <c r="AR40" s="48">
        <v>1878942</v>
      </c>
      <c r="AS40" s="49"/>
      <c r="AT40" s="49"/>
      <c r="AU40" s="49"/>
      <c r="AV40" s="50"/>
      <c r="AW40" s="48">
        <v>0</v>
      </c>
      <c r="AX40" s="49"/>
      <c r="AY40" s="49"/>
      <c r="AZ40" s="49"/>
      <c r="BA40" s="50"/>
      <c r="BB40" s="48">
        <v>0</v>
      </c>
      <c r="BC40" s="49"/>
      <c r="BD40" s="49"/>
      <c r="BE40" s="49"/>
      <c r="BF40" s="50"/>
      <c r="BG40" s="51">
        <f>IF(ISNUMBER(AR40),AR40,0)+IF(ISNUMBER(AW40),AW40,0)</f>
        <v>1878942</v>
      </c>
      <c r="BH40" s="51"/>
      <c r="BI40" s="51"/>
      <c r="BJ40" s="51"/>
      <c r="BK40" s="51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8" t="s">
        <v>117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9"/>
    </row>
    <row r="44" spans="1:79" ht="14.25" customHeight="1" x14ac:dyDescent="0.2">
      <c r="A44" s="68" t="s">
        <v>232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</row>
    <row r="45" spans="1:79" ht="15" customHeight="1" x14ac:dyDescent="0.2">
      <c r="A45" s="72" t="s">
        <v>220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</row>
    <row r="46" spans="1:79" ht="23.1" customHeight="1" x14ac:dyDescent="0.2">
      <c r="A46" s="109" t="s">
        <v>118</v>
      </c>
      <c r="B46" s="110"/>
      <c r="C46" s="110"/>
      <c r="D46" s="111"/>
      <c r="E46" s="42" t="s">
        <v>19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80" t="s">
        <v>221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0" t="s">
        <v>224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80" t="s">
        <v>231</v>
      </c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2"/>
    </row>
    <row r="47" spans="1:79" ht="48.75" customHeight="1" x14ac:dyDescent="0.2">
      <c r="A47" s="112"/>
      <c r="B47" s="113"/>
      <c r="C47" s="113"/>
      <c r="D47" s="114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80" t="s">
        <v>4</v>
      </c>
      <c r="V47" s="81"/>
      <c r="W47" s="81"/>
      <c r="X47" s="81"/>
      <c r="Y47" s="82"/>
      <c r="Z47" s="80" t="s">
        <v>3</v>
      </c>
      <c r="AA47" s="81"/>
      <c r="AB47" s="81"/>
      <c r="AC47" s="81"/>
      <c r="AD47" s="82"/>
      <c r="AE47" s="103" t="s">
        <v>116</v>
      </c>
      <c r="AF47" s="104"/>
      <c r="AG47" s="104"/>
      <c r="AH47" s="105"/>
      <c r="AI47" s="80" t="s">
        <v>5</v>
      </c>
      <c r="AJ47" s="81"/>
      <c r="AK47" s="81"/>
      <c r="AL47" s="81"/>
      <c r="AM47" s="82"/>
      <c r="AN47" s="80" t="s">
        <v>4</v>
      </c>
      <c r="AO47" s="81"/>
      <c r="AP47" s="81"/>
      <c r="AQ47" s="81"/>
      <c r="AR47" s="82"/>
      <c r="AS47" s="80" t="s">
        <v>3</v>
      </c>
      <c r="AT47" s="81"/>
      <c r="AU47" s="81"/>
      <c r="AV47" s="81"/>
      <c r="AW47" s="82"/>
      <c r="AX47" s="103" t="s">
        <v>116</v>
      </c>
      <c r="AY47" s="104"/>
      <c r="AZ47" s="104"/>
      <c r="BA47" s="105"/>
      <c r="BB47" s="80" t="s">
        <v>96</v>
      </c>
      <c r="BC47" s="81"/>
      <c r="BD47" s="81"/>
      <c r="BE47" s="81"/>
      <c r="BF47" s="82"/>
      <c r="BG47" s="80" t="s">
        <v>4</v>
      </c>
      <c r="BH47" s="81"/>
      <c r="BI47" s="81"/>
      <c r="BJ47" s="81"/>
      <c r="BK47" s="82"/>
      <c r="BL47" s="80" t="s">
        <v>3</v>
      </c>
      <c r="BM47" s="81"/>
      <c r="BN47" s="81"/>
      <c r="BO47" s="81"/>
      <c r="BP47" s="82"/>
      <c r="BQ47" s="103" t="s">
        <v>116</v>
      </c>
      <c r="BR47" s="104"/>
      <c r="BS47" s="104"/>
      <c r="BT47" s="105"/>
      <c r="BU47" s="80" t="s">
        <v>97</v>
      </c>
      <c r="BV47" s="81"/>
      <c r="BW47" s="81"/>
      <c r="BX47" s="81"/>
      <c r="BY47" s="82"/>
    </row>
    <row r="48" spans="1:79" ht="15" customHeight="1" x14ac:dyDescent="0.2">
      <c r="A48" s="80">
        <v>1</v>
      </c>
      <c r="B48" s="81"/>
      <c r="C48" s="81"/>
      <c r="D48" s="82"/>
      <c r="E48" s="80">
        <v>2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0">
        <v>3</v>
      </c>
      <c r="V48" s="81"/>
      <c r="W48" s="81"/>
      <c r="X48" s="81"/>
      <c r="Y48" s="82"/>
      <c r="Z48" s="80">
        <v>4</v>
      </c>
      <c r="AA48" s="81"/>
      <c r="AB48" s="81"/>
      <c r="AC48" s="81"/>
      <c r="AD48" s="82"/>
      <c r="AE48" s="80">
        <v>5</v>
      </c>
      <c r="AF48" s="81"/>
      <c r="AG48" s="81"/>
      <c r="AH48" s="82"/>
      <c r="AI48" s="80">
        <v>6</v>
      </c>
      <c r="AJ48" s="81"/>
      <c r="AK48" s="81"/>
      <c r="AL48" s="81"/>
      <c r="AM48" s="82"/>
      <c r="AN48" s="80">
        <v>7</v>
      </c>
      <c r="AO48" s="81"/>
      <c r="AP48" s="81"/>
      <c r="AQ48" s="81"/>
      <c r="AR48" s="82"/>
      <c r="AS48" s="80">
        <v>8</v>
      </c>
      <c r="AT48" s="81"/>
      <c r="AU48" s="81"/>
      <c r="AV48" s="81"/>
      <c r="AW48" s="82"/>
      <c r="AX48" s="80">
        <v>9</v>
      </c>
      <c r="AY48" s="81"/>
      <c r="AZ48" s="81"/>
      <c r="BA48" s="82"/>
      <c r="BB48" s="80">
        <v>10</v>
      </c>
      <c r="BC48" s="81"/>
      <c r="BD48" s="81"/>
      <c r="BE48" s="81"/>
      <c r="BF48" s="82"/>
      <c r="BG48" s="80">
        <v>11</v>
      </c>
      <c r="BH48" s="81"/>
      <c r="BI48" s="81"/>
      <c r="BJ48" s="81"/>
      <c r="BK48" s="82"/>
      <c r="BL48" s="80">
        <v>12</v>
      </c>
      <c r="BM48" s="81"/>
      <c r="BN48" s="81"/>
      <c r="BO48" s="81"/>
      <c r="BP48" s="82"/>
      <c r="BQ48" s="80">
        <v>13</v>
      </c>
      <c r="BR48" s="81"/>
      <c r="BS48" s="81"/>
      <c r="BT48" s="82"/>
      <c r="BU48" s="80">
        <v>14</v>
      </c>
      <c r="BV48" s="81"/>
      <c r="BW48" s="81"/>
      <c r="BX48" s="81"/>
      <c r="BY48" s="82"/>
    </row>
    <row r="49" spans="1:79" s="1" customFormat="1" ht="12.75" hidden="1" customHeight="1" x14ac:dyDescent="0.2">
      <c r="A49" s="94" t="s">
        <v>64</v>
      </c>
      <c r="B49" s="95"/>
      <c r="C49" s="95"/>
      <c r="D49" s="96"/>
      <c r="E49" s="94" t="s">
        <v>57</v>
      </c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6"/>
      <c r="U49" s="94" t="s">
        <v>65</v>
      </c>
      <c r="V49" s="95"/>
      <c r="W49" s="95"/>
      <c r="X49" s="95"/>
      <c r="Y49" s="96"/>
      <c r="Z49" s="94" t="s">
        <v>66</v>
      </c>
      <c r="AA49" s="95"/>
      <c r="AB49" s="95"/>
      <c r="AC49" s="95"/>
      <c r="AD49" s="96"/>
      <c r="AE49" s="94" t="s">
        <v>91</v>
      </c>
      <c r="AF49" s="95"/>
      <c r="AG49" s="95"/>
      <c r="AH49" s="96"/>
      <c r="AI49" s="100" t="s">
        <v>170</v>
      </c>
      <c r="AJ49" s="101"/>
      <c r="AK49" s="101"/>
      <c r="AL49" s="101"/>
      <c r="AM49" s="102"/>
      <c r="AN49" s="94" t="s">
        <v>67</v>
      </c>
      <c r="AO49" s="95"/>
      <c r="AP49" s="95"/>
      <c r="AQ49" s="95"/>
      <c r="AR49" s="96"/>
      <c r="AS49" s="94" t="s">
        <v>68</v>
      </c>
      <c r="AT49" s="95"/>
      <c r="AU49" s="95"/>
      <c r="AV49" s="95"/>
      <c r="AW49" s="96"/>
      <c r="AX49" s="94" t="s">
        <v>92</v>
      </c>
      <c r="AY49" s="95"/>
      <c r="AZ49" s="95"/>
      <c r="BA49" s="96"/>
      <c r="BB49" s="100" t="s">
        <v>170</v>
      </c>
      <c r="BC49" s="101"/>
      <c r="BD49" s="101"/>
      <c r="BE49" s="101"/>
      <c r="BF49" s="102"/>
      <c r="BG49" s="94" t="s">
        <v>58</v>
      </c>
      <c r="BH49" s="95"/>
      <c r="BI49" s="95"/>
      <c r="BJ49" s="95"/>
      <c r="BK49" s="96"/>
      <c r="BL49" s="94" t="s">
        <v>59</v>
      </c>
      <c r="BM49" s="95"/>
      <c r="BN49" s="95"/>
      <c r="BO49" s="95"/>
      <c r="BP49" s="96"/>
      <c r="BQ49" s="94" t="s">
        <v>93</v>
      </c>
      <c r="BR49" s="95"/>
      <c r="BS49" s="95"/>
      <c r="BT49" s="96"/>
      <c r="BU49" s="100" t="s">
        <v>170</v>
      </c>
      <c r="BV49" s="101"/>
      <c r="BW49" s="101"/>
      <c r="BX49" s="101"/>
      <c r="BY49" s="102"/>
      <c r="CA49" t="s">
        <v>25</v>
      </c>
    </row>
    <row r="50" spans="1:79" s="25" customFormat="1" ht="12.75" customHeight="1" x14ac:dyDescent="0.2">
      <c r="A50" s="39">
        <v>2210</v>
      </c>
      <c r="B50" s="40"/>
      <c r="C50" s="40"/>
      <c r="D50" s="57"/>
      <c r="E50" s="34" t="s">
        <v>174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52">
        <v>106040.88</v>
      </c>
      <c r="V50" s="53"/>
      <c r="W50" s="53"/>
      <c r="X50" s="53"/>
      <c r="Y50" s="54"/>
      <c r="Z50" s="52">
        <v>0</v>
      </c>
      <c r="AA50" s="53"/>
      <c r="AB50" s="53"/>
      <c r="AC50" s="53"/>
      <c r="AD50" s="54"/>
      <c r="AE50" s="52">
        <v>0</v>
      </c>
      <c r="AF50" s="53"/>
      <c r="AG50" s="53"/>
      <c r="AH50" s="54"/>
      <c r="AI50" s="52">
        <f>IF(ISNUMBER(U50),U50,0)+IF(ISNUMBER(Z50),Z50,0)</f>
        <v>106040.88</v>
      </c>
      <c r="AJ50" s="53"/>
      <c r="AK50" s="53"/>
      <c r="AL50" s="53"/>
      <c r="AM50" s="54"/>
      <c r="AN50" s="52">
        <v>85905</v>
      </c>
      <c r="AO50" s="53"/>
      <c r="AP50" s="53"/>
      <c r="AQ50" s="53"/>
      <c r="AR50" s="54"/>
      <c r="AS50" s="52">
        <v>0</v>
      </c>
      <c r="AT50" s="53"/>
      <c r="AU50" s="53"/>
      <c r="AV50" s="53"/>
      <c r="AW50" s="54"/>
      <c r="AX50" s="52">
        <v>0</v>
      </c>
      <c r="AY50" s="53"/>
      <c r="AZ50" s="53"/>
      <c r="BA50" s="54"/>
      <c r="BB50" s="52">
        <f>IF(ISNUMBER(AN50),AN50,0)+IF(ISNUMBER(AS50),AS50,0)</f>
        <v>85905</v>
      </c>
      <c r="BC50" s="53"/>
      <c r="BD50" s="53"/>
      <c r="BE50" s="53"/>
      <c r="BF50" s="54"/>
      <c r="BG50" s="52">
        <v>94340</v>
      </c>
      <c r="BH50" s="53"/>
      <c r="BI50" s="53"/>
      <c r="BJ50" s="53"/>
      <c r="BK50" s="54"/>
      <c r="BL50" s="52">
        <v>0</v>
      </c>
      <c r="BM50" s="53"/>
      <c r="BN50" s="53"/>
      <c r="BO50" s="53"/>
      <c r="BP50" s="54"/>
      <c r="BQ50" s="52">
        <v>0</v>
      </c>
      <c r="BR50" s="53"/>
      <c r="BS50" s="53"/>
      <c r="BT50" s="54"/>
      <c r="BU50" s="52">
        <f>IF(ISNUMBER(BG50),BG50,0)+IF(ISNUMBER(BL50),BL50,0)</f>
        <v>94340</v>
      </c>
      <c r="BV50" s="53"/>
      <c r="BW50" s="53"/>
      <c r="BX50" s="53"/>
      <c r="BY50" s="54"/>
      <c r="CA50" s="25" t="s">
        <v>26</v>
      </c>
    </row>
    <row r="51" spans="1:79" s="25" customFormat="1" ht="12.75" customHeight="1" x14ac:dyDescent="0.2">
      <c r="A51" s="39">
        <v>2230</v>
      </c>
      <c r="B51" s="40"/>
      <c r="C51" s="40"/>
      <c r="D51" s="57"/>
      <c r="E51" s="34" t="s">
        <v>175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52">
        <v>73859</v>
      </c>
      <c r="V51" s="53"/>
      <c r="W51" s="53"/>
      <c r="X51" s="53"/>
      <c r="Y51" s="54"/>
      <c r="Z51" s="52">
        <v>0</v>
      </c>
      <c r="AA51" s="53"/>
      <c r="AB51" s="53"/>
      <c r="AC51" s="53"/>
      <c r="AD51" s="54"/>
      <c r="AE51" s="52">
        <v>0</v>
      </c>
      <c r="AF51" s="53"/>
      <c r="AG51" s="53"/>
      <c r="AH51" s="54"/>
      <c r="AI51" s="52">
        <f>IF(ISNUMBER(U51),U51,0)+IF(ISNUMBER(Z51),Z51,0)</f>
        <v>73859</v>
      </c>
      <c r="AJ51" s="53"/>
      <c r="AK51" s="53"/>
      <c r="AL51" s="53"/>
      <c r="AM51" s="54"/>
      <c r="AN51" s="52">
        <v>45000</v>
      </c>
      <c r="AO51" s="53"/>
      <c r="AP51" s="53"/>
      <c r="AQ51" s="53"/>
      <c r="AR51" s="54"/>
      <c r="AS51" s="52">
        <v>0</v>
      </c>
      <c r="AT51" s="53"/>
      <c r="AU51" s="53"/>
      <c r="AV51" s="53"/>
      <c r="AW51" s="54"/>
      <c r="AX51" s="52">
        <v>0</v>
      </c>
      <c r="AY51" s="53"/>
      <c r="AZ51" s="53"/>
      <c r="BA51" s="54"/>
      <c r="BB51" s="52">
        <f>IF(ISNUMBER(AN51),AN51,0)+IF(ISNUMBER(AS51),AS51,0)</f>
        <v>45000</v>
      </c>
      <c r="BC51" s="53"/>
      <c r="BD51" s="53"/>
      <c r="BE51" s="53"/>
      <c r="BF51" s="54"/>
      <c r="BG51" s="52">
        <v>55000</v>
      </c>
      <c r="BH51" s="53"/>
      <c r="BI51" s="53"/>
      <c r="BJ51" s="53"/>
      <c r="BK51" s="54"/>
      <c r="BL51" s="52">
        <v>0</v>
      </c>
      <c r="BM51" s="53"/>
      <c r="BN51" s="53"/>
      <c r="BO51" s="53"/>
      <c r="BP51" s="54"/>
      <c r="BQ51" s="52">
        <v>0</v>
      </c>
      <c r="BR51" s="53"/>
      <c r="BS51" s="53"/>
      <c r="BT51" s="54"/>
      <c r="BU51" s="52">
        <f>IF(ISNUMBER(BG51),BG51,0)+IF(ISNUMBER(BL51),BL51,0)</f>
        <v>55000</v>
      </c>
      <c r="BV51" s="53"/>
      <c r="BW51" s="53"/>
      <c r="BX51" s="53"/>
      <c r="BY51" s="54"/>
    </row>
    <row r="52" spans="1:79" s="25" customFormat="1" ht="12.75" customHeight="1" x14ac:dyDescent="0.2">
      <c r="A52" s="39">
        <v>2240</v>
      </c>
      <c r="B52" s="40"/>
      <c r="C52" s="40"/>
      <c r="D52" s="57"/>
      <c r="E52" s="34" t="s">
        <v>176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52">
        <v>28904</v>
      </c>
      <c r="V52" s="53"/>
      <c r="W52" s="53"/>
      <c r="X52" s="53"/>
      <c r="Y52" s="54"/>
      <c r="Z52" s="52">
        <v>0</v>
      </c>
      <c r="AA52" s="53"/>
      <c r="AB52" s="53"/>
      <c r="AC52" s="53"/>
      <c r="AD52" s="54"/>
      <c r="AE52" s="52">
        <v>0</v>
      </c>
      <c r="AF52" s="53"/>
      <c r="AG52" s="53"/>
      <c r="AH52" s="54"/>
      <c r="AI52" s="52">
        <f>IF(ISNUMBER(U52),U52,0)+IF(ISNUMBER(Z52),Z52,0)</f>
        <v>28904</v>
      </c>
      <c r="AJ52" s="53"/>
      <c r="AK52" s="53"/>
      <c r="AL52" s="53"/>
      <c r="AM52" s="54"/>
      <c r="AN52" s="52">
        <v>41595</v>
      </c>
      <c r="AO52" s="53"/>
      <c r="AP52" s="53"/>
      <c r="AQ52" s="53"/>
      <c r="AR52" s="54"/>
      <c r="AS52" s="52">
        <v>0</v>
      </c>
      <c r="AT52" s="53"/>
      <c r="AU52" s="53"/>
      <c r="AV52" s="53"/>
      <c r="AW52" s="54"/>
      <c r="AX52" s="52">
        <v>0</v>
      </c>
      <c r="AY52" s="53"/>
      <c r="AZ52" s="53"/>
      <c r="BA52" s="54"/>
      <c r="BB52" s="52">
        <f>IF(ISNUMBER(AN52),AN52,0)+IF(ISNUMBER(AS52),AS52,0)</f>
        <v>41595</v>
      </c>
      <c r="BC52" s="53"/>
      <c r="BD52" s="53"/>
      <c r="BE52" s="53"/>
      <c r="BF52" s="54"/>
      <c r="BG52" s="52">
        <v>67000</v>
      </c>
      <c r="BH52" s="53"/>
      <c r="BI52" s="53"/>
      <c r="BJ52" s="53"/>
      <c r="BK52" s="54"/>
      <c r="BL52" s="52">
        <v>0</v>
      </c>
      <c r="BM52" s="53"/>
      <c r="BN52" s="53"/>
      <c r="BO52" s="53"/>
      <c r="BP52" s="54"/>
      <c r="BQ52" s="52">
        <v>0</v>
      </c>
      <c r="BR52" s="53"/>
      <c r="BS52" s="53"/>
      <c r="BT52" s="54"/>
      <c r="BU52" s="52">
        <f>IF(ISNUMBER(BG52),BG52,0)+IF(ISNUMBER(BL52),BL52,0)</f>
        <v>67000</v>
      </c>
      <c r="BV52" s="53"/>
      <c r="BW52" s="53"/>
      <c r="BX52" s="53"/>
      <c r="BY52" s="54"/>
    </row>
    <row r="53" spans="1:79" s="25" customFormat="1" ht="12.75" customHeight="1" x14ac:dyDescent="0.2">
      <c r="A53" s="39">
        <v>2730</v>
      </c>
      <c r="B53" s="40"/>
      <c r="C53" s="40"/>
      <c r="D53" s="57"/>
      <c r="E53" s="34" t="s">
        <v>177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52">
        <v>1753250</v>
      </c>
      <c r="V53" s="53"/>
      <c r="W53" s="53"/>
      <c r="X53" s="53"/>
      <c r="Y53" s="54"/>
      <c r="Z53" s="52">
        <v>0</v>
      </c>
      <c r="AA53" s="53"/>
      <c r="AB53" s="53"/>
      <c r="AC53" s="53"/>
      <c r="AD53" s="54"/>
      <c r="AE53" s="52">
        <v>0</v>
      </c>
      <c r="AF53" s="53"/>
      <c r="AG53" s="53"/>
      <c r="AH53" s="54"/>
      <c r="AI53" s="52">
        <f>IF(ISNUMBER(U53),U53,0)+IF(ISNUMBER(Z53),Z53,0)</f>
        <v>1753250</v>
      </c>
      <c r="AJ53" s="53"/>
      <c r="AK53" s="53"/>
      <c r="AL53" s="53"/>
      <c r="AM53" s="54"/>
      <c r="AN53" s="52">
        <v>2165800</v>
      </c>
      <c r="AO53" s="53"/>
      <c r="AP53" s="53"/>
      <c r="AQ53" s="53"/>
      <c r="AR53" s="54"/>
      <c r="AS53" s="52">
        <v>0</v>
      </c>
      <c r="AT53" s="53"/>
      <c r="AU53" s="53"/>
      <c r="AV53" s="53"/>
      <c r="AW53" s="54"/>
      <c r="AX53" s="52">
        <v>0</v>
      </c>
      <c r="AY53" s="53"/>
      <c r="AZ53" s="53"/>
      <c r="BA53" s="54"/>
      <c r="BB53" s="52">
        <f>IF(ISNUMBER(AN53),AN53,0)+IF(ISNUMBER(AS53),AS53,0)</f>
        <v>2165800</v>
      </c>
      <c r="BC53" s="53"/>
      <c r="BD53" s="53"/>
      <c r="BE53" s="53"/>
      <c r="BF53" s="54"/>
      <c r="BG53" s="52">
        <v>1457500</v>
      </c>
      <c r="BH53" s="53"/>
      <c r="BI53" s="53"/>
      <c r="BJ53" s="53"/>
      <c r="BK53" s="54"/>
      <c r="BL53" s="52">
        <v>0</v>
      </c>
      <c r="BM53" s="53"/>
      <c r="BN53" s="53"/>
      <c r="BO53" s="53"/>
      <c r="BP53" s="54"/>
      <c r="BQ53" s="52">
        <v>0</v>
      </c>
      <c r="BR53" s="53"/>
      <c r="BS53" s="53"/>
      <c r="BT53" s="54"/>
      <c r="BU53" s="52">
        <f>IF(ISNUMBER(BG53),BG53,0)+IF(ISNUMBER(BL53),BL53,0)</f>
        <v>1457500</v>
      </c>
      <c r="BV53" s="53"/>
      <c r="BW53" s="53"/>
      <c r="BX53" s="53"/>
      <c r="BY53" s="54"/>
    </row>
    <row r="54" spans="1:79" s="6" customFormat="1" ht="12.75" customHeight="1" x14ac:dyDescent="0.2">
      <c r="A54" s="44"/>
      <c r="B54" s="45"/>
      <c r="C54" s="45"/>
      <c r="D54" s="56"/>
      <c r="E54" s="29" t="s">
        <v>147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1"/>
      <c r="U54" s="48">
        <v>1962053.88</v>
      </c>
      <c r="V54" s="49"/>
      <c r="W54" s="49"/>
      <c r="X54" s="49"/>
      <c r="Y54" s="50"/>
      <c r="Z54" s="48">
        <v>0</v>
      </c>
      <c r="AA54" s="49"/>
      <c r="AB54" s="49"/>
      <c r="AC54" s="49"/>
      <c r="AD54" s="50"/>
      <c r="AE54" s="48">
        <v>0</v>
      </c>
      <c r="AF54" s="49"/>
      <c r="AG54" s="49"/>
      <c r="AH54" s="50"/>
      <c r="AI54" s="48">
        <f>IF(ISNUMBER(U54),U54,0)+IF(ISNUMBER(Z54),Z54,0)</f>
        <v>1962053.88</v>
      </c>
      <c r="AJ54" s="49"/>
      <c r="AK54" s="49"/>
      <c r="AL54" s="49"/>
      <c r="AM54" s="50"/>
      <c r="AN54" s="48">
        <v>2338300</v>
      </c>
      <c r="AO54" s="49"/>
      <c r="AP54" s="49"/>
      <c r="AQ54" s="49"/>
      <c r="AR54" s="50"/>
      <c r="AS54" s="48">
        <v>0</v>
      </c>
      <c r="AT54" s="49"/>
      <c r="AU54" s="49"/>
      <c r="AV54" s="49"/>
      <c r="AW54" s="50"/>
      <c r="AX54" s="48">
        <v>0</v>
      </c>
      <c r="AY54" s="49"/>
      <c r="AZ54" s="49"/>
      <c r="BA54" s="50"/>
      <c r="BB54" s="48">
        <f>IF(ISNUMBER(AN54),AN54,0)+IF(ISNUMBER(AS54),AS54,0)</f>
        <v>2338300</v>
      </c>
      <c r="BC54" s="49"/>
      <c r="BD54" s="49"/>
      <c r="BE54" s="49"/>
      <c r="BF54" s="50"/>
      <c r="BG54" s="48">
        <v>1673840</v>
      </c>
      <c r="BH54" s="49"/>
      <c r="BI54" s="49"/>
      <c r="BJ54" s="49"/>
      <c r="BK54" s="50"/>
      <c r="BL54" s="48">
        <v>0</v>
      </c>
      <c r="BM54" s="49"/>
      <c r="BN54" s="49"/>
      <c r="BO54" s="49"/>
      <c r="BP54" s="50"/>
      <c r="BQ54" s="48">
        <v>0</v>
      </c>
      <c r="BR54" s="49"/>
      <c r="BS54" s="49"/>
      <c r="BT54" s="50"/>
      <c r="BU54" s="48">
        <f>IF(ISNUMBER(BG54),BG54,0)+IF(ISNUMBER(BL54),BL54,0)</f>
        <v>1673840</v>
      </c>
      <c r="BV54" s="49"/>
      <c r="BW54" s="49"/>
      <c r="BX54" s="49"/>
      <c r="BY54" s="50"/>
    </row>
    <row r="56" spans="1:79" ht="14.25" customHeight="1" x14ac:dyDescent="0.2">
      <c r="A56" s="68" t="s">
        <v>233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</row>
    <row r="57" spans="1:79" ht="15" customHeight="1" x14ac:dyDescent="0.2">
      <c r="A57" s="83" t="s">
        <v>220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</row>
    <row r="58" spans="1:79" ht="23.1" customHeight="1" x14ac:dyDescent="0.2">
      <c r="A58" s="109" t="s">
        <v>119</v>
      </c>
      <c r="B58" s="110"/>
      <c r="C58" s="110"/>
      <c r="D58" s="110"/>
      <c r="E58" s="111"/>
      <c r="F58" s="42" t="s">
        <v>19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80" t="s">
        <v>221</v>
      </c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2"/>
      <c r="AN58" s="80" t="s">
        <v>224</v>
      </c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2"/>
      <c r="BG58" s="80" t="s">
        <v>231</v>
      </c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2"/>
    </row>
    <row r="59" spans="1:79" ht="51.75" customHeight="1" x14ac:dyDescent="0.2">
      <c r="A59" s="112"/>
      <c r="B59" s="113"/>
      <c r="C59" s="113"/>
      <c r="D59" s="113"/>
      <c r="E59" s="114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80" t="s">
        <v>4</v>
      </c>
      <c r="V59" s="81"/>
      <c r="W59" s="81"/>
      <c r="X59" s="81"/>
      <c r="Y59" s="82"/>
      <c r="Z59" s="80" t="s">
        <v>3</v>
      </c>
      <c r="AA59" s="81"/>
      <c r="AB59" s="81"/>
      <c r="AC59" s="81"/>
      <c r="AD59" s="82"/>
      <c r="AE59" s="103" t="s">
        <v>116</v>
      </c>
      <c r="AF59" s="104"/>
      <c r="AG59" s="104"/>
      <c r="AH59" s="105"/>
      <c r="AI59" s="80" t="s">
        <v>5</v>
      </c>
      <c r="AJ59" s="81"/>
      <c r="AK59" s="81"/>
      <c r="AL59" s="81"/>
      <c r="AM59" s="82"/>
      <c r="AN59" s="80" t="s">
        <v>4</v>
      </c>
      <c r="AO59" s="81"/>
      <c r="AP59" s="81"/>
      <c r="AQ59" s="81"/>
      <c r="AR59" s="82"/>
      <c r="AS59" s="80" t="s">
        <v>3</v>
      </c>
      <c r="AT59" s="81"/>
      <c r="AU59" s="81"/>
      <c r="AV59" s="81"/>
      <c r="AW59" s="82"/>
      <c r="AX59" s="103" t="s">
        <v>116</v>
      </c>
      <c r="AY59" s="104"/>
      <c r="AZ59" s="104"/>
      <c r="BA59" s="105"/>
      <c r="BB59" s="80" t="s">
        <v>96</v>
      </c>
      <c r="BC59" s="81"/>
      <c r="BD59" s="81"/>
      <c r="BE59" s="81"/>
      <c r="BF59" s="82"/>
      <c r="BG59" s="80" t="s">
        <v>4</v>
      </c>
      <c r="BH59" s="81"/>
      <c r="BI59" s="81"/>
      <c r="BJ59" s="81"/>
      <c r="BK59" s="82"/>
      <c r="BL59" s="80" t="s">
        <v>3</v>
      </c>
      <c r="BM59" s="81"/>
      <c r="BN59" s="81"/>
      <c r="BO59" s="81"/>
      <c r="BP59" s="82"/>
      <c r="BQ59" s="103" t="s">
        <v>116</v>
      </c>
      <c r="BR59" s="104"/>
      <c r="BS59" s="104"/>
      <c r="BT59" s="105"/>
      <c r="BU59" s="42" t="s">
        <v>97</v>
      </c>
      <c r="BV59" s="42"/>
      <c r="BW59" s="42"/>
      <c r="BX59" s="42"/>
      <c r="BY59" s="42"/>
    </row>
    <row r="60" spans="1:79" ht="15" customHeight="1" x14ac:dyDescent="0.2">
      <c r="A60" s="80">
        <v>1</v>
      </c>
      <c r="B60" s="81"/>
      <c r="C60" s="81"/>
      <c r="D60" s="81"/>
      <c r="E60" s="82"/>
      <c r="F60" s="80">
        <v>2</v>
      </c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2"/>
      <c r="U60" s="80">
        <v>3</v>
      </c>
      <c r="V60" s="81"/>
      <c r="W60" s="81"/>
      <c r="X60" s="81"/>
      <c r="Y60" s="82"/>
      <c r="Z60" s="80">
        <v>4</v>
      </c>
      <c r="AA60" s="81"/>
      <c r="AB60" s="81"/>
      <c r="AC60" s="81"/>
      <c r="AD60" s="82"/>
      <c r="AE60" s="80">
        <v>5</v>
      </c>
      <c r="AF60" s="81"/>
      <c r="AG60" s="81"/>
      <c r="AH60" s="82"/>
      <c r="AI60" s="80">
        <v>6</v>
      </c>
      <c r="AJ60" s="81"/>
      <c r="AK60" s="81"/>
      <c r="AL60" s="81"/>
      <c r="AM60" s="82"/>
      <c r="AN60" s="80">
        <v>7</v>
      </c>
      <c r="AO60" s="81"/>
      <c r="AP60" s="81"/>
      <c r="AQ60" s="81"/>
      <c r="AR60" s="82"/>
      <c r="AS60" s="80">
        <v>8</v>
      </c>
      <c r="AT60" s="81"/>
      <c r="AU60" s="81"/>
      <c r="AV60" s="81"/>
      <c r="AW60" s="82"/>
      <c r="AX60" s="80">
        <v>9</v>
      </c>
      <c r="AY60" s="81"/>
      <c r="AZ60" s="81"/>
      <c r="BA60" s="82"/>
      <c r="BB60" s="80">
        <v>10</v>
      </c>
      <c r="BC60" s="81"/>
      <c r="BD60" s="81"/>
      <c r="BE60" s="81"/>
      <c r="BF60" s="82"/>
      <c r="BG60" s="80">
        <v>11</v>
      </c>
      <c r="BH60" s="81"/>
      <c r="BI60" s="81"/>
      <c r="BJ60" s="81"/>
      <c r="BK60" s="82"/>
      <c r="BL60" s="80">
        <v>12</v>
      </c>
      <c r="BM60" s="81"/>
      <c r="BN60" s="81"/>
      <c r="BO60" s="81"/>
      <c r="BP60" s="82"/>
      <c r="BQ60" s="80">
        <v>13</v>
      </c>
      <c r="BR60" s="81"/>
      <c r="BS60" s="81"/>
      <c r="BT60" s="82"/>
      <c r="BU60" s="42">
        <v>14</v>
      </c>
      <c r="BV60" s="42"/>
      <c r="BW60" s="42"/>
      <c r="BX60" s="42"/>
      <c r="BY60" s="42"/>
    </row>
    <row r="61" spans="1:79" s="1" customFormat="1" ht="13.5" hidden="1" customHeight="1" x14ac:dyDescent="0.2">
      <c r="A61" s="94" t="s">
        <v>64</v>
      </c>
      <c r="B61" s="95"/>
      <c r="C61" s="95"/>
      <c r="D61" s="95"/>
      <c r="E61" s="96"/>
      <c r="F61" s="94" t="s">
        <v>57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6"/>
      <c r="U61" s="94" t="s">
        <v>65</v>
      </c>
      <c r="V61" s="95"/>
      <c r="W61" s="95"/>
      <c r="X61" s="95"/>
      <c r="Y61" s="96"/>
      <c r="Z61" s="94" t="s">
        <v>66</v>
      </c>
      <c r="AA61" s="95"/>
      <c r="AB61" s="95"/>
      <c r="AC61" s="95"/>
      <c r="AD61" s="96"/>
      <c r="AE61" s="94" t="s">
        <v>91</v>
      </c>
      <c r="AF61" s="95"/>
      <c r="AG61" s="95"/>
      <c r="AH61" s="96"/>
      <c r="AI61" s="100" t="s">
        <v>170</v>
      </c>
      <c r="AJ61" s="101"/>
      <c r="AK61" s="101"/>
      <c r="AL61" s="101"/>
      <c r="AM61" s="102"/>
      <c r="AN61" s="94" t="s">
        <v>67</v>
      </c>
      <c r="AO61" s="95"/>
      <c r="AP61" s="95"/>
      <c r="AQ61" s="95"/>
      <c r="AR61" s="96"/>
      <c r="AS61" s="94" t="s">
        <v>68</v>
      </c>
      <c r="AT61" s="95"/>
      <c r="AU61" s="95"/>
      <c r="AV61" s="95"/>
      <c r="AW61" s="96"/>
      <c r="AX61" s="94" t="s">
        <v>92</v>
      </c>
      <c r="AY61" s="95"/>
      <c r="AZ61" s="95"/>
      <c r="BA61" s="96"/>
      <c r="BB61" s="100" t="s">
        <v>170</v>
      </c>
      <c r="BC61" s="101"/>
      <c r="BD61" s="101"/>
      <c r="BE61" s="101"/>
      <c r="BF61" s="102"/>
      <c r="BG61" s="94" t="s">
        <v>58</v>
      </c>
      <c r="BH61" s="95"/>
      <c r="BI61" s="95"/>
      <c r="BJ61" s="95"/>
      <c r="BK61" s="96"/>
      <c r="BL61" s="94" t="s">
        <v>59</v>
      </c>
      <c r="BM61" s="95"/>
      <c r="BN61" s="95"/>
      <c r="BO61" s="95"/>
      <c r="BP61" s="96"/>
      <c r="BQ61" s="94" t="s">
        <v>93</v>
      </c>
      <c r="BR61" s="95"/>
      <c r="BS61" s="95"/>
      <c r="BT61" s="96"/>
      <c r="BU61" s="91" t="s">
        <v>170</v>
      </c>
      <c r="BV61" s="91"/>
      <c r="BW61" s="91"/>
      <c r="BX61" s="91"/>
      <c r="BY61" s="91"/>
      <c r="CA61" t="s">
        <v>27</v>
      </c>
    </row>
    <row r="62" spans="1:79" s="6" customFormat="1" ht="12.75" customHeight="1" x14ac:dyDescent="0.2">
      <c r="A62" s="44"/>
      <c r="B62" s="45"/>
      <c r="C62" s="45"/>
      <c r="D62" s="45"/>
      <c r="E62" s="56"/>
      <c r="F62" s="44" t="s">
        <v>147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56"/>
      <c r="U62" s="48"/>
      <c r="V62" s="49"/>
      <c r="W62" s="49"/>
      <c r="X62" s="49"/>
      <c r="Y62" s="50"/>
      <c r="Z62" s="48"/>
      <c r="AA62" s="49"/>
      <c r="AB62" s="49"/>
      <c r="AC62" s="49"/>
      <c r="AD62" s="50"/>
      <c r="AE62" s="48"/>
      <c r="AF62" s="49"/>
      <c r="AG62" s="49"/>
      <c r="AH62" s="50"/>
      <c r="AI62" s="48">
        <f>IF(ISNUMBER(U62),U62,0)+IF(ISNUMBER(Z62),Z62,0)</f>
        <v>0</v>
      </c>
      <c r="AJ62" s="49"/>
      <c r="AK62" s="49"/>
      <c r="AL62" s="49"/>
      <c r="AM62" s="50"/>
      <c r="AN62" s="48"/>
      <c r="AO62" s="49"/>
      <c r="AP62" s="49"/>
      <c r="AQ62" s="49"/>
      <c r="AR62" s="50"/>
      <c r="AS62" s="48"/>
      <c r="AT62" s="49"/>
      <c r="AU62" s="49"/>
      <c r="AV62" s="49"/>
      <c r="AW62" s="50"/>
      <c r="AX62" s="48"/>
      <c r="AY62" s="49"/>
      <c r="AZ62" s="49"/>
      <c r="BA62" s="50"/>
      <c r="BB62" s="48">
        <f>IF(ISNUMBER(AN62),AN62,0)+IF(ISNUMBER(AS62),AS62,0)</f>
        <v>0</v>
      </c>
      <c r="BC62" s="49"/>
      <c r="BD62" s="49"/>
      <c r="BE62" s="49"/>
      <c r="BF62" s="50"/>
      <c r="BG62" s="48"/>
      <c r="BH62" s="49"/>
      <c r="BI62" s="49"/>
      <c r="BJ62" s="49"/>
      <c r="BK62" s="50"/>
      <c r="BL62" s="48"/>
      <c r="BM62" s="49"/>
      <c r="BN62" s="49"/>
      <c r="BO62" s="49"/>
      <c r="BP62" s="50"/>
      <c r="BQ62" s="48"/>
      <c r="BR62" s="49"/>
      <c r="BS62" s="49"/>
      <c r="BT62" s="50"/>
      <c r="BU62" s="48">
        <f>IF(ISNUMBER(BG62),BG62,0)+IF(ISNUMBER(BL62),BL62,0)</f>
        <v>0</v>
      </c>
      <c r="BV62" s="49"/>
      <c r="BW62" s="49"/>
      <c r="BX62" s="49"/>
      <c r="BY62" s="50"/>
      <c r="CA62" s="6" t="s">
        <v>28</v>
      </c>
    </row>
    <row r="64" spans="1:79" ht="14.25" customHeight="1" x14ac:dyDescent="0.2">
      <c r="A64" s="68" t="s">
        <v>248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</row>
    <row r="65" spans="1:79" ht="15" customHeight="1" x14ac:dyDescent="0.2">
      <c r="A65" s="83" t="s">
        <v>220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</row>
    <row r="66" spans="1:79" ht="23.1" customHeight="1" x14ac:dyDescent="0.2">
      <c r="A66" s="109" t="s">
        <v>118</v>
      </c>
      <c r="B66" s="110"/>
      <c r="C66" s="110"/>
      <c r="D66" s="111"/>
      <c r="E66" s="85" t="s">
        <v>19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7"/>
      <c r="X66" s="80" t="s">
        <v>242</v>
      </c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2"/>
      <c r="AR66" s="42" t="s">
        <v>247</v>
      </c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</row>
    <row r="67" spans="1:79" ht="48.75" customHeight="1" x14ac:dyDescent="0.2">
      <c r="A67" s="112"/>
      <c r="B67" s="113"/>
      <c r="C67" s="113"/>
      <c r="D67" s="114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90"/>
      <c r="X67" s="85" t="s">
        <v>4</v>
      </c>
      <c r="Y67" s="86"/>
      <c r="Z67" s="86"/>
      <c r="AA67" s="86"/>
      <c r="AB67" s="87"/>
      <c r="AC67" s="85" t="s">
        <v>3</v>
      </c>
      <c r="AD67" s="86"/>
      <c r="AE67" s="86"/>
      <c r="AF67" s="86"/>
      <c r="AG67" s="87"/>
      <c r="AH67" s="103" t="s">
        <v>116</v>
      </c>
      <c r="AI67" s="104"/>
      <c r="AJ67" s="104"/>
      <c r="AK67" s="104"/>
      <c r="AL67" s="105"/>
      <c r="AM67" s="80" t="s">
        <v>5</v>
      </c>
      <c r="AN67" s="81"/>
      <c r="AO67" s="81"/>
      <c r="AP67" s="81"/>
      <c r="AQ67" s="82"/>
      <c r="AR67" s="80" t="s">
        <v>4</v>
      </c>
      <c r="AS67" s="81"/>
      <c r="AT67" s="81"/>
      <c r="AU67" s="81"/>
      <c r="AV67" s="82"/>
      <c r="AW67" s="80" t="s">
        <v>3</v>
      </c>
      <c r="AX67" s="81"/>
      <c r="AY67" s="81"/>
      <c r="AZ67" s="81"/>
      <c r="BA67" s="82"/>
      <c r="BB67" s="103" t="s">
        <v>116</v>
      </c>
      <c r="BC67" s="104"/>
      <c r="BD67" s="104"/>
      <c r="BE67" s="104"/>
      <c r="BF67" s="105"/>
      <c r="BG67" s="80" t="s">
        <v>96</v>
      </c>
      <c r="BH67" s="81"/>
      <c r="BI67" s="81"/>
      <c r="BJ67" s="81"/>
      <c r="BK67" s="82"/>
    </row>
    <row r="68" spans="1:79" ht="12.75" customHeight="1" x14ac:dyDescent="0.2">
      <c r="A68" s="80">
        <v>1</v>
      </c>
      <c r="B68" s="81"/>
      <c r="C68" s="81"/>
      <c r="D68" s="82"/>
      <c r="E68" s="80">
        <v>2</v>
      </c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2"/>
      <c r="X68" s="80">
        <v>3</v>
      </c>
      <c r="Y68" s="81"/>
      <c r="Z68" s="81"/>
      <c r="AA68" s="81"/>
      <c r="AB68" s="82"/>
      <c r="AC68" s="80">
        <v>4</v>
      </c>
      <c r="AD68" s="81"/>
      <c r="AE68" s="81"/>
      <c r="AF68" s="81"/>
      <c r="AG68" s="82"/>
      <c r="AH68" s="80">
        <v>5</v>
      </c>
      <c r="AI68" s="81"/>
      <c r="AJ68" s="81"/>
      <c r="AK68" s="81"/>
      <c r="AL68" s="82"/>
      <c r="AM68" s="80">
        <v>6</v>
      </c>
      <c r="AN68" s="81"/>
      <c r="AO68" s="81"/>
      <c r="AP68" s="81"/>
      <c r="AQ68" s="82"/>
      <c r="AR68" s="80">
        <v>7</v>
      </c>
      <c r="AS68" s="81"/>
      <c r="AT68" s="81"/>
      <c r="AU68" s="81"/>
      <c r="AV68" s="82"/>
      <c r="AW68" s="80">
        <v>8</v>
      </c>
      <c r="AX68" s="81"/>
      <c r="AY68" s="81"/>
      <c r="AZ68" s="81"/>
      <c r="BA68" s="82"/>
      <c r="BB68" s="80">
        <v>9</v>
      </c>
      <c r="BC68" s="81"/>
      <c r="BD68" s="81"/>
      <c r="BE68" s="81"/>
      <c r="BF68" s="82"/>
      <c r="BG68" s="80">
        <v>10</v>
      </c>
      <c r="BH68" s="81"/>
      <c r="BI68" s="81"/>
      <c r="BJ68" s="81"/>
      <c r="BK68" s="82"/>
    </row>
    <row r="69" spans="1:79" s="1" customFormat="1" ht="12.75" hidden="1" customHeight="1" x14ac:dyDescent="0.2">
      <c r="A69" s="94" t="s">
        <v>64</v>
      </c>
      <c r="B69" s="95"/>
      <c r="C69" s="95"/>
      <c r="D69" s="96"/>
      <c r="E69" s="94" t="s">
        <v>57</v>
      </c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6"/>
      <c r="X69" s="115" t="s">
        <v>60</v>
      </c>
      <c r="Y69" s="116"/>
      <c r="Z69" s="116"/>
      <c r="AA69" s="116"/>
      <c r="AB69" s="117"/>
      <c r="AC69" s="115" t="s">
        <v>61</v>
      </c>
      <c r="AD69" s="116"/>
      <c r="AE69" s="116"/>
      <c r="AF69" s="116"/>
      <c r="AG69" s="117"/>
      <c r="AH69" s="94" t="s">
        <v>94</v>
      </c>
      <c r="AI69" s="95"/>
      <c r="AJ69" s="95"/>
      <c r="AK69" s="95"/>
      <c r="AL69" s="96"/>
      <c r="AM69" s="100" t="s">
        <v>171</v>
      </c>
      <c r="AN69" s="101"/>
      <c r="AO69" s="101"/>
      <c r="AP69" s="101"/>
      <c r="AQ69" s="102"/>
      <c r="AR69" s="94" t="s">
        <v>62</v>
      </c>
      <c r="AS69" s="95"/>
      <c r="AT69" s="95"/>
      <c r="AU69" s="95"/>
      <c r="AV69" s="96"/>
      <c r="AW69" s="94" t="s">
        <v>63</v>
      </c>
      <c r="AX69" s="95"/>
      <c r="AY69" s="95"/>
      <c r="AZ69" s="95"/>
      <c r="BA69" s="96"/>
      <c r="BB69" s="94" t="s">
        <v>95</v>
      </c>
      <c r="BC69" s="95"/>
      <c r="BD69" s="95"/>
      <c r="BE69" s="95"/>
      <c r="BF69" s="96"/>
      <c r="BG69" s="100" t="s">
        <v>171</v>
      </c>
      <c r="BH69" s="101"/>
      <c r="BI69" s="101"/>
      <c r="BJ69" s="101"/>
      <c r="BK69" s="102"/>
      <c r="CA69" t="s">
        <v>29</v>
      </c>
    </row>
    <row r="70" spans="1:79" s="25" customFormat="1" ht="12.75" customHeight="1" x14ac:dyDescent="0.2">
      <c r="A70" s="39">
        <v>2210</v>
      </c>
      <c r="B70" s="40"/>
      <c r="C70" s="40"/>
      <c r="D70" s="57"/>
      <c r="E70" s="34" t="s">
        <v>174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6"/>
      <c r="X70" s="52">
        <v>100189</v>
      </c>
      <c r="Y70" s="53"/>
      <c r="Z70" s="53"/>
      <c r="AA70" s="53"/>
      <c r="AB70" s="54"/>
      <c r="AC70" s="52">
        <v>0</v>
      </c>
      <c r="AD70" s="53"/>
      <c r="AE70" s="53"/>
      <c r="AF70" s="53"/>
      <c r="AG70" s="54"/>
      <c r="AH70" s="52">
        <v>0</v>
      </c>
      <c r="AI70" s="53"/>
      <c r="AJ70" s="53"/>
      <c r="AK70" s="53"/>
      <c r="AL70" s="54"/>
      <c r="AM70" s="52">
        <f>IF(ISNUMBER(X70),X70,0)+IF(ISNUMBER(AC70),AC70,0)</f>
        <v>100189</v>
      </c>
      <c r="AN70" s="53"/>
      <c r="AO70" s="53"/>
      <c r="AP70" s="53"/>
      <c r="AQ70" s="54"/>
      <c r="AR70" s="52">
        <v>105900</v>
      </c>
      <c r="AS70" s="53"/>
      <c r="AT70" s="53"/>
      <c r="AU70" s="53"/>
      <c r="AV70" s="54"/>
      <c r="AW70" s="52">
        <v>0</v>
      </c>
      <c r="AX70" s="53"/>
      <c r="AY70" s="53"/>
      <c r="AZ70" s="53"/>
      <c r="BA70" s="54"/>
      <c r="BB70" s="52">
        <v>0</v>
      </c>
      <c r="BC70" s="53"/>
      <c r="BD70" s="53"/>
      <c r="BE70" s="53"/>
      <c r="BF70" s="54"/>
      <c r="BG70" s="55">
        <f>IF(ISNUMBER(AR70),AR70,0)+IF(ISNUMBER(AW70),AW70,0)</f>
        <v>105900</v>
      </c>
      <c r="BH70" s="55"/>
      <c r="BI70" s="55"/>
      <c r="BJ70" s="55"/>
      <c r="BK70" s="55"/>
      <c r="CA70" s="25" t="s">
        <v>30</v>
      </c>
    </row>
    <row r="71" spans="1:79" s="25" customFormat="1" ht="12.75" customHeight="1" x14ac:dyDescent="0.2">
      <c r="A71" s="39">
        <v>2230</v>
      </c>
      <c r="B71" s="40"/>
      <c r="C71" s="40"/>
      <c r="D71" s="57"/>
      <c r="E71" s="34" t="s">
        <v>175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6"/>
      <c r="X71" s="52">
        <v>58410</v>
      </c>
      <c r="Y71" s="53"/>
      <c r="Z71" s="53"/>
      <c r="AA71" s="53"/>
      <c r="AB71" s="54"/>
      <c r="AC71" s="52">
        <v>0</v>
      </c>
      <c r="AD71" s="53"/>
      <c r="AE71" s="53"/>
      <c r="AF71" s="53"/>
      <c r="AG71" s="54"/>
      <c r="AH71" s="52">
        <v>0</v>
      </c>
      <c r="AI71" s="53"/>
      <c r="AJ71" s="53"/>
      <c r="AK71" s="53"/>
      <c r="AL71" s="54"/>
      <c r="AM71" s="52">
        <f>IF(ISNUMBER(X71),X71,0)+IF(ISNUMBER(AC71),AC71,0)</f>
        <v>58410</v>
      </c>
      <c r="AN71" s="53"/>
      <c r="AO71" s="53"/>
      <c r="AP71" s="53"/>
      <c r="AQ71" s="54"/>
      <c r="AR71" s="52">
        <v>61739</v>
      </c>
      <c r="AS71" s="53"/>
      <c r="AT71" s="53"/>
      <c r="AU71" s="53"/>
      <c r="AV71" s="54"/>
      <c r="AW71" s="52">
        <v>0</v>
      </c>
      <c r="AX71" s="53"/>
      <c r="AY71" s="53"/>
      <c r="AZ71" s="53"/>
      <c r="BA71" s="54"/>
      <c r="BB71" s="52">
        <v>0</v>
      </c>
      <c r="BC71" s="53"/>
      <c r="BD71" s="53"/>
      <c r="BE71" s="53"/>
      <c r="BF71" s="54"/>
      <c r="BG71" s="55">
        <f>IF(ISNUMBER(AR71),AR71,0)+IF(ISNUMBER(AW71),AW71,0)</f>
        <v>61739</v>
      </c>
      <c r="BH71" s="55"/>
      <c r="BI71" s="55"/>
      <c r="BJ71" s="55"/>
      <c r="BK71" s="55"/>
    </row>
    <row r="72" spans="1:79" s="25" customFormat="1" ht="12.75" customHeight="1" x14ac:dyDescent="0.2">
      <c r="A72" s="39">
        <v>2240</v>
      </c>
      <c r="B72" s="40"/>
      <c r="C72" s="40"/>
      <c r="D72" s="57"/>
      <c r="E72" s="34" t="s">
        <v>176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6"/>
      <c r="X72" s="52">
        <v>71154</v>
      </c>
      <c r="Y72" s="53"/>
      <c r="Z72" s="53"/>
      <c r="AA72" s="53"/>
      <c r="AB72" s="54"/>
      <c r="AC72" s="52">
        <v>0</v>
      </c>
      <c r="AD72" s="53"/>
      <c r="AE72" s="53"/>
      <c r="AF72" s="53"/>
      <c r="AG72" s="54"/>
      <c r="AH72" s="52">
        <v>0</v>
      </c>
      <c r="AI72" s="53"/>
      <c r="AJ72" s="53"/>
      <c r="AK72" s="53"/>
      <c r="AL72" s="54"/>
      <c r="AM72" s="52">
        <f>IF(ISNUMBER(X72),X72,0)+IF(ISNUMBER(AC72),AC72,0)</f>
        <v>71154</v>
      </c>
      <c r="AN72" s="53"/>
      <c r="AO72" s="53"/>
      <c r="AP72" s="53"/>
      <c r="AQ72" s="54"/>
      <c r="AR72" s="52">
        <v>75210</v>
      </c>
      <c r="AS72" s="53"/>
      <c r="AT72" s="53"/>
      <c r="AU72" s="53"/>
      <c r="AV72" s="54"/>
      <c r="AW72" s="52">
        <v>0</v>
      </c>
      <c r="AX72" s="53"/>
      <c r="AY72" s="53"/>
      <c r="AZ72" s="53"/>
      <c r="BA72" s="54"/>
      <c r="BB72" s="52">
        <v>0</v>
      </c>
      <c r="BC72" s="53"/>
      <c r="BD72" s="53"/>
      <c r="BE72" s="53"/>
      <c r="BF72" s="54"/>
      <c r="BG72" s="55">
        <f>IF(ISNUMBER(AR72),AR72,0)+IF(ISNUMBER(AW72),AW72,0)</f>
        <v>75210</v>
      </c>
      <c r="BH72" s="55"/>
      <c r="BI72" s="55"/>
      <c r="BJ72" s="55"/>
      <c r="BK72" s="55"/>
    </row>
    <row r="73" spans="1:79" s="25" customFormat="1" ht="12.75" customHeight="1" x14ac:dyDescent="0.2">
      <c r="A73" s="39">
        <v>2730</v>
      </c>
      <c r="B73" s="40"/>
      <c r="C73" s="40"/>
      <c r="D73" s="57"/>
      <c r="E73" s="34" t="s">
        <v>177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6"/>
      <c r="X73" s="52">
        <v>1547865</v>
      </c>
      <c r="Y73" s="53"/>
      <c r="Z73" s="53"/>
      <c r="AA73" s="53"/>
      <c r="AB73" s="54"/>
      <c r="AC73" s="52">
        <v>0</v>
      </c>
      <c r="AD73" s="53"/>
      <c r="AE73" s="53"/>
      <c r="AF73" s="53"/>
      <c r="AG73" s="54"/>
      <c r="AH73" s="52">
        <v>0</v>
      </c>
      <c r="AI73" s="53"/>
      <c r="AJ73" s="53"/>
      <c r="AK73" s="53"/>
      <c r="AL73" s="54"/>
      <c r="AM73" s="52">
        <f>IF(ISNUMBER(X73),X73,0)+IF(ISNUMBER(AC73),AC73,0)</f>
        <v>1547865</v>
      </c>
      <c r="AN73" s="53"/>
      <c r="AO73" s="53"/>
      <c r="AP73" s="53"/>
      <c r="AQ73" s="54"/>
      <c r="AR73" s="52">
        <v>1636093</v>
      </c>
      <c r="AS73" s="53"/>
      <c r="AT73" s="53"/>
      <c r="AU73" s="53"/>
      <c r="AV73" s="54"/>
      <c r="AW73" s="52">
        <v>0</v>
      </c>
      <c r="AX73" s="53"/>
      <c r="AY73" s="53"/>
      <c r="AZ73" s="53"/>
      <c r="BA73" s="54"/>
      <c r="BB73" s="52">
        <v>0</v>
      </c>
      <c r="BC73" s="53"/>
      <c r="BD73" s="53"/>
      <c r="BE73" s="53"/>
      <c r="BF73" s="54"/>
      <c r="BG73" s="55">
        <f>IF(ISNUMBER(AR73),AR73,0)+IF(ISNUMBER(AW73),AW73,0)</f>
        <v>1636093</v>
      </c>
      <c r="BH73" s="55"/>
      <c r="BI73" s="55"/>
      <c r="BJ73" s="55"/>
      <c r="BK73" s="55"/>
    </row>
    <row r="74" spans="1:79" s="6" customFormat="1" ht="12.75" customHeight="1" x14ac:dyDescent="0.2">
      <c r="A74" s="44"/>
      <c r="B74" s="45"/>
      <c r="C74" s="45"/>
      <c r="D74" s="56"/>
      <c r="E74" s="29" t="s">
        <v>147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1"/>
      <c r="X74" s="48">
        <v>1777618</v>
      </c>
      <c r="Y74" s="49"/>
      <c r="Z74" s="49"/>
      <c r="AA74" s="49"/>
      <c r="AB74" s="50"/>
      <c r="AC74" s="48">
        <v>0</v>
      </c>
      <c r="AD74" s="49"/>
      <c r="AE74" s="49"/>
      <c r="AF74" s="49"/>
      <c r="AG74" s="50"/>
      <c r="AH74" s="48">
        <v>0</v>
      </c>
      <c r="AI74" s="49"/>
      <c r="AJ74" s="49"/>
      <c r="AK74" s="49"/>
      <c r="AL74" s="50"/>
      <c r="AM74" s="48">
        <f>IF(ISNUMBER(X74),X74,0)+IF(ISNUMBER(AC74),AC74,0)</f>
        <v>1777618</v>
      </c>
      <c r="AN74" s="49"/>
      <c r="AO74" s="49"/>
      <c r="AP74" s="49"/>
      <c r="AQ74" s="50"/>
      <c r="AR74" s="48">
        <v>1878942</v>
      </c>
      <c r="AS74" s="49"/>
      <c r="AT74" s="49"/>
      <c r="AU74" s="49"/>
      <c r="AV74" s="50"/>
      <c r="AW74" s="48">
        <v>0</v>
      </c>
      <c r="AX74" s="49"/>
      <c r="AY74" s="49"/>
      <c r="AZ74" s="49"/>
      <c r="BA74" s="50"/>
      <c r="BB74" s="48">
        <v>0</v>
      </c>
      <c r="BC74" s="49"/>
      <c r="BD74" s="49"/>
      <c r="BE74" s="49"/>
      <c r="BF74" s="50"/>
      <c r="BG74" s="51">
        <f>IF(ISNUMBER(AR74),AR74,0)+IF(ISNUMBER(AW74),AW74,0)</f>
        <v>1878942</v>
      </c>
      <c r="BH74" s="51"/>
      <c r="BI74" s="51"/>
      <c r="BJ74" s="51"/>
      <c r="BK74" s="51"/>
    </row>
    <row r="76" spans="1:79" ht="14.25" customHeight="1" x14ac:dyDescent="0.2">
      <c r="A76" s="68" t="s">
        <v>249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</row>
    <row r="77" spans="1:79" ht="15" customHeight="1" x14ac:dyDescent="0.2">
      <c r="A77" s="83" t="s">
        <v>220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</row>
    <row r="78" spans="1:79" ht="23.1" customHeight="1" x14ac:dyDescent="0.2">
      <c r="A78" s="109" t="s">
        <v>119</v>
      </c>
      <c r="B78" s="110"/>
      <c r="C78" s="110"/>
      <c r="D78" s="110"/>
      <c r="E78" s="111"/>
      <c r="F78" s="85" t="s">
        <v>19</v>
      </c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7"/>
      <c r="X78" s="42" t="s">
        <v>242</v>
      </c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80" t="s">
        <v>247</v>
      </c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2"/>
    </row>
    <row r="79" spans="1:79" ht="53.25" customHeight="1" x14ac:dyDescent="0.2">
      <c r="A79" s="112"/>
      <c r="B79" s="113"/>
      <c r="C79" s="113"/>
      <c r="D79" s="113"/>
      <c r="E79" s="114"/>
      <c r="F79" s="88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90"/>
      <c r="X79" s="80" t="s">
        <v>4</v>
      </c>
      <c r="Y79" s="81"/>
      <c r="Z79" s="81"/>
      <c r="AA79" s="81"/>
      <c r="AB79" s="82"/>
      <c r="AC79" s="80" t="s">
        <v>3</v>
      </c>
      <c r="AD79" s="81"/>
      <c r="AE79" s="81"/>
      <c r="AF79" s="81"/>
      <c r="AG79" s="82"/>
      <c r="AH79" s="103" t="s">
        <v>116</v>
      </c>
      <c r="AI79" s="104"/>
      <c r="AJ79" s="104"/>
      <c r="AK79" s="104"/>
      <c r="AL79" s="105"/>
      <c r="AM79" s="80" t="s">
        <v>5</v>
      </c>
      <c r="AN79" s="81"/>
      <c r="AO79" s="81"/>
      <c r="AP79" s="81"/>
      <c r="AQ79" s="82"/>
      <c r="AR79" s="80" t="s">
        <v>4</v>
      </c>
      <c r="AS79" s="81"/>
      <c r="AT79" s="81"/>
      <c r="AU79" s="81"/>
      <c r="AV79" s="82"/>
      <c r="AW79" s="80" t="s">
        <v>3</v>
      </c>
      <c r="AX79" s="81"/>
      <c r="AY79" s="81"/>
      <c r="AZ79" s="81"/>
      <c r="BA79" s="82"/>
      <c r="BB79" s="73" t="s">
        <v>116</v>
      </c>
      <c r="BC79" s="73"/>
      <c r="BD79" s="73"/>
      <c r="BE79" s="73"/>
      <c r="BF79" s="73"/>
      <c r="BG79" s="80" t="s">
        <v>96</v>
      </c>
      <c r="BH79" s="81"/>
      <c r="BI79" s="81"/>
      <c r="BJ79" s="81"/>
      <c r="BK79" s="82"/>
    </row>
    <row r="80" spans="1:79" ht="15" customHeight="1" x14ac:dyDescent="0.2">
      <c r="A80" s="80">
        <v>1</v>
      </c>
      <c r="B80" s="81"/>
      <c r="C80" s="81"/>
      <c r="D80" s="81"/>
      <c r="E80" s="82"/>
      <c r="F80" s="80">
        <v>2</v>
      </c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2"/>
      <c r="X80" s="80">
        <v>3</v>
      </c>
      <c r="Y80" s="81"/>
      <c r="Z80" s="81"/>
      <c r="AA80" s="81"/>
      <c r="AB80" s="82"/>
      <c r="AC80" s="80">
        <v>4</v>
      </c>
      <c r="AD80" s="81"/>
      <c r="AE80" s="81"/>
      <c r="AF80" s="81"/>
      <c r="AG80" s="82"/>
      <c r="AH80" s="80">
        <v>5</v>
      </c>
      <c r="AI80" s="81"/>
      <c r="AJ80" s="81"/>
      <c r="AK80" s="81"/>
      <c r="AL80" s="82"/>
      <c r="AM80" s="80">
        <v>6</v>
      </c>
      <c r="AN80" s="81"/>
      <c r="AO80" s="81"/>
      <c r="AP80" s="81"/>
      <c r="AQ80" s="82"/>
      <c r="AR80" s="80">
        <v>7</v>
      </c>
      <c r="AS80" s="81"/>
      <c r="AT80" s="81"/>
      <c r="AU80" s="81"/>
      <c r="AV80" s="82"/>
      <c r="AW80" s="80">
        <v>8</v>
      </c>
      <c r="AX80" s="81"/>
      <c r="AY80" s="81"/>
      <c r="AZ80" s="81"/>
      <c r="BA80" s="82"/>
      <c r="BB80" s="80">
        <v>9</v>
      </c>
      <c r="BC80" s="81"/>
      <c r="BD80" s="81"/>
      <c r="BE80" s="81"/>
      <c r="BF80" s="82"/>
      <c r="BG80" s="80">
        <v>10</v>
      </c>
      <c r="BH80" s="81"/>
      <c r="BI80" s="81"/>
      <c r="BJ80" s="81"/>
      <c r="BK80" s="82"/>
    </row>
    <row r="81" spans="1:79" s="1" customFormat="1" ht="15" hidden="1" customHeight="1" x14ac:dyDescent="0.2">
      <c r="A81" s="94" t="s">
        <v>64</v>
      </c>
      <c r="B81" s="95"/>
      <c r="C81" s="95"/>
      <c r="D81" s="95"/>
      <c r="E81" s="96"/>
      <c r="F81" s="94" t="s">
        <v>57</v>
      </c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6"/>
      <c r="X81" s="94" t="s">
        <v>60</v>
      </c>
      <c r="Y81" s="95"/>
      <c r="Z81" s="95"/>
      <c r="AA81" s="95"/>
      <c r="AB81" s="96"/>
      <c r="AC81" s="94" t="s">
        <v>61</v>
      </c>
      <c r="AD81" s="95"/>
      <c r="AE81" s="95"/>
      <c r="AF81" s="95"/>
      <c r="AG81" s="96"/>
      <c r="AH81" s="94" t="s">
        <v>94</v>
      </c>
      <c r="AI81" s="95"/>
      <c r="AJ81" s="95"/>
      <c r="AK81" s="95"/>
      <c r="AL81" s="96"/>
      <c r="AM81" s="100" t="s">
        <v>171</v>
      </c>
      <c r="AN81" s="101"/>
      <c r="AO81" s="101"/>
      <c r="AP81" s="101"/>
      <c r="AQ81" s="102"/>
      <c r="AR81" s="94" t="s">
        <v>62</v>
      </c>
      <c r="AS81" s="95"/>
      <c r="AT81" s="95"/>
      <c r="AU81" s="95"/>
      <c r="AV81" s="96"/>
      <c r="AW81" s="94" t="s">
        <v>63</v>
      </c>
      <c r="AX81" s="95"/>
      <c r="AY81" s="95"/>
      <c r="AZ81" s="95"/>
      <c r="BA81" s="96"/>
      <c r="BB81" s="94" t="s">
        <v>95</v>
      </c>
      <c r="BC81" s="95"/>
      <c r="BD81" s="95"/>
      <c r="BE81" s="95"/>
      <c r="BF81" s="96"/>
      <c r="BG81" s="100" t="s">
        <v>171</v>
      </c>
      <c r="BH81" s="101"/>
      <c r="BI81" s="101"/>
      <c r="BJ81" s="101"/>
      <c r="BK81" s="102"/>
      <c r="CA81" t="s">
        <v>31</v>
      </c>
    </row>
    <row r="82" spans="1:79" s="6" customFormat="1" ht="12.75" customHeight="1" x14ac:dyDescent="0.2">
      <c r="A82" s="44"/>
      <c r="B82" s="45"/>
      <c r="C82" s="45"/>
      <c r="D82" s="45"/>
      <c r="E82" s="56"/>
      <c r="F82" s="44" t="s">
        <v>147</v>
      </c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56"/>
      <c r="X82" s="106"/>
      <c r="Y82" s="107"/>
      <c r="Z82" s="107"/>
      <c r="AA82" s="107"/>
      <c r="AB82" s="108"/>
      <c r="AC82" s="106"/>
      <c r="AD82" s="107"/>
      <c r="AE82" s="107"/>
      <c r="AF82" s="107"/>
      <c r="AG82" s="108"/>
      <c r="AH82" s="51"/>
      <c r="AI82" s="51"/>
      <c r="AJ82" s="51"/>
      <c r="AK82" s="51"/>
      <c r="AL82" s="51"/>
      <c r="AM82" s="51">
        <f>IF(ISNUMBER(X82),X82,0)+IF(ISNUMBER(AC82),AC82,0)</f>
        <v>0</v>
      </c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>
        <f>IF(ISNUMBER(AR82),AR82,0)+IF(ISNUMBER(AW82),AW82,0)</f>
        <v>0</v>
      </c>
      <c r="BH82" s="51"/>
      <c r="BI82" s="51"/>
      <c r="BJ82" s="51"/>
      <c r="BK82" s="51"/>
      <c r="CA82" s="6" t="s">
        <v>32</v>
      </c>
    </row>
    <row r="85" spans="1:79" ht="14.25" customHeight="1" x14ac:dyDescent="0.2">
      <c r="A85" s="68" t="s">
        <v>120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</row>
    <row r="86" spans="1:79" ht="14.25" customHeight="1" x14ac:dyDescent="0.2">
      <c r="A86" s="68" t="s">
        <v>234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</row>
    <row r="87" spans="1:79" ht="15" customHeight="1" x14ac:dyDescent="0.2">
      <c r="A87" s="83" t="s">
        <v>220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83"/>
      <c r="BY87" s="83"/>
    </row>
    <row r="88" spans="1:79" ht="23.1" customHeight="1" x14ac:dyDescent="0.2">
      <c r="A88" s="85" t="s">
        <v>6</v>
      </c>
      <c r="B88" s="86"/>
      <c r="C88" s="86"/>
      <c r="D88" s="85" t="s">
        <v>121</v>
      </c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7"/>
      <c r="U88" s="80" t="s">
        <v>221</v>
      </c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2"/>
      <c r="AN88" s="80" t="s">
        <v>224</v>
      </c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2"/>
      <c r="BG88" s="42" t="s">
        <v>231</v>
      </c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</row>
    <row r="89" spans="1:79" ht="52.5" customHeight="1" x14ac:dyDescent="0.2">
      <c r="A89" s="88"/>
      <c r="B89" s="89"/>
      <c r="C89" s="89"/>
      <c r="D89" s="88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90"/>
      <c r="U89" s="80" t="s">
        <v>4</v>
      </c>
      <c r="V89" s="81"/>
      <c r="W89" s="81"/>
      <c r="X89" s="81"/>
      <c r="Y89" s="82"/>
      <c r="Z89" s="80" t="s">
        <v>3</v>
      </c>
      <c r="AA89" s="81"/>
      <c r="AB89" s="81"/>
      <c r="AC89" s="81"/>
      <c r="AD89" s="82"/>
      <c r="AE89" s="103" t="s">
        <v>116</v>
      </c>
      <c r="AF89" s="104"/>
      <c r="AG89" s="104"/>
      <c r="AH89" s="105"/>
      <c r="AI89" s="80" t="s">
        <v>5</v>
      </c>
      <c r="AJ89" s="81"/>
      <c r="AK89" s="81"/>
      <c r="AL89" s="81"/>
      <c r="AM89" s="82"/>
      <c r="AN89" s="80" t="s">
        <v>4</v>
      </c>
      <c r="AO89" s="81"/>
      <c r="AP89" s="81"/>
      <c r="AQ89" s="81"/>
      <c r="AR89" s="82"/>
      <c r="AS89" s="80" t="s">
        <v>3</v>
      </c>
      <c r="AT89" s="81"/>
      <c r="AU89" s="81"/>
      <c r="AV89" s="81"/>
      <c r="AW89" s="82"/>
      <c r="AX89" s="103" t="s">
        <v>116</v>
      </c>
      <c r="AY89" s="104"/>
      <c r="AZ89" s="104"/>
      <c r="BA89" s="105"/>
      <c r="BB89" s="80" t="s">
        <v>96</v>
      </c>
      <c r="BC89" s="81"/>
      <c r="BD89" s="81"/>
      <c r="BE89" s="81"/>
      <c r="BF89" s="82"/>
      <c r="BG89" s="80" t="s">
        <v>4</v>
      </c>
      <c r="BH89" s="81"/>
      <c r="BI89" s="81"/>
      <c r="BJ89" s="81"/>
      <c r="BK89" s="82"/>
      <c r="BL89" s="42" t="s">
        <v>3</v>
      </c>
      <c r="BM89" s="42"/>
      <c r="BN89" s="42"/>
      <c r="BO89" s="42"/>
      <c r="BP89" s="42"/>
      <c r="BQ89" s="73" t="s">
        <v>116</v>
      </c>
      <c r="BR89" s="73"/>
      <c r="BS89" s="73"/>
      <c r="BT89" s="73"/>
      <c r="BU89" s="80" t="s">
        <v>97</v>
      </c>
      <c r="BV89" s="81"/>
      <c r="BW89" s="81"/>
      <c r="BX89" s="81"/>
      <c r="BY89" s="82"/>
    </row>
    <row r="90" spans="1:79" ht="15" customHeight="1" x14ac:dyDescent="0.2">
      <c r="A90" s="80">
        <v>1</v>
      </c>
      <c r="B90" s="81"/>
      <c r="C90" s="81"/>
      <c r="D90" s="80">
        <v>2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2"/>
      <c r="U90" s="80">
        <v>3</v>
      </c>
      <c r="V90" s="81"/>
      <c r="W90" s="81"/>
      <c r="X90" s="81"/>
      <c r="Y90" s="82"/>
      <c r="Z90" s="80">
        <v>4</v>
      </c>
      <c r="AA90" s="81"/>
      <c r="AB90" s="81"/>
      <c r="AC90" s="81"/>
      <c r="AD90" s="82"/>
      <c r="AE90" s="80">
        <v>5</v>
      </c>
      <c r="AF90" s="81"/>
      <c r="AG90" s="81"/>
      <c r="AH90" s="82"/>
      <c r="AI90" s="80">
        <v>6</v>
      </c>
      <c r="AJ90" s="81"/>
      <c r="AK90" s="81"/>
      <c r="AL90" s="81"/>
      <c r="AM90" s="82"/>
      <c r="AN90" s="80">
        <v>7</v>
      </c>
      <c r="AO90" s="81"/>
      <c r="AP90" s="81"/>
      <c r="AQ90" s="81"/>
      <c r="AR90" s="82"/>
      <c r="AS90" s="80">
        <v>8</v>
      </c>
      <c r="AT90" s="81"/>
      <c r="AU90" s="81"/>
      <c r="AV90" s="81"/>
      <c r="AW90" s="82"/>
      <c r="AX90" s="42">
        <v>9</v>
      </c>
      <c r="AY90" s="42"/>
      <c r="AZ90" s="42"/>
      <c r="BA90" s="42"/>
      <c r="BB90" s="80">
        <v>10</v>
      </c>
      <c r="BC90" s="81"/>
      <c r="BD90" s="81"/>
      <c r="BE90" s="81"/>
      <c r="BF90" s="82"/>
      <c r="BG90" s="80">
        <v>11</v>
      </c>
      <c r="BH90" s="81"/>
      <c r="BI90" s="81"/>
      <c r="BJ90" s="81"/>
      <c r="BK90" s="82"/>
      <c r="BL90" s="42">
        <v>12</v>
      </c>
      <c r="BM90" s="42"/>
      <c r="BN90" s="42"/>
      <c r="BO90" s="42"/>
      <c r="BP90" s="42"/>
      <c r="BQ90" s="80">
        <v>13</v>
      </c>
      <c r="BR90" s="81"/>
      <c r="BS90" s="81"/>
      <c r="BT90" s="82"/>
      <c r="BU90" s="80">
        <v>14</v>
      </c>
      <c r="BV90" s="81"/>
      <c r="BW90" s="81"/>
      <c r="BX90" s="81"/>
      <c r="BY90" s="82"/>
    </row>
    <row r="91" spans="1:79" s="1" customFormat="1" ht="14.25" hidden="1" customHeight="1" x14ac:dyDescent="0.2">
      <c r="A91" s="94" t="s">
        <v>69</v>
      </c>
      <c r="B91" s="95"/>
      <c r="C91" s="95"/>
      <c r="D91" s="94" t="s">
        <v>57</v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6"/>
      <c r="U91" s="71" t="s">
        <v>65</v>
      </c>
      <c r="V91" s="71"/>
      <c r="W91" s="71"/>
      <c r="X91" s="71"/>
      <c r="Y91" s="71"/>
      <c r="Z91" s="71" t="s">
        <v>66</v>
      </c>
      <c r="AA91" s="71"/>
      <c r="AB91" s="71"/>
      <c r="AC91" s="71"/>
      <c r="AD91" s="71"/>
      <c r="AE91" s="71" t="s">
        <v>91</v>
      </c>
      <c r="AF91" s="71"/>
      <c r="AG91" s="71"/>
      <c r="AH91" s="71"/>
      <c r="AI91" s="91" t="s">
        <v>170</v>
      </c>
      <c r="AJ91" s="91"/>
      <c r="AK91" s="91"/>
      <c r="AL91" s="91"/>
      <c r="AM91" s="91"/>
      <c r="AN91" s="71" t="s">
        <v>67</v>
      </c>
      <c r="AO91" s="71"/>
      <c r="AP91" s="71"/>
      <c r="AQ91" s="71"/>
      <c r="AR91" s="71"/>
      <c r="AS91" s="71" t="s">
        <v>68</v>
      </c>
      <c r="AT91" s="71"/>
      <c r="AU91" s="71"/>
      <c r="AV91" s="71"/>
      <c r="AW91" s="71"/>
      <c r="AX91" s="71" t="s">
        <v>92</v>
      </c>
      <c r="AY91" s="71"/>
      <c r="AZ91" s="71"/>
      <c r="BA91" s="71"/>
      <c r="BB91" s="91" t="s">
        <v>170</v>
      </c>
      <c r="BC91" s="91"/>
      <c r="BD91" s="91"/>
      <c r="BE91" s="91"/>
      <c r="BF91" s="91"/>
      <c r="BG91" s="71" t="s">
        <v>58</v>
      </c>
      <c r="BH91" s="71"/>
      <c r="BI91" s="71"/>
      <c r="BJ91" s="71"/>
      <c r="BK91" s="71"/>
      <c r="BL91" s="71" t="s">
        <v>59</v>
      </c>
      <c r="BM91" s="71"/>
      <c r="BN91" s="71"/>
      <c r="BO91" s="71"/>
      <c r="BP91" s="71"/>
      <c r="BQ91" s="71" t="s">
        <v>93</v>
      </c>
      <c r="BR91" s="71"/>
      <c r="BS91" s="71"/>
      <c r="BT91" s="71"/>
      <c r="BU91" s="91" t="s">
        <v>170</v>
      </c>
      <c r="BV91" s="91"/>
      <c r="BW91" s="91"/>
      <c r="BX91" s="91"/>
      <c r="BY91" s="91"/>
      <c r="CA91" t="s">
        <v>33</v>
      </c>
    </row>
    <row r="92" spans="1:79" s="25" customFormat="1" ht="25.5" customHeight="1" x14ac:dyDescent="0.2">
      <c r="A92" s="39">
        <v>1</v>
      </c>
      <c r="B92" s="40"/>
      <c r="C92" s="40"/>
      <c r="D92" s="34" t="s">
        <v>178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6"/>
      <c r="U92" s="52">
        <v>1366854</v>
      </c>
      <c r="V92" s="53"/>
      <c r="W92" s="53"/>
      <c r="X92" s="53"/>
      <c r="Y92" s="54"/>
      <c r="Z92" s="52">
        <v>0</v>
      </c>
      <c r="AA92" s="53"/>
      <c r="AB92" s="53"/>
      <c r="AC92" s="53"/>
      <c r="AD92" s="54"/>
      <c r="AE92" s="52">
        <v>0</v>
      </c>
      <c r="AF92" s="53"/>
      <c r="AG92" s="53"/>
      <c r="AH92" s="54"/>
      <c r="AI92" s="52">
        <f>IF(ISNUMBER(U92),U92,0)+IF(ISNUMBER(Z92),Z92,0)</f>
        <v>1366854</v>
      </c>
      <c r="AJ92" s="53"/>
      <c r="AK92" s="53"/>
      <c r="AL92" s="53"/>
      <c r="AM92" s="54"/>
      <c r="AN92" s="52">
        <v>1288350</v>
      </c>
      <c r="AO92" s="53"/>
      <c r="AP92" s="53"/>
      <c r="AQ92" s="53"/>
      <c r="AR92" s="54"/>
      <c r="AS92" s="52">
        <v>0</v>
      </c>
      <c r="AT92" s="53"/>
      <c r="AU92" s="53"/>
      <c r="AV92" s="53"/>
      <c r="AW92" s="54"/>
      <c r="AX92" s="52">
        <v>0</v>
      </c>
      <c r="AY92" s="53"/>
      <c r="AZ92" s="53"/>
      <c r="BA92" s="54"/>
      <c r="BB92" s="52">
        <f>IF(ISNUMBER(AN92),AN92,0)+IF(ISNUMBER(AS92),AS92,0)</f>
        <v>1288350</v>
      </c>
      <c r="BC92" s="53"/>
      <c r="BD92" s="53"/>
      <c r="BE92" s="53"/>
      <c r="BF92" s="54"/>
      <c r="BG92" s="52">
        <v>1673840</v>
      </c>
      <c r="BH92" s="53"/>
      <c r="BI92" s="53"/>
      <c r="BJ92" s="53"/>
      <c r="BK92" s="54"/>
      <c r="BL92" s="52">
        <v>0</v>
      </c>
      <c r="BM92" s="53"/>
      <c r="BN92" s="53"/>
      <c r="BO92" s="53"/>
      <c r="BP92" s="54"/>
      <c r="BQ92" s="52">
        <v>0</v>
      </c>
      <c r="BR92" s="53"/>
      <c r="BS92" s="53"/>
      <c r="BT92" s="54"/>
      <c r="BU92" s="52">
        <f>IF(ISNUMBER(BG92),BG92,0)+IF(ISNUMBER(BL92),BL92,0)</f>
        <v>1673840</v>
      </c>
      <c r="BV92" s="53"/>
      <c r="BW92" s="53"/>
      <c r="BX92" s="53"/>
      <c r="BY92" s="54"/>
      <c r="CA92" s="25" t="s">
        <v>34</v>
      </c>
    </row>
    <row r="93" spans="1:79" s="25" customFormat="1" ht="25.5" customHeight="1" x14ac:dyDescent="0.2">
      <c r="A93" s="39">
        <v>2</v>
      </c>
      <c r="B93" s="40"/>
      <c r="C93" s="40"/>
      <c r="D93" s="34" t="s">
        <v>179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6"/>
      <c r="U93" s="52">
        <v>519100</v>
      </c>
      <c r="V93" s="53"/>
      <c r="W93" s="53"/>
      <c r="X93" s="53"/>
      <c r="Y93" s="54"/>
      <c r="Z93" s="52">
        <v>0</v>
      </c>
      <c r="AA93" s="53"/>
      <c r="AB93" s="53"/>
      <c r="AC93" s="53"/>
      <c r="AD93" s="54"/>
      <c r="AE93" s="52">
        <v>0</v>
      </c>
      <c r="AF93" s="53"/>
      <c r="AG93" s="53"/>
      <c r="AH93" s="54"/>
      <c r="AI93" s="52">
        <f>IF(ISNUMBER(U93),U93,0)+IF(ISNUMBER(Z93),Z93,0)</f>
        <v>519100</v>
      </c>
      <c r="AJ93" s="53"/>
      <c r="AK93" s="53"/>
      <c r="AL93" s="53"/>
      <c r="AM93" s="54"/>
      <c r="AN93" s="52">
        <v>907000</v>
      </c>
      <c r="AO93" s="53"/>
      <c r="AP93" s="53"/>
      <c r="AQ93" s="53"/>
      <c r="AR93" s="54"/>
      <c r="AS93" s="52">
        <v>0</v>
      </c>
      <c r="AT93" s="53"/>
      <c r="AU93" s="53"/>
      <c r="AV93" s="53"/>
      <c r="AW93" s="54"/>
      <c r="AX93" s="52">
        <v>0</v>
      </c>
      <c r="AY93" s="53"/>
      <c r="AZ93" s="53"/>
      <c r="BA93" s="54"/>
      <c r="BB93" s="52">
        <f>IF(ISNUMBER(AN93),AN93,0)+IF(ISNUMBER(AS93),AS93,0)</f>
        <v>907000</v>
      </c>
      <c r="BC93" s="53"/>
      <c r="BD93" s="53"/>
      <c r="BE93" s="53"/>
      <c r="BF93" s="54"/>
      <c r="BG93" s="52">
        <v>0</v>
      </c>
      <c r="BH93" s="53"/>
      <c r="BI93" s="53"/>
      <c r="BJ93" s="53"/>
      <c r="BK93" s="54"/>
      <c r="BL93" s="52">
        <v>0</v>
      </c>
      <c r="BM93" s="53"/>
      <c r="BN93" s="53"/>
      <c r="BO93" s="53"/>
      <c r="BP93" s="54"/>
      <c r="BQ93" s="52">
        <v>0</v>
      </c>
      <c r="BR93" s="53"/>
      <c r="BS93" s="53"/>
      <c r="BT93" s="54"/>
      <c r="BU93" s="52">
        <f>IF(ISNUMBER(BG93),BG93,0)+IF(ISNUMBER(BL93),BL93,0)</f>
        <v>0</v>
      </c>
      <c r="BV93" s="53"/>
      <c r="BW93" s="53"/>
      <c r="BX93" s="53"/>
      <c r="BY93" s="54"/>
    </row>
    <row r="94" spans="1:79" s="25" customFormat="1" ht="25.5" customHeight="1" x14ac:dyDescent="0.2">
      <c r="A94" s="39">
        <v>3</v>
      </c>
      <c r="B94" s="40"/>
      <c r="C94" s="40"/>
      <c r="D94" s="34" t="s">
        <v>180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6"/>
      <c r="U94" s="52">
        <v>76100</v>
      </c>
      <c r="V94" s="53"/>
      <c r="W94" s="53"/>
      <c r="X94" s="53"/>
      <c r="Y94" s="54"/>
      <c r="Z94" s="52">
        <v>0</v>
      </c>
      <c r="AA94" s="53"/>
      <c r="AB94" s="53"/>
      <c r="AC94" s="53"/>
      <c r="AD94" s="54"/>
      <c r="AE94" s="52">
        <v>0</v>
      </c>
      <c r="AF94" s="53"/>
      <c r="AG94" s="53"/>
      <c r="AH94" s="54"/>
      <c r="AI94" s="52">
        <f>IF(ISNUMBER(U94),U94,0)+IF(ISNUMBER(Z94),Z94,0)</f>
        <v>76100</v>
      </c>
      <c r="AJ94" s="53"/>
      <c r="AK94" s="53"/>
      <c r="AL94" s="53"/>
      <c r="AM94" s="54"/>
      <c r="AN94" s="52">
        <v>142950</v>
      </c>
      <c r="AO94" s="53"/>
      <c r="AP94" s="53"/>
      <c r="AQ94" s="53"/>
      <c r="AR94" s="54"/>
      <c r="AS94" s="52">
        <v>0</v>
      </c>
      <c r="AT94" s="53"/>
      <c r="AU94" s="53"/>
      <c r="AV94" s="53"/>
      <c r="AW94" s="54"/>
      <c r="AX94" s="52">
        <v>0</v>
      </c>
      <c r="AY94" s="53"/>
      <c r="AZ94" s="53"/>
      <c r="BA94" s="54"/>
      <c r="BB94" s="52">
        <f>IF(ISNUMBER(AN94),AN94,0)+IF(ISNUMBER(AS94),AS94,0)</f>
        <v>142950</v>
      </c>
      <c r="BC94" s="53"/>
      <c r="BD94" s="53"/>
      <c r="BE94" s="53"/>
      <c r="BF94" s="54"/>
      <c r="BG94" s="52">
        <v>0</v>
      </c>
      <c r="BH94" s="53"/>
      <c r="BI94" s="53"/>
      <c r="BJ94" s="53"/>
      <c r="BK94" s="54"/>
      <c r="BL94" s="52">
        <v>0</v>
      </c>
      <c r="BM94" s="53"/>
      <c r="BN94" s="53"/>
      <c r="BO94" s="53"/>
      <c r="BP94" s="54"/>
      <c r="BQ94" s="52">
        <v>0</v>
      </c>
      <c r="BR94" s="53"/>
      <c r="BS94" s="53"/>
      <c r="BT94" s="54"/>
      <c r="BU94" s="52">
        <f>IF(ISNUMBER(BG94),BG94,0)+IF(ISNUMBER(BL94),BL94,0)</f>
        <v>0</v>
      </c>
      <c r="BV94" s="53"/>
      <c r="BW94" s="53"/>
      <c r="BX94" s="53"/>
      <c r="BY94" s="54"/>
    </row>
    <row r="95" spans="1:79" s="6" customFormat="1" ht="12.75" customHeight="1" x14ac:dyDescent="0.2">
      <c r="A95" s="44"/>
      <c r="B95" s="45"/>
      <c r="C95" s="45"/>
      <c r="D95" s="29" t="s">
        <v>147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1"/>
      <c r="U95" s="48">
        <v>1962054</v>
      </c>
      <c r="V95" s="49"/>
      <c r="W95" s="49"/>
      <c r="X95" s="49"/>
      <c r="Y95" s="50"/>
      <c r="Z95" s="48">
        <v>0</v>
      </c>
      <c r="AA95" s="49"/>
      <c r="AB95" s="49"/>
      <c r="AC95" s="49"/>
      <c r="AD95" s="50"/>
      <c r="AE95" s="48">
        <v>0</v>
      </c>
      <c r="AF95" s="49"/>
      <c r="AG95" s="49"/>
      <c r="AH95" s="50"/>
      <c r="AI95" s="48">
        <f>IF(ISNUMBER(U95),U95,0)+IF(ISNUMBER(Z95),Z95,0)</f>
        <v>1962054</v>
      </c>
      <c r="AJ95" s="49"/>
      <c r="AK95" s="49"/>
      <c r="AL95" s="49"/>
      <c r="AM95" s="50"/>
      <c r="AN95" s="48">
        <v>2338300</v>
      </c>
      <c r="AO95" s="49"/>
      <c r="AP95" s="49"/>
      <c r="AQ95" s="49"/>
      <c r="AR95" s="50"/>
      <c r="AS95" s="48">
        <v>0</v>
      </c>
      <c r="AT95" s="49"/>
      <c r="AU95" s="49"/>
      <c r="AV95" s="49"/>
      <c r="AW95" s="50"/>
      <c r="AX95" s="48">
        <v>0</v>
      </c>
      <c r="AY95" s="49"/>
      <c r="AZ95" s="49"/>
      <c r="BA95" s="50"/>
      <c r="BB95" s="48">
        <f>IF(ISNUMBER(AN95),AN95,0)+IF(ISNUMBER(AS95),AS95,0)</f>
        <v>2338300</v>
      </c>
      <c r="BC95" s="49"/>
      <c r="BD95" s="49"/>
      <c r="BE95" s="49"/>
      <c r="BF95" s="50"/>
      <c r="BG95" s="48">
        <v>1673840</v>
      </c>
      <c r="BH95" s="49"/>
      <c r="BI95" s="49"/>
      <c r="BJ95" s="49"/>
      <c r="BK95" s="50"/>
      <c r="BL95" s="48">
        <v>0</v>
      </c>
      <c r="BM95" s="49"/>
      <c r="BN95" s="49"/>
      <c r="BO95" s="49"/>
      <c r="BP95" s="50"/>
      <c r="BQ95" s="48">
        <v>0</v>
      </c>
      <c r="BR95" s="49"/>
      <c r="BS95" s="49"/>
      <c r="BT95" s="50"/>
      <c r="BU95" s="48">
        <f>IF(ISNUMBER(BG95),BG95,0)+IF(ISNUMBER(BL95),BL95,0)</f>
        <v>1673840</v>
      </c>
      <c r="BV95" s="49"/>
      <c r="BW95" s="49"/>
      <c r="BX95" s="49"/>
      <c r="BY95" s="50"/>
    </row>
    <row r="97" spans="1:79" ht="14.25" customHeight="1" x14ac:dyDescent="0.2">
      <c r="A97" s="68" t="s">
        <v>250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</row>
    <row r="98" spans="1:79" ht="15" customHeight="1" x14ac:dyDescent="0.2">
      <c r="A98" s="84" t="s">
        <v>220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</row>
    <row r="99" spans="1:79" ht="23.1" customHeight="1" x14ac:dyDescent="0.2">
      <c r="A99" s="85" t="s">
        <v>6</v>
      </c>
      <c r="B99" s="86"/>
      <c r="C99" s="86"/>
      <c r="D99" s="85" t="s">
        <v>121</v>
      </c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7"/>
      <c r="U99" s="42" t="s">
        <v>242</v>
      </c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 t="s">
        <v>247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</row>
    <row r="100" spans="1:79" ht="54" customHeight="1" x14ac:dyDescent="0.2">
      <c r="A100" s="88"/>
      <c r="B100" s="89"/>
      <c r="C100" s="89"/>
      <c r="D100" s="88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90"/>
      <c r="U100" s="80" t="s">
        <v>4</v>
      </c>
      <c r="V100" s="81"/>
      <c r="W100" s="81"/>
      <c r="X100" s="81"/>
      <c r="Y100" s="82"/>
      <c r="Z100" s="80" t="s">
        <v>3</v>
      </c>
      <c r="AA100" s="81"/>
      <c r="AB100" s="81"/>
      <c r="AC100" s="81"/>
      <c r="AD100" s="82"/>
      <c r="AE100" s="103" t="s">
        <v>116</v>
      </c>
      <c r="AF100" s="104"/>
      <c r="AG100" s="104"/>
      <c r="AH100" s="104"/>
      <c r="AI100" s="105"/>
      <c r="AJ100" s="80" t="s">
        <v>5</v>
      </c>
      <c r="AK100" s="81"/>
      <c r="AL100" s="81"/>
      <c r="AM100" s="81"/>
      <c r="AN100" s="82"/>
      <c r="AO100" s="80" t="s">
        <v>4</v>
      </c>
      <c r="AP100" s="81"/>
      <c r="AQ100" s="81"/>
      <c r="AR100" s="81"/>
      <c r="AS100" s="82"/>
      <c r="AT100" s="80" t="s">
        <v>3</v>
      </c>
      <c r="AU100" s="81"/>
      <c r="AV100" s="81"/>
      <c r="AW100" s="81"/>
      <c r="AX100" s="82"/>
      <c r="AY100" s="103" t="s">
        <v>116</v>
      </c>
      <c r="AZ100" s="104"/>
      <c r="BA100" s="104"/>
      <c r="BB100" s="104"/>
      <c r="BC100" s="105"/>
      <c r="BD100" s="42" t="s">
        <v>96</v>
      </c>
      <c r="BE100" s="42"/>
      <c r="BF100" s="42"/>
      <c r="BG100" s="42"/>
      <c r="BH100" s="42"/>
    </row>
    <row r="101" spans="1:79" ht="15" customHeight="1" x14ac:dyDescent="0.2">
      <c r="A101" s="80" t="s">
        <v>169</v>
      </c>
      <c r="B101" s="81"/>
      <c r="C101" s="81"/>
      <c r="D101" s="80">
        <v>2</v>
      </c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2"/>
      <c r="U101" s="80">
        <v>3</v>
      </c>
      <c r="V101" s="81"/>
      <c r="W101" s="81"/>
      <c r="X101" s="81"/>
      <c r="Y101" s="82"/>
      <c r="Z101" s="80">
        <v>4</v>
      </c>
      <c r="AA101" s="81"/>
      <c r="AB101" s="81"/>
      <c r="AC101" s="81"/>
      <c r="AD101" s="82"/>
      <c r="AE101" s="80">
        <v>5</v>
      </c>
      <c r="AF101" s="81"/>
      <c r="AG101" s="81"/>
      <c r="AH101" s="81"/>
      <c r="AI101" s="82"/>
      <c r="AJ101" s="80">
        <v>6</v>
      </c>
      <c r="AK101" s="81"/>
      <c r="AL101" s="81"/>
      <c r="AM101" s="81"/>
      <c r="AN101" s="82"/>
      <c r="AO101" s="80">
        <v>7</v>
      </c>
      <c r="AP101" s="81"/>
      <c r="AQ101" s="81"/>
      <c r="AR101" s="81"/>
      <c r="AS101" s="82"/>
      <c r="AT101" s="80">
        <v>8</v>
      </c>
      <c r="AU101" s="81"/>
      <c r="AV101" s="81"/>
      <c r="AW101" s="81"/>
      <c r="AX101" s="82"/>
      <c r="AY101" s="80">
        <v>9</v>
      </c>
      <c r="AZ101" s="81"/>
      <c r="BA101" s="81"/>
      <c r="BB101" s="81"/>
      <c r="BC101" s="82"/>
      <c r="BD101" s="80">
        <v>10</v>
      </c>
      <c r="BE101" s="81"/>
      <c r="BF101" s="81"/>
      <c r="BG101" s="81"/>
      <c r="BH101" s="82"/>
    </row>
    <row r="102" spans="1:79" s="1" customFormat="1" ht="12.75" hidden="1" customHeight="1" x14ac:dyDescent="0.2">
      <c r="A102" s="94" t="s">
        <v>69</v>
      </c>
      <c r="B102" s="95"/>
      <c r="C102" s="95"/>
      <c r="D102" s="94" t="s">
        <v>57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6"/>
      <c r="U102" s="94" t="s">
        <v>60</v>
      </c>
      <c r="V102" s="95"/>
      <c r="W102" s="95"/>
      <c r="X102" s="95"/>
      <c r="Y102" s="96"/>
      <c r="Z102" s="94" t="s">
        <v>61</v>
      </c>
      <c r="AA102" s="95"/>
      <c r="AB102" s="95"/>
      <c r="AC102" s="95"/>
      <c r="AD102" s="96"/>
      <c r="AE102" s="94" t="s">
        <v>94</v>
      </c>
      <c r="AF102" s="95"/>
      <c r="AG102" s="95"/>
      <c r="AH102" s="95"/>
      <c r="AI102" s="96"/>
      <c r="AJ102" s="100" t="s">
        <v>171</v>
      </c>
      <c r="AK102" s="101"/>
      <c r="AL102" s="101"/>
      <c r="AM102" s="101"/>
      <c r="AN102" s="102"/>
      <c r="AO102" s="94" t="s">
        <v>62</v>
      </c>
      <c r="AP102" s="95"/>
      <c r="AQ102" s="95"/>
      <c r="AR102" s="95"/>
      <c r="AS102" s="96"/>
      <c r="AT102" s="94" t="s">
        <v>63</v>
      </c>
      <c r="AU102" s="95"/>
      <c r="AV102" s="95"/>
      <c r="AW102" s="95"/>
      <c r="AX102" s="96"/>
      <c r="AY102" s="94" t="s">
        <v>95</v>
      </c>
      <c r="AZ102" s="95"/>
      <c r="BA102" s="95"/>
      <c r="BB102" s="95"/>
      <c r="BC102" s="96"/>
      <c r="BD102" s="91" t="s">
        <v>171</v>
      </c>
      <c r="BE102" s="91"/>
      <c r="BF102" s="91"/>
      <c r="BG102" s="91"/>
      <c r="BH102" s="91"/>
      <c r="CA102" s="1" t="s">
        <v>35</v>
      </c>
    </row>
    <row r="103" spans="1:79" s="25" customFormat="1" ht="25.5" customHeight="1" x14ac:dyDescent="0.2">
      <c r="A103" s="39">
        <v>1</v>
      </c>
      <c r="B103" s="40"/>
      <c r="C103" s="40"/>
      <c r="D103" s="34" t="s">
        <v>178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6"/>
      <c r="U103" s="52">
        <v>1777618</v>
      </c>
      <c r="V103" s="53"/>
      <c r="W103" s="53"/>
      <c r="X103" s="53"/>
      <c r="Y103" s="54"/>
      <c r="Z103" s="52">
        <v>0</v>
      </c>
      <c r="AA103" s="53"/>
      <c r="AB103" s="53"/>
      <c r="AC103" s="53"/>
      <c r="AD103" s="54"/>
      <c r="AE103" s="55">
        <v>0</v>
      </c>
      <c r="AF103" s="55"/>
      <c r="AG103" s="55"/>
      <c r="AH103" s="55"/>
      <c r="AI103" s="55"/>
      <c r="AJ103" s="33">
        <f>IF(ISNUMBER(U103),U103,0)+IF(ISNUMBER(Z103),Z103,0)</f>
        <v>1777618</v>
      </c>
      <c r="AK103" s="33"/>
      <c r="AL103" s="33"/>
      <c r="AM103" s="33"/>
      <c r="AN103" s="33"/>
      <c r="AO103" s="55">
        <v>1878942</v>
      </c>
      <c r="AP103" s="55"/>
      <c r="AQ103" s="55"/>
      <c r="AR103" s="55"/>
      <c r="AS103" s="55"/>
      <c r="AT103" s="33">
        <v>0</v>
      </c>
      <c r="AU103" s="33"/>
      <c r="AV103" s="33"/>
      <c r="AW103" s="33"/>
      <c r="AX103" s="33"/>
      <c r="AY103" s="55">
        <v>0</v>
      </c>
      <c r="AZ103" s="55"/>
      <c r="BA103" s="55"/>
      <c r="BB103" s="55"/>
      <c r="BC103" s="55"/>
      <c r="BD103" s="33">
        <f>IF(ISNUMBER(AO103),AO103,0)+IF(ISNUMBER(AT103),AT103,0)</f>
        <v>1878942</v>
      </c>
      <c r="BE103" s="33"/>
      <c r="BF103" s="33"/>
      <c r="BG103" s="33"/>
      <c r="BH103" s="33"/>
      <c r="CA103" s="25" t="s">
        <v>36</v>
      </c>
    </row>
    <row r="104" spans="1:79" s="25" customFormat="1" ht="25.5" customHeight="1" x14ac:dyDescent="0.2">
      <c r="A104" s="39">
        <v>2</v>
      </c>
      <c r="B104" s="40"/>
      <c r="C104" s="40"/>
      <c r="D104" s="34" t="s">
        <v>179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6"/>
      <c r="U104" s="52">
        <v>0</v>
      </c>
      <c r="V104" s="53"/>
      <c r="W104" s="53"/>
      <c r="X104" s="53"/>
      <c r="Y104" s="54"/>
      <c r="Z104" s="52">
        <v>0</v>
      </c>
      <c r="AA104" s="53"/>
      <c r="AB104" s="53"/>
      <c r="AC104" s="53"/>
      <c r="AD104" s="54"/>
      <c r="AE104" s="55">
        <v>0</v>
      </c>
      <c r="AF104" s="55"/>
      <c r="AG104" s="55"/>
      <c r="AH104" s="55"/>
      <c r="AI104" s="55"/>
      <c r="AJ104" s="33">
        <f>IF(ISNUMBER(U104),U104,0)+IF(ISNUMBER(Z104),Z104,0)</f>
        <v>0</v>
      </c>
      <c r="AK104" s="33"/>
      <c r="AL104" s="33"/>
      <c r="AM104" s="33"/>
      <c r="AN104" s="33"/>
      <c r="AO104" s="55">
        <v>0</v>
      </c>
      <c r="AP104" s="55"/>
      <c r="AQ104" s="55"/>
      <c r="AR104" s="55"/>
      <c r="AS104" s="55"/>
      <c r="AT104" s="33">
        <v>0</v>
      </c>
      <c r="AU104" s="33"/>
      <c r="AV104" s="33"/>
      <c r="AW104" s="33"/>
      <c r="AX104" s="33"/>
      <c r="AY104" s="55">
        <v>0</v>
      </c>
      <c r="AZ104" s="55"/>
      <c r="BA104" s="55"/>
      <c r="BB104" s="55"/>
      <c r="BC104" s="55"/>
      <c r="BD104" s="33">
        <f>IF(ISNUMBER(AO104),AO104,0)+IF(ISNUMBER(AT104),AT104,0)</f>
        <v>0</v>
      </c>
      <c r="BE104" s="33"/>
      <c r="BF104" s="33"/>
      <c r="BG104" s="33"/>
      <c r="BH104" s="33"/>
    </row>
    <row r="105" spans="1:79" s="25" customFormat="1" ht="25.5" customHeight="1" x14ac:dyDescent="0.2">
      <c r="A105" s="39">
        <v>3</v>
      </c>
      <c r="B105" s="40"/>
      <c r="C105" s="40"/>
      <c r="D105" s="34" t="s">
        <v>180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6"/>
      <c r="U105" s="52">
        <v>0</v>
      </c>
      <c r="V105" s="53"/>
      <c r="W105" s="53"/>
      <c r="X105" s="53"/>
      <c r="Y105" s="54"/>
      <c r="Z105" s="52">
        <v>0</v>
      </c>
      <c r="AA105" s="53"/>
      <c r="AB105" s="53"/>
      <c r="AC105" s="53"/>
      <c r="AD105" s="54"/>
      <c r="AE105" s="55">
        <v>0</v>
      </c>
      <c r="AF105" s="55"/>
      <c r="AG105" s="55"/>
      <c r="AH105" s="55"/>
      <c r="AI105" s="55"/>
      <c r="AJ105" s="33">
        <f>IF(ISNUMBER(U105),U105,0)+IF(ISNUMBER(Z105),Z105,0)</f>
        <v>0</v>
      </c>
      <c r="AK105" s="33"/>
      <c r="AL105" s="33"/>
      <c r="AM105" s="33"/>
      <c r="AN105" s="33"/>
      <c r="AO105" s="55">
        <v>0</v>
      </c>
      <c r="AP105" s="55"/>
      <c r="AQ105" s="55"/>
      <c r="AR105" s="55"/>
      <c r="AS105" s="55"/>
      <c r="AT105" s="33">
        <v>0</v>
      </c>
      <c r="AU105" s="33"/>
      <c r="AV105" s="33"/>
      <c r="AW105" s="33"/>
      <c r="AX105" s="33"/>
      <c r="AY105" s="55">
        <v>0</v>
      </c>
      <c r="AZ105" s="55"/>
      <c r="BA105" s="55"/>
      <c r="BB105" s="55"/>
      <c r="BC105" s="55"/>
      <c r="BD105" s="33">
        <f>IF(ISNUMBER(AO105),AO105,0)+IF(ISNUMBER(AT105),AT105,0)</f>
        <v>0</v>
      </c>
      <c r="BE105" s="33"/>
      <c r="BF105" s="33"/>
      <c r="BG105" s="33"/>
      <c r="BH105" s="33"/>
    </row>
    <row r="106" spans="1:79" s="6" customFormat="1" ht="12.75" customHeight="1" x14ac:dyDescent="0.2">
      <c r="A106" s="44"/>
      <c r="B106" s="45"/>
      <c r="C106" s="45"/>
      <c r="D106" s="29" t="s">
        <v>147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1"/>
      <c r="U106" s="48">
        <v>1777618</v>
      </c>
      <c r="V106" s="49"/>
      <c r="W106" s="49"/>
      <c r="X106" s="49"/>
      <c r="Y106" s="50"/>
      <c r="Z106" s="48">
        <v>0</v>
      </c>
      <c r="AA106" s="49"/>
      <c r="AB106" s="49"/>
      <c r="AC106" s="49"/>
      <c r="AD106" s="50"/>
      <c r="AE106" s="51">
        <v>0</v>
      </c>
      <c r="AF106" s="51"/>
      <c r="AG106" s="51"/>
      <c r="AH106" s="51"/>
      <c r="AI106" s="51"/>
      <c r="AJ106" s="28">
        <f>IF(ISNUMBER(U106),U106,0)+IF(ISNUMBER(Z106),Z106,0)</f>
        <v>1777618</v>
      </c>
      <c r="AK106" s="28"/>
      <c r="AL106" s="28"/>
      <c r="AM106" s="28"/>
      <c r="AN106" s="28"/>
      <c r="AO106" s="51">
        <v>1878942</v>
      </c>
      <c r="AP106" s="51"/>
      <c r="AQ106" s="51"/>
      <c r="AR106" s="51"/>
      <c r="AS106" s="51"/>
      <c r="AT106" s="28">
        <v>0</v>
      </c>
      <c r="AU106" s="28"/>
      <c r="AV106" s="28"/>
      <c r="AW106" s="28"/>
      <c r="AX106" s="28"/>
      <c r="AY106" s="51">
        <v>0</v>
      </c>
      <c r="AZ106" s="51"/>
      <c r="BA106" s="51"/>
      <c r="BB106" s="51"/>
      <c r="BC106" s="51"/>
      <c r="BD106" s="28">
        <f>IF(ISNUMBER(AO106),AO106,0)+IF(ISNUMBER(AT106),AT106,0)</f>
        <v>1878942</v>
      </c>
      <c r="BE106" s="28"/>
      <c r="BF106" s="28"/>
      <c r="BG106" s="28"/>
      <c r="BH106" s="28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68" t="s">
        <v>152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</row>
    <row r="110" spans="1:79" ht="14.25" customHeight="1" x14ac:dyDescent="0.2">
      <c r="A110" s="68" t="s">
        <v>235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</row>
    <row r="111" spans="1:79" ht="23.1" customHeight="1" x14ac:dyDescent="0.2">
      <c r="A111" s="85" t="s">
        <v>6</v>
      </c>
      <c r="B111" s="86"/>
      <c r="C111" s="86"/>
      <c r="D111" s="42" t="s">
        <v>9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 t="s">
        <v>8</v>
      </c>
      <c r="R111" s="42"/>
      <c r="S111" s="42"/>
      <c r="T111" s="42"/>
      <c r="U111" s="42"/>
      <c r="V111" s="42" t="s">
        <v>7</v>
      </c>
      <c r="W111" s="42"/>
      <c r="X111" s="42"/>
      <c r="Y111" s="42"/>
      <c r="Z111" s="42"/>
      <c r="AA111" s="42"/>
      <c r="AB111" s="42"/>
      <c r="AC111" s="42"/>
      <c r="AD111" s="42"/>
      <c r="AE111" s="42"/>
      <c r="AF111" s="80" t="s">
        <v>221</v>
      </c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2"/>
      <c r="AU111" s="80" t="s">
        <v>224</v>
      </c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2"/>
      <c r="BJ111" s="80" t="s">
        <v>231</v>
      </c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2"/>
    </row>
    <row r="112" spans="1:79" ht="32.25" customHeight="1" x14ac:dyDescent="0.2">
      <c r="A112" s="88"/>
      <c r="B112" s="89"/>
      <c r="C112" s="89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 t="s">
        <v>4</v>
      </c>
      <c r="AG112" s="42"/>
      <c r="AH112" s="42"/>
      <c r="AI112" s="42"/>
      <c r="AJ112" s="42"/>
      <c r="AK112" s="42" t="s">
        <v>3</v>
      </c>
      <c r="AL112" s="42"/>
      <c r="AM112" s="42"/>
      <c r="AN112" s="42"/>
      <c r="AO112" s="42"/>
      <c r="AP112" s="42" t="s">
        <v>123</v>
      </c>
      <c r="AQ112" s="42"/>
      <c r="AR112" s="42"/>
      <c r="AS112" s="42"/>
      <c r="AT112" s="42"/>
      <c r="AU112" s="42" t="s">
        <v>4</v>
      </c>
      <c r="AV112" s="42"/>
      <c r="AW112" s="42"/>
      <c r="AX112" s="42"/>
      <c r="AY112" s="42"/>
      <c r="AZ112" s="42" t="s">
        <v>3</v>
      </c>
      <c r="BA112" s="42"/>
      <c r="BB112" s="42"/>
      <c r="BC112" s="42"/>
      <c r="BD112" s="42"/>
      <c r="BE112" s="42" t="s">
        <v>90</v>
      </c>
      <c r="BF112" s="42"/>
      <c r="BG112" s="42"/>
      <c r="BH112" s="42"/>
      <c r="BI112" s="42"/>
      <c r="BJ112" s="42" t="s">
        <v>4</v>
      </c>
      <c r="BK112" s="42"/>
      <c r="BL112" s="42"/>
      <c r="BM112" s="42"/>
      <c r="BN112" s="42"/>
      <c r="BO112" s="42" t="s">
        <v>3</v>
      </c>
      <c r="BP112" s="42"/>
      <c r="BQ112" s="42"/>
      <c r="BR112" s="42"/>
      <c r="BS112" s="42"/>
      <c r="BT112" s="42" t="s">
        <v>97</v>
      </c>
      <c r="BU112" s="42"/>
      <c r="BV112" s="42"/>
      <c r="BW112" s="42"/>
      <c r="BX112" s="42"/>
    </row>
    <row r="113" spans="1:79" ht="15" customHeight="1" x14ac:dyDescent="0.2">
      <c r="A113" s="80">
        <v>1</v>
      </c>
      <c r="B113" s="81"/>
      <c r="C113" s="81"/>
      <c r="D113" s="42">
        <v>2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>
        <v>3</v>
      </c>
      <c r="R113" s="42"/>
      <c r="S113" s="42"/>
      <c r="T113" s="42"/>
      <c r="U113" s="42"/>
      <c r="V113" s="42">
        <v>4</v>
      </c>
      <c r="W113" s="42"/>
      <c r="X113" s="42"/>
      <c r="Y113" s="42"/>
      <c r="Z113" s="42"/>
      <c r="AA113" s="42"/>
      <c r="AB113" s="42"/>
      <c r="AC113" s="42"/>
      <c r="AD113" s="42"/>
      <c r="AE113" s="42"/>
      <c r="AF113" s="42">
        <v>5</v>
      </c>
      <c r="AG113" s="42"/>
      <c r="AH113" s="42"/>
      <c r="AI113" s="42"/>
      <c r="AJ113" s="42"/>
      <c r="AK113" s="42">
        <v>6</v>
      </c>
      <c r="AL113" s="42"/>
      <c r="AM113" s="42"/>
      <c r="AN113" s="42"/>
      <c r="AO113" s="42"/>
      <c r="AP113" s="42">
        <v>7</v>
      </c>
      <c r="AQ113" s="42"/>
      <c r="AR113" s="42"/>
      <c r="AS113" s="42"/>
      <c r="AT113" s="42"/>
      <c r="AU113" s="42">
        <v>8</v>
      </c>
      <c r="AV113" s="42"/>
      <c r="AW113" s="42"/>
      <c r="AX113" s="42"/>
      <c r="AY113" s="42"/>
      <c r="AZ113" s="42">
        <v>9</v>
      </c>
      <c r="BA113" s="42"/>
      <c r="BB113" s="42"/>
      <c r="BC113" s="42"/>
      <c r="BD113" s="42"/>
      <c r="BE113" s="42">
        <v>10</v>
      </c>
      <c r="BF113" s="42"/>
      <c r="BG113" s="42"/>
      <c r="BH113" s="42"/>
      <c r="BI113" s="42"/>
      <c r="BJ113" s="42">
        <v>11</v>
      </c>
      <c r="BK113" s="42"/>
      <c r="BL113" s="42"/>
      <c r="BM113" s="42"/>
      <c r="BN113" s="42"/>
      <c r="BO113" s="42">
        <v>12</v>
      </c>
      <c r="BP113" s="42"/>
      <c r="BQ113" s="42"/>
      <c r="BR113" s="42"/>
      <c r="BS113" s="42"/>
      <c r="BT113" s="42">
        <v>13</v>
      </c>
      <c r="BU113" s="42"/>
      <c r="BV113" s="42"/>
      <c r="BW113" s="42"/>
      <c r="BX113" s="42"/>
    </row>
    <row r="114" spans="1:79" ht="10.5" hidden="1" customHeight="1" x14ac:dyDescent="0.2">
      <c r="A114" s="94" t="s">
        <v>154</v>
      </c>
      <c r="B114" s="95"/>
      <c r="C114" s="95"/>
      <c r="D114" s="42" t="s">
        <v>57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 t="s">
        <v>70</v>
      </c>
      <c r="R114" s="42"/>
      <c r="S114" s="42"/>
      <c r="T114" s="42"/>
      <c r="U114" s="42"/>
      <c r="V114" s="42" t="s">
        <v>71</v>
      </c>
      <c r="W114" s="42"/>
      <c r="X114" s="42"/>
      <c r="Y114" s="42"/>
      <c r="Z114" s="42"/>
      <c r="AA114" s="42"/>
      <c r="AB114" s="42"/>
      <c r="AC114" s="42"/>
      <c r="AD114" s="42"/>
      <c r="AE114" s="42"/>
      <c r="AF114" s="71" t="s">
        <v>111</v>
      </c>
      <c r="AG114" s="71"/>
      <c r="AH114" s="71"/>
      <c r="AI114" s="71"/>
      <c r="AJ114" s="71"/>
      <c r="AK114" s="69" t="s">
        <v>112</v>
      </c>
      <c r="AL114" s="69"/>
      <c r="AM114" s="69"/>
      <c r="AN114" s="69"/>
      <c r="AO114" s="69"/>
      <c r="AP114" s="91" t="s">
        <v>182</v>
      </c>
      <c r="AQ114" s="91"/>
      <c r="AR114" s="91"/>
      <c r="AS114" s="91"/>
      <c r="AT114" s="91"/>
      <c r="AU114" s="71" t="s">
        <v>113</v>
      </c>
      <c r="AV114" s="71"/>
      <c r="AW114" s="71"/>
      <c r="AX114" s="71"/>
      <c r="AY114" s="71"/>
      <c r="AZ114" s="69" t="s">
        <v>114</v>
      </c>
      <c r="BA114" s="69"/>
      <c r="BB114" s="69"/>
      <c r="BC114" s="69"/>
      <c r="BD114" s="69"/>
      <c r="BE114" s="91" t="s">
        <v>182</v>
      </c>
      <c r="BF114" s="91"/>
      <c r="BG114" s="91"/>
      <c r="BH114" s="91"/>
      <c r="BI114" s="91"/>
      <c r="BJ114" s="71" t="s">
        <v>105</v>
      </c>
      <c r="BK114" s="71"/>
      <c r="BL114" s="71"/>
      <c r="BM114" s="71"/>
      <c r="BN114" s="71"/>
      <c r="BO114" s="69" t="s">
        <v>106</v>
      </c>
      <c r="BP114" s="69"/>
      <c r="BQ114" s="69"/>
      <c r="BR114" s="69"/>
      <c r="BS114" s="69"/>
      <c r="BT114" s="91" t="s">
        <v>182</v>
      </c>
      <c r="BU114" s="91"/>
      <c r="BV114" s="91"/>
      <c r="BW114" s="91"/>
      <c r="BX114" s="91"/>
      <c r="CA114" t="s">
        <v>37</v>
      </c>
    </row>
    <row r="115" spans="1:79" s="6" customFormat="1" ht="15" customHeight="1" x14ac:dyDescent="0.2">
      <c r="A115" s="44">
        <v>0</v>
      </c>
      <c r="B115" s="45"/>
      <c r="C115" s="45"/>
      <c r="D115" s="47" t="s">
        <v>181</v>
      </c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CA115" s="6" t="s">
        <v>38</v>
      </c>
    </row>
    <row r="116" spans="1:79" s="25" customFormat="1" ht="57" customHeight="1" x14ac:dyDescent="0.2">
      <c r="A116" s="39">
        <v>0</v>
      </c>
      <c r="B116" s="40"/>
      <c r="C116" s="40"/>
      <c r="D116" s="41" t="s">
        <v>183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6"/>
      <c r="Q116" s="42" t="s">
        <v>184</v>
      </c>
      <c r="R116" s="42"/>
      <c r="S116" s="42"/>
      <c r="T116" s="42"/>
      <c r="U116" s="42"/>
      <c r="V116" s="42" t="s">
        <v>185</v>
      </c>
      <c r="W116" s="42"/>
      <c r="X116" s="42"/>
      <c r="Y116" s="42"/>
      <c r="Z116" s="42"/>
      <c r="AA116" s="42"/>
      <c r="AB116" s="42"/>
      <c r="AC116" s="42"/>
      <c r="AD116" s="42"/>
      <c r="AE116" s="42"/>
      <c r="AF116" s="38">
        <v>1366854</v>
      </c>
      <c r="AG116" s="38"/>
      <c r="AH116" s="38"/>
      <c r="AI116" s="38"/>
      <c r="AJ116" s="38"/>
      <c r="AK116" s="38">
        <v>0</v>
      </c>
      <c r="AL116" s="38"/>
      <c r="AM116" s="38"/>
      <c r="AN116" s="38"/>
      <c r="AO116" s="38"/>
      <c r="AP116" s="38">
        <v>1366854</v>
      </c>
      <c r="AQ116" s="38"/>
      <c r="AR116" s="38"/>
      <c r="AS116" s="38"/>
      <c r="AT116" s="38"/>
      <c r="AU116" s="38">
        <v>1288350</v>
      </c>
      <c r="AV116" s="38"/>
      <c r="AW116" s="38"/>
      <c r="AX116" s="38"/>
      <c r="AY116" s="38"/>
      <c r="AZ116" s="38">
        <v>0</v>
      </c>
      <c r="BA116" s="38"/>
      <c r="BB116" s="38"/>
      <c r="BC116" s="38"/>
      <c r="BD116" s="38"/>
      <c r="BE116" s="38">
        <v>1288350</v>
      </c>
      <c r="BF116" s="38"/>
      <c r="BG116" s="38"/>
      <c r="BH116" s="38"/>
      <c r="BI116" s="38"/>
      <c r="BJ116" s="38">
        <v>1673840</v>
      </c>
      <c r="BK116" s="38"/>
      <c r="BL116" s="38"/>
      <c r="BM116" s="38"/>
      <c r="BN116" s="38"/>
      <c r="BO116" s="38">
        <v>0</v>
      </c>
      <c r="BP116" s="38"/>
      <c r="BQ116" s="38"/>
      <c r="BR116" s="38"/>
      <c r="BS116" s="38"/>
      <c r="BT116" s="38">
        <v>1673840</v>
      </c>
      <c r="BU116" s="38"/>
      <c r="BV116" s="38"/>
      <c r="BW116" s="38"/>
      <c r="BX116" s="38"/>
    </row>
    <row r="117" spans="1:79" s="25" customFormat="1" ht="75" customHeight="1" x14ac:dyDescent="0.2">
      <c r="A117" s="39">
        <v>0</v>
      </c>
      <c r="B117" s="40"/>
      <c r="C117" s="40"/>
      <c r="D117" s="41" t="s">
        <v>186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6"/>
      <c r="Q117" s="42" t="s">
        <v>184</v>
      </c>
      <c r="R117" s="42"/>
      <c r="S117" s="42"/>
      <c r="T117" s="42"/>
      <c r="U117" s="42"/>
      <c r="V117" s="42" t="s">
        <v>185</v>
      </c>
      <c r="W117" s="42"/>
      <c r="X117" s="42"/>
      <c r="Y117" s="42"/>
      <c r="Z117" s="42"/>
      <c r="AA117" s="42"/>
      <c r="AB117" s="42"/>
      <c r="AC117" s="42"/>
      <c r="AD117" s="42"/>
      <c r="AE117" s="42"/>
      <c r="AF117" s="38">
        <v>519100</v>
      </c>
      <c r="AG117" s="38"/>
      <c r="AH117" s="38"/>
      <c r="AI117" s="38"/>
      <c r="AJ117" s="38"/>
      <c r="AK117" s="38">
        <v>0</v>
      </c>
      <c r="AL117" s="38"/>
      <c r="AM117" s="38"/>
      <c r="AN117" s="38"/>
      <c r="AO117" s="38"/>
      <c r="AP117" s="38">
        <v>519100</v>
      </c>
      <c r="AQ117" s="38"/>
      <c r="AR117" s="38"/>
      <c r="AS117" s="38"/>
      <c r="AT117" s="38"/>
      <c r="AU117" s="38">
        <v>907000</v>
      </c>
      <c r="AV117" s="38"/>
      <c r="AW117" s="38"/>
      <c r="AX117" s="38"/>
      <c r="AY117" s="38"/>
      <c r="AZ117" s="38">
        <v>0</v>
      </c>
      <c r="BA117" s="38"/>
      <c r="BB117" s="38"/>
      <c r="BC117" s="38"/>
      <c r="BD117" s="38"/>
      <c r="BE117" s="38">
        <v>907000</v>
      </c>
      <c r="BF117" s="38"/>
      <c r="BG117" s="38"/>
      <c r="BH117" s="38"/>
      <c r="BI117" s="38"/>
      <c r="BJ117" s="38">
        <v>0</v>
      </c>
      <c r="BK117" s="38"/>
      <c r="BL117" s="38"/>
      <c r="BM117" s="38"/>
      <c r="BN117" s="38"/>
      <c r="BO117" s="38">
        <v>0</v>
      </c>
      <c r="BP117" s="38"/>
      <c r="BQ117" s="38"/>
      <c r="BR117" s="38"/>
      <c r="BS117" s="38"/>
      <c r="BT117" s="38">
        <v>0</v>
      </c>
      <c r="BU117" s="38"/>
      <c r="BV117" s="38"/>
      <c r="BW117" s="38"/>
      <c r="BX117" s="38"/>
    </row>
    <row r="118" spans="1:79" s="25" customFormat="1" ht="75" customHeight="1" x14ac:dyDescent="0.2">
      <c r="A118" s="39">
        <v>0</v>
      </c>
      <c r="B118" s="40"/>
      <c r="C118" s="40"/>
      <c r="D118" s="41" t="s">
        <v>187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6"/>
      <c r="Q118" s="42" t="s">
        <v>184</v>
      </c>
      <c r="R118" s="42"/>
      <c r="S118" s="42"/>
      <c r="T118" s="42"/>
      <c r="U118" s="42"/>
      <c r="V118" s="42" t="s">
        <v>185</v>
      </c>
      <c r="W118" s="42"/>
      <c r="X118" s="42"/>
      <c r="Y118" s="42"/>
      <c r="Z118" s="42"/>
      <c r="AA118" s="42"/>
      <c r="AB118" s="42"/>
      <c r="AC118" s="42"/>
      <c r="AD118" s="42"/>
      <c r="AE118" s="42"/>
      <c r="AF118" s="38">
        <v>76100</v>
      </c>
      <c r="AG118" s="38"/>
      <c r="AH118" s="38"/>
      <c r="AI118" s="38"/>
      <c r="AJ118" s="38"/>
      <c r="AK118" s="38">
        <v>0</v>
      </c>
      <c r="AL118" s="38"/>
      <c r="AM118" s="38"/>
      <c r="AN118" s="38"/>
      <c r="AO118" s="38"/>
      <c r="AP118" s="38">
        <v>76100</v>
      </c>
      <c r="AQ118" s="38"/>
      <c r="AR118" s="38"/>
      <c r="AS118" s="38"/>
      <c r="AT118" s="38"/>
      <c r="AU118" s="38">
        <v>142950</v>
      </c>
      <c r="AV118" s="38"/>
      <c r="AW118" s="38"/>
      <c r="AX118" s="38"/>
      <c r="AY118" s="38"/>
      <c r="AZ118" s="38">
        <v>0</v>
      </c>
      <c r="BA118" s="38"/>
      <c r="BB118" s="38"/>
      <c r="BC118" s="38"/>
      <c r="BD118" s="38"/>
      <c r="BE118" s="38">
        <v>142950</v>
      </c>
      <c r="BF118" s="38"/>
      <c r="BG118" s="38"/>
      <c r="BH118" s="38"/>
      <c r="BI118" s="38"/>
      <c r="BJ118" s="38">
        <v>0</v>
      </c>
      <c r="BK118" s="38"/>
      <c r="BL118" s="38"/>
      <c r="BM118" s="38"/>
      <c r="BN118" s="38"/>
      <c r="BO118" s="38">
        <v>0</v>
      </c>
      <c r="BP118" s="38"/>
      <c r="BQ118" s="38"/>
      <c r="BR118" s="38"/>
      <c r="BS118" s="38"/>
      <c r="BT118" s="38">
        <v>0</v>
      </c>
      <c r="BU118" s="38"/>
      <c r="BV118" s="38"/>
      <c r="BW118" s="38"/>
      <c r="BX118" s="38"/>
    </row>
    <row r="119" spans="1:79" s="6" customFormat="1" ht="15" customHeight="1" x14ac:dyDescent="0.2">
      <c r="A119" s="44">
        <v>0</v>
      </c>
      <c r="B119" s="45"/>
      <c r="C119" s="45"/>
      <c r="D119" s="46" t="s">
        <v>188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1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</row>
    <row r="120" spans="1:79" s="25" customFormat="1" ht="71.25" customHeight="1" x14ac:dyDescent="0.2">
      <c r="A120" s="39">
        <v>0</v>
      </c>
      <c r="B120" s="40"/>
      <c r="C120" s="40"/>
      <c r="D120" s="41" t="s">
        <v>189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6"/>
      <c r="Q120" s="42" t="s">
        <v>190</v>
      </c>
      <c r="R120" s="42"/>
      <c r="S120" s="42"/>
      <c r="T120" s="42"/>
      <c r="U120" s="42"/>
      <c r="V120" s="41" t="s">
        <v>191</v>
      </c>
      <c r="W120" s="35"/>
      <c r="X120" s="35"/>
      <c r="Y120" s="35"/>
      <c r="Z120" s="35"/>
      <c r="AA120" s="35"/>
      <c r="AB120" s="35"/>
      <c r="AC120" s="35"/>
      <c r="AD120" s="35"/>
      <c r="AE120" s="36"/>
      <c r="AF120" s="38">
        <v>9</v>
      </c>
      <c r="AG120" s="38"/>
      <c r="AH120" s="38"/>
      <c r="AI120" s="38"/>
      <c r="AJ120" s="38"/>
      <c r="AK120" s="38">
        <v>0</v>
      </c>
      <c r="AL120" s="38"/>
      <c r="AM120" s="38"/>
      <c r="AN120" s="38"/>
      <c r="AO120" s="38"/>
      <c r="AP120" s="38">
        <v>9</v>
      </c>
      <c r="AQ120" s="38"/>
      <c r="AR120" s="38"/>
      <c r="AS120" s="38"/>
      <c r="AT120" s="38"/>
      <c r="AU120" s="38">
        <v>53</v>
      </c>
      <c r="AV120" s="38"/>
      <c r="AW120" s="38"/>
      <c r="AX120" s="38"/>
      <c r="AY120" s="38"/>
      <c r="AZ120" s="38">
        <v>0</v>
      </c>
      <c r="BA120" s="38"/>
      <c r="BB120" s="38"/>
      <c r="BC120" s="38"/>
      <c r="BD120" s="38"/>
      <c r="BE120" s="38">
        <v>53</v>
      </c>
      <c r="BF120" s="38"/>
      <c r="BG120" s="38"/>
      <c r="BH120" s="38"/>
      <c r="BI120" s="38"/>
      <c r="BJ120" s="38">
        <v>0</v>
      </c>
      <c r="BK120" s="38"/>
      <c r="BL120" s="38"/>
      <c r="BM120" s="38"/>
      <c r="BN120" s="38"/>
      <c r="BO120" s="38">
        <v>0</v>
      </c>
      <c r="BP120" s="38"/>
      <c r="BQ120" s="38"/>
      <c r="BR120" s="38"/>
      <c r="BS120" s="38"/>
      <c r="BT120" s="38">
        <v>0</v>
      </c>
      <c r="BU120" s="38"/>
      <c r="BV120" s="38"/>
      <c r="BW120" s="38"/>
      <c r="BX120" s="38"/>
    </row>
    <row r="121" spans="1:79" s="25" customFormat="1" ht="45" customHeight="1" x14ac:dyDescent="0.2">
      <c r="A121" s="39">
        <v>0</v>
      </c>
      <c r="B121" s="40"/>
      <c r="C121" s="40"/>
      <c r="D121" s="41" t="s">
        <v>192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/>
      <c r="Q121" s="42" t="s">
        <v>190</v>
      </c>
      <c r="R121" s="42"/>
      <c r="S121" s="42"/>
      <c r="T121" s="42"/>
      <c r="U121" s="42"/>
      <c r="V121" s="41" t="s">
        <v>193</v>
      </c>
      <c r="W121" s="35"/>
      <c r="X121" s="35"/>
      <c r="Y121" s="35"/>
      <c r="Z121" s="35"/>
      <c r="AA121" s="35"/>
      <c r="AB121" s="35"/>
      <c r="AC121" s="35"/>
      <c r="AD121" s="35"/>
      <c r="AE121" s="36"/>
      <c r="AF121" s="38">
        <v>1514</v>
      </c>
      <c r="AG121" s="38"/>
      <c r="AH121" s="38"/>
      <c r="AI121" s="38"/>
      <c r="AJ121" s="38"/>
      <c r="AK121" s="38">
        <v>0</v>
      </c>
      <c r="AL121" s="38"/>
      <c r="AM121" s="38"/>
      <c r="AN121" s="38"/>
      <c r="AO121" s="38"/>
      <c r="AP121" s="38">
        <v>1514</v>
      </c>
      <c r="AQ121" s="38"/>
      <c r="AR121" s="38"/>
      <c r="AS121" s="38"/>
      <c r="AT121" s="38"/>
      <c r="AU121" s="38">
        <v>1620</v>
      </c>
      <c r="AV121" s="38"/>
      <c r="AW121" s="38"/>
      <c r="AX121" s="38"/>
      <c r="AY121" s="38"/>
      <c r="AZ121" s="38">
        <v>0</v>
      </c>
      <c r="BA121" s="38"/>
      <c r="BB121" s="38"/>
      <c r="BC121" s="38"/>
      <c r="BD121" s="38"/>
      <c r="BE121" s="38">
        <v>1620</v>
      </c>
      <c r="BF121" s="38"/>
      <c r="BG121" s="38"/>
      <c r="BH121" s="38"/>
      <c r="BI121" s="38"/>
      <c r="BJ121" s="38">
        <v>1998</v>
      </c>
      <c r="BK121" s="38"/>
      <c r="BL121" s="38"/>
      <c r="BM121" s="38"/>
      <c r="BN121" s="38"/>
      <c r="BO121" s="38">
        <v>0</v>
      </c>
      <c r="BP121" s="38"/>
      <c r="BQ121" s="38"/>
      <c r="BR121" s="38"/>
      <c r="BS121" s="38"/>
      <c r="BT121" s="38">
        <v>1998</v>
      </c>
      <c r="BU121" s="38"/>
      <c r="BV121" s="38"/>
      <c r="BW121" s="38"/>
      <c r="BX121" s="38"/>
    </row>
    <row r="122" spans="1:79" s="25" customFormat="1" ht="60" customHeight="1" x14ac:dyDescent="0.2">
      <c r="A122" s="39">
        <v>0</v>
      </c>
      <c r="B122" s="40"/>
      <c r="C122" s="40"/>
      <c r="D122" s="41" t="s">
        <v>194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/>
      <c r="Q122" s="42" t="s">
        <v>190</v>
      </c>
      <c r="R122" s="42"/>
      <c r="S122" s="42"/>
      <c r="T122" s="42"/>
      <c r="U122" s="42"/>
      <c r="V122" s="41" t="s">
        <v>193</v>
      </c>
      <c r="W122" s="35"/>
      <c r="X122" s="35"/>
      <c r="Y122" s="35"/>
      <c r="Z122" s="35"/>
      <c r="AA122" s="35"/>
      <c r="AB122" s="35"/>
      <c r="AC122" s="35"/>
      <c r="AD122" s="35"/>
      <c r="AE122" s="36"/>
      <c r="AF122" s="38">
        <v>87</v>
      </c>
      <c r="AG122" s="38"/>
      <c r="AH122" s="38"/>
      <c r="AI122" s="38"/>
      <c r="AJ122" s="38"/>
      <c r="AK122" s="38">
        <v>0</v>
      </c>
      <c r="AL122" s="38"/>
      <c r="AM122" s="38"/>
      <c r="AN122" s="38"/>
      <c r="AO122" s="38"/>
      <c r="AP122" s="38">
        <v>87</v>
      </c>
      <c r="AQ122" s="38"/>
      <c r="AR122" s="38"/>
      <c r="AS122" s="38"/>
      <c r="AT122" s="38"/>
      <c r="AU122" s="38">
        <v>146</v>
      </c>
      <c r="AV122" s="38"/>
      <c r="AW122" s="38"/>
      <c r="AX122" s="38"/>
      <c r="AY122" s="38"/>
      <c r="AZ122" s="38">
        <v>0</v>
      </c>
      <c r="BA122" s="38"/>
      <c r="BB122" s="38"/>
      <c r="BC122" s="38"/>
      <c r="BD122" s="38"/>
      <c r="BE122" s="38">
        <v>146</v>
      </c>
      <c r="BF122" s="38"/>
      <c r="BG122" s="38"/>
      <c r="BH122" s="38"/>
      <c r="BI122" s="38"/>
      <c r="BJ122" s="38">
        <v>0</v>
      </c>
      <c r="BK122" s="38"/>
      <c r="BL122" s="38"/>
      <c r="BM122" s="38"/>
      <c r="BN122" s="38"/>
      <c r="BO122" s="38">
        <v>0</v>
      </c>
      <c r="BP122" s="38"/>
      <c r="BQ122" s="38"/>
      <c r="BR122" s="38"/>
      <c r="BS122" s="38"/>
      <c r="BT122" s="38">
        <v>0</v>
      </c>
      <c r="BU122" s="38"/>
      <c r="BV122" s="38"/>
      <c r="BW122" s="38"/>
      <c r="BX122" s="38"/>
    </row>
    <row r="123" spans="1:79" s="6" customFormat="1" ht="15" customHeight="1" x14ac:dyDescent="0.2">
      <c r="A123" s="44">
        <v>0</v>
      </c>
      <c r="B123" s="45"/>
      <c r="C123" s="45"/>
      <c r="D123" s="46" t="s">
        <v>195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1"/>
      <c r="Q123" s="47"/>
      <c r="R123" s="47"/>
      <c r="S123" s="47"/>
      <c r="T123" s="47"/>
      <c r="U123" s="47"/>
      <c r="V123" s="46"/>
      <c r="W123" s="30"/>
      <c r="X123" s="30"/>
      <c r="Y123" s="30"/>
      <c r="Z123" s="30"/>
      <c r="AA123" s="30"/>
      <c r="AB123" s="30"/>
      <c r="AC123" s="30"/>
      <c r="AD123" s="30"/>
      <c r="AE123" s="31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</row>
    <row r="124" spans="1:79" s="25" customFormat="1" ht="71.25" customHeight="1" x14ac:dyDescent="0.2">
      <c r="A124" s="39">
        <v>0</v>
      </c>
      <c r="B124" s="40"/>
      <c r="C124" s="40"/>
      <c r="D124" s="41" t="s">
        <v>196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/>
      <c r="Q124" s="42" t="s">
        <v>184</v>
      </c>
      <c r="R124" s="42"/>
      <c r="S124" s="42"/>
      <c r="T124" s="42"/>
      <c r="U124" s="42"/>
      <c r="V124" s="41" t="s">
        <v>197</v>
      </c>
      <c r="W124" s="35"/>
      <c r="X124" s="35"/>
      <c r="Y124" s="35"/>
      <c r="Z124" s="35"/>
      <c r="AA124" s="35"/>
      <c r="AB124" s="35"/>
      <c r="AC124" s="35"/>
      <c r="AD124" s="35"/>
      <c r="AE124" s="36"/>
      <c r="AF124" s="38">
        <v>902.81</v>
      </c>
      <c r="AG124" s="38"/>
      <c r="AH124" s="38"/>
      <c r="AI124" s="38"/>
      <c r="AJ124" s="38"/>
      <c r="AK124" s="38">
        <v>0</v>
      </c>
      <c r="AL124" s="38"/>
      <c r="AM124" s="38"/>
      <c r="AN124" s="38"/>
      <c r="AO124" s="38"/>
      <c r="AP124" s="38">
        <v>902.81</v>
      </c>
      <c r="AQ124" s="38"/>
      <c r="AR124" s="38"/>
      <c r="AS124" s="38"/>
      <c r="AT124" s="38"/>
      <c r="AU124" s="38">
        <v>795.28</v>
      </c>
      <c r="AV124" s="38"/>
      <c r="AW124" s="38"/>
      <c r="AX124" s="38"/>
      <c r="AY124" s="38"/>
      <c r="AZ124" s="38">
        <v>0</v>
      </c>
      <c r="BA124" s="38"/>
      <c r="BB124" s="38"/>
      <c r="BC124" s="38"/>
      <c r="BD124" s="38"/>
      <c r="BE124" s="38">
        <v>795.28</v>
      </c>
      <c r="BF124" s="38"/>
      <c r="BG124" s="38"/>
      <c r="BH124" s="38"/>
      <c r="BI124" s="38"/>
      <c r="BJ124" s="38">
        <v>837.76</v>
      </c>
      <c r="BK124" s="38"/>
      <c r="BL124" s="38"/>
      <c r="BM124" s="38"/>
      <c r="BN124" s="38"/>
      <c r="BO124" s="38">
        <v>0</v>
      </c>
      <c r="BP124" s="38"/>
      <c r="BQ124" s="38"/>
      <c r="BR124" s="38"/>
      <c r="BS124" s="38"/>
      <c r="BT124" s="38">
        <v>837.76</v>
      </c>
      <c r="BU124" s="38"/>
      <c r="BV124" s="38"/>
      <c r="BW124" s="38"/>
      <c r="BX124" s="38"/>
    </row>
    <row r="125" spans="1:79" s="25" customFormat="1" ht="60" customHeight="1" x14ac:dyDescent="0.2">
      <c r="A125" s="39">
        <v>0</v>
      </c>
      <c r="B125" s="40"/>
      <c r="C125" s="40"/>
      <c r="D125" s="41" t="s">
        <v>198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  <c r="Q125" s="42" t="s">
        <v>184</v>
      </c>
      <c r="R125" s="42"/>
      <c r="S125" s="42"/>
      <c r="T125" s="42"/>
      <c r="U125" s="42"/>
      <c r="V125" s="41" t="s">
        <v>197</v>
      </c>
      <c r="W125" s="35"/>
      <c r="X125" s="35"/>
      <c r="Y125" s="35"/>
      <c r="Z125" s="35"/>
      <c r="AA125" s="35"/>
      <c r="AB125" s="35"/>
      <c r="AC125" s="35"/>
      <c r="AD125" s="35"/>
      <c r="AE125" s="36"/>
      <c r="AF125" s="38">
        <v>5967</v>
      </c>
      <c r="AG125" s="38"/>
      <c r="AH125" s="38"/>
      <c r="AI125" s="38"/>
      <c r="AJ125" s="38"/>
      <c r="AK125" s="38">
        <v>0</v>
      </c>
      <c r="AL125" s="38"/>
      <c r="AM125" s="38"/>
      <c r="AN125" s="38"/>
      <c r="AO125" s="38"/>
      <c r="AP125" s="38">
        <v>5967</v>
      </c>
      <c r="AQ125" s="38"/>
      <c r="AR125" s="38"/>
      <c r="AS125" s="38"/>
      <c r="AT125" s="38"/>
      <c r="AU125" s="38">
        <v>6212.32</v>
      </c>
      <c r="AV125" s="38"/>
      <c r="AW125" s="38"/>
      <c r="AX125" s="38"/>
      <c r="AY125" s="38"/>
      <c r="AZ125" s="38">
        <v>0</v>
      </c>
      <c r="BA125" s="38"/>
      <c r="BB125" s="38"/>
      <c r="BC125" s="38"/>
      <c r="BD125" s="38"/>
      <c r="BE125" s="38">
        <v>6212.32</v>
      </c>
      <c r="BF125" s="38"/>
      <c r="BG125" s="38"/>
      <c r="BH125" s="38"/>
      <c r="BI125" s="38"/>
      <c r="BJ125" s="38">
        <v>0</v>
      </c>
      <c r="BK125" s="38"/>
      <c r="BL125" s="38"/>
      <c r="BM125" s="38"/>
      <c r="BN125" s="38"/>
      <c r="BO125" s="38">
        <v>0</v>
      </c>
      <c r="BP125" s="38"/>
      <c r="BQ125" s="38"/>
      <c r="BR125" s="38"/>
      <c r="BS125" s="38"/>
      <c r="BT125" s="38">
        <v>0</v>
      </c>
      <c r="BU125" s="38"/>
      <c r="BV125" s="38"/>
      <c r="BW125" s="38"/>
      <c r="BX125" s="38"/>
    </row>
    <row r="126" spans="1:79" s="25" customFormat="1" ht="75" customHeight="1" x14ac:dyDescent="0.2">
      <c r="A126" s="39">
        <v>0</v>
      </c>
      <c r="B126" s="40"/>
      <c r="C126" s="40"/>
      <c r="D126" s="41" t="s">
        <v>199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  <c r="Q126" s="42" t="s">
        <v>184</v>
      </c>
      <c r="R126" s="42"/>
      <c r="S126" s="42"/>
      <c r="T126" s="42"/>
      <c r="U126" s="42"/>
      <c r="V126" s="41" t="s">
        <v>197</v>
      </c>
      <c r="W126" s="35"/>
      <c r="X126" s="35"/>
      <c r="Y126" s="35"/>
      <c r="Z126" s="35"/>
      <c r="AA126" s="35"/>
      <c r="AB126" s="35"/>
      <c r="AC126" s="35"/>
      <c r="AD126" s="35"/>
      <c r="AE126" s="36"/>
      <c r="AF126" s="38">
        <v>8455</v>
      </c>
      <c r="AG126" s="38"/>
      <c r="AH126" s="38"/>
      <c r="AI126" s="38"/>
      <c r="AJ126" s="38"/>
      <c r="AK126" s="38">
        <v>0</v>
      </c>
      <c r="AL126" s="38"/>
      <c r="AM126" s="38"/>
      <c r="AN126" s="38"/>
      <c r="AO126" s="38"/>
      <c r="AP126" s="38">
        <v>8455</v>
      </c>
      <c r="AQ126" s="38"/>
      <c r="AR126" s="38"/>
      <c r="AS126" s="38"/>
      <c r="AT126" s="38"/>
      <c r="AU126" s="38">
        <v>2697.17</v>
      </c>
      <c r="AV126" s="38"/>
      <c r="AW126" s="38"/>
      <c r="AX126" s="38"/>
      <c r="AY126" s="38"/>
      <c r="AZ126" s="38">
        <v>0</v>
      </c>
      <c r="BA126" s="38"/>
      <c r="BB126" s="38"/>
      <c r="BC126" s="38"/>
      <c r="BD126" s="38"/>
      <c r="BE126" s="38">
        <v>2697.17</v>
      </c>
      <c r="BF126" s="38"/>
      <c r="BG126" s="38"/>
      <c r="BH126" s="38"/>
      <c r="BI126" s="38"/>
      <c r="BJ126" s="38">
        <v>0</v>
      </c>
      <c r="BK126" s="38"/>
      <c r="BL126" s="38"/>
      <c r="BM126" s="38"/>
      <c r="BN126" s="38"/>
      <c r="BO126" s="38">
        <v>0</v>
      </c>
      <c r="BP126" s="38"/>
      <c r="BQ126" s="38"/>
      <c r="BR126" s="38"/>
      <c r="BS126" s="38"/>
      <c r="BT126" s="38">
        <v>0</v>
      </c>
      <c r="BU126" s="38"/>
      <c r="BV126" s="38"/>
      <c r="BW126" s="38"/>
      <c r="BX126" s="38"/>
    </row>
    <row r="128" spans="1:79" ht="14.25" customHeight="1" x14ac:dyDescent="0.2">
      <c r="A128" s="68" t="s">
        <v>251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</row>
    <row r="129" spans="1:79" ht="23.1" customHeight="1" x14ac:dyDescent="0.2">
      <c r="A129" s="85" t="s">
        <v>6</v>
      </c>
      <c r="B129" s="86"/>
      <c r="C129" s="86"/>
      <c r="D129" s="42" t="s">
        <v>9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 t="s">
        <v>8</v>
      </c>
      <c r="R129" s="42"/>
      <c r="S129" s="42"/>
      <c r="T129" s="42"/>
      <c r="U129" s="42"/>
      <c r="V129" s="42" t="s">
        <v>7</v>
      </c>
      <c r="W129" s="42"/>
      <c r="X129" s="42"/>
      <c r="Y129" s="42"/>
      <c r="Z129" s="42"/>
      <c r="AA129" s="42"/>
      <c r="AB129" s="42"/>
      <c r="AC129" s="42"/>
      <c r="AD129" s="42"/>
      <c r="AE129" s="42"/>
      <c r="AF129" s="80" t="s">
        <v>242</v>
      </c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2"/>
      <c r="AU129" s="80" t="s">
        <v>247</v>
      </c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2"/>
    </row>
    <row r="130" spans="1:79" ht="28.5" customHeight="1" x14ac:dyDescent="0.2">
      <c r="A130" s="88"/>
      <c r="B130" s="89"/>
      <c r="C130" s="89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 t="s">
        <v>4</v>
      </c>
      <c r="AG130" s="42"/>
      <c r="AH130" s="42"/>
      <c r="AI130" s="42"/>
      <c r="AJ130" s="42"/>
      <c r="AK130" s="42" t="s">
        <v>3</v>
      </c>
      <c r="AL130" s="42"/>
      <c r="AM130" s="42"/>
      <c r="AN130" s="42"/>
      <c r="AO130" s="42"/>
      <c r="AP130" s="42" t="s">
        <v>123</v>
      </c>
      <c r="AQ130" s="42"/>
      <c r="AR130" s="42"/>
      <c r="AS130" s="42"/>
      <c r="AT130" s="42"/>
      <c r="AU130" s="42" t="s">
        <v>4</v>
      </c>
      <c r="AV130" s="42"/>
      <c r="AW130" s="42"/>
      <c r="AX130" s="42"/>
      <c r="AY130" s="42"/>
      <c r="AZ130" s="42" t="s">
        <v>3</v>
      </c>
      <c r="BA130" s="42"/>
      <c r="BB130" s="42"/>
      <c r="BC130" s="42"/>
      <c r="BD130" s="42"/>
      <c r="BE130" s="42" t="s">
        <v>90</v>
      </c>
      <c r="BF130" s="42"/>
      <c r="BG130" s="42"/>
      <c r="BH130" s="42"/>
      <c r="BI130" s="42"/>
    </row>
    <row r="131" spans="1:79" ht="15" customHeight="1" x14ac:dyDescent="0.2">
      <c r="A131" s="80">
        <v>1</v>
      </c>
      <c r="B131" s="81"/>
      <c r="C131" s="81"/>
      <c r="D131" s="42">
        <v>2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>
        <v>3</v>
      </c>
      <c r="R131" s="42"/>
      <c r="S131" s="42"/>
      <c r="T131" s="42"/>
      <c r="U131" s="42"/>
      <c r="V131" s="42">
        <v>4</v>
      </c>
      <c r="W131" s="42"/>
      <c r="X131" s="42"/>
      <c r="Y131" s="42"/>
      <c r="Z131" s="42"/>
      <c r="AA131" s="42"/>
      <c r="AB131" s="42"/>
      <c r="AC131" s="42"/>
      <c r="AD131" s="42"/>
      <c r="AE131" s="42"/>
      <c r="AF131" s="42">
        <v>5</v>
      </c>
      <c r="AG131" s="42"/>
      <c r="AH131" s="42"/>
      <c r="AI131" s="42"/>
      <c r="AJ131" s="42"/>
      <c r="AK131" s="42">
        <v>6</v>
      </c>
      <c r="AL131" s="42"/>
      <c r="AM131" s="42"/>
      <c r="AN131" s="42"/>
      <c r="AO131" s="42"/>
      <c r="AP131" s="42">
        <v>7</v>
      </c>
      <c r="AQ131" s="42"/>
      <c r="AR131" s="42"/>
      <c r="AS131" s="42"/>
      <c r="AT131" s="42"/>
      <c r="AU131" s="42">
        <v>8</v>
      </c>
      <c r="AV131" s="42"/>
      <c r="AW131" s="42"/>
      <c r="AX131" s="42"/>
      <c r="AY131" s="42"/>
      <c r="AZ131" s="42">
        <v>9</v>
      </c>
      <c r="BA131" s="42"/>
      <c r="BB131" s="42"/>
      <c r="BC131" s="42"/>
      <c r="BD131" s="42"/>
      <c r="BE131" s="42">
        <v>10</v>
      </c>
      <c r="BF131" s="42"/>
      <c r="BG131" s="42"/>
      <c r="BH131" s="42"/>
      <c r="BI131" s="42"/>
    </row>
    <row r="132" spans="1:79" ht="15.75" hidden="1" customHeight="1" x14ac:dyDescent="0.2">
      <c r="A132" s="94" t="s">
        <v>154</v>
      </c>
      <c r="B132" s="95"/>
      <c r="C132" s="95"/>
      <c r="D132" s="42" t="s">
        <v>57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 t="s">
        <v>70</v>
      </c>
      <c r="R132" s="42"/>
      <c r="S132" s="42"/>
      <c r="T132" s="42"/>
      <c r="U132" s="42"/>
      <c r="V132" s="42" t="s">
        <v>71</v>
      </c>
      <c r="W132" s="42"/>
      <c r="X132" s="42"/>
      <c r="Y132" s="42"/>
      <c r="Z132" s="42"/>
      <c r="AA132" s="42"/>
      <c r="AB132" s="42"/>
      <c r="AC132" s="42"/>
      <c r="AD132" s="42"/>
      <c r="AE132" s="42"/>
      <c r="AF132" s="71" t="s">
        <v>107</v>
      </c>
      <c r="AG132" s="71"/>
      <c r="AH132" s="71"/>
      <c r="AI132" s="71"/>
      <c r="AJ132" s="71"/>
      <c r="AK132" s="69" t="s">
        <v>108</v>
      </c>
      <c r="AL132" s="69"/>
      <c r="AM132" s="69"/>
      <c r="AN132" s="69"/>
      <c r="AO132" s="69"/>
      <c r="AP132" s="91" t="s">
        <v>182</v>
      </c>
      <c r="AQ132" s="91"/>
      <c r="AR132" s="91"/>
      <c r="AS132" s="91"/>
      <c r="AT132" s="91"/>
      <c r="AU132" s="71" t="s">
        <v>109</v>
      </c>
      <c r="AV132" s="71"/>
      <c r="AW132" s="71"/>
      <c r="AX132" s="71"/>
      <c r="AY132" s="71"/>
      <c r="AZ132" s="69" t="s">
        <v>110</v>
      </c>
      <c r="BA132" s="69"/>
      <c r="BB132" s="69"/>
      <c r="BC132" s="69"/>
      <c r="BD132" s="69"/>
      <c r="BE132" s="91" t="s">
        <v>182</v>
      </c>
      <c r="BF132" s="91"/>
      <c r="BG132" s="91"/>
      <c r="BH132" s="91"/>
      <c r="BI132" s="91"/>
      <c r="CA132" t="s">
        <v>39</v>
      </c>
    </row>
    <row r="133" spans="1:79" s="6" customFormat="1" ht="14.25" x14ac:dyDescent="0.2">
      <c r="A133" s="44">
        <v>0</v>
      </c>
      <c r="B133" s="45"/>
      <c r="C133" s="45"/>
      <c r="D133" s="47" t="s">
        <v>181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CA133" s="6" t="s">
        <v>40</v>
      </c>
    </row>
    <row r="134" spans="1:79" s="25" customFormat="1" ht="57" customHeight="1" x14ac:dyDescent="0.2">
      <c r="A134" s="39">
        <v>0</v>
      </c>
      <c r="B134" s="40"/>
      <c r="C134" s="40"/>
      <c r="D134" s="41" t="s">
        <v>183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42" t="s">
        <v>184</v>
      </c>
      <c r="R134" s="42"/>
      <c r="S134" s="42"/>
      <c r="T134" s="42"/>
      <c r="U134" s="42"/>
      <c r="V134" s="42" t="s">
        <v>185</v>
      </c>
      <c r="W134" s="42"/>
      <c r="X134" s="42"/>
      <c r="Y134" s="42"/>
      <c r="Z134" s="42"/>
      <c r="AA134" s="42"/>
      <c r="AB134" s="42"/>
      <c r="AC134" s="42"/>
      <c r="AD134" s="42"/>
      <c r="AE134" s="42"/>
      <c r="AF134" s="38">
        <v>1777618</v>
      </c>
      <c r="AG134" s="38"/>
      <c r="AH134" s="38"/>
      <c r="AI134" s="38"/>
      <c r="AJ134" s="38"/>
      <c r="AK134" s="38">
        <v>0</v>
      </c>
      <c r="AL134" s="38"/>
      <c r="AM134" s="38"/>
      <c r="AN134" s="38"/>
      <c r="AO134" s="38"/>
      <c r="AP134" s="38">
        <v>1777618</v>
      </c>
      <c r="AQ134" s="38"/>
      <c r="AR134" s="38"/>
      <c r="AS134" s="38"/>
      <c r="AT134" s="38"/>
      <c r="AU134" s="38">
        <v>1878942</v>
      </c>
      <c r="AV134" s="38"/>
      <c r="AW134" s="38"/>
      <c r="AX134" s="38"/>
      <c r="AY134" s="38"/>
      <c r="AZ134" s="38">
        <v>0</v>
      </c>
      <c r="BA134" s="38"/>
      <c r="BB134" s="38"/>
      <c r="BC134" s="38"/>
      <c r="BD134" s="38"/>
      <c r="BE134" s="38">
        <v>1878942</v>
      </c>
      <c r="BF134" s="38"/>
      <c r="BG134" s="38"/>
      <c r="BH134" s="38"/>
      <c r="BI134" s="38"/>
    </row>
    <row r="135" spans="1:79" s="25" customFormat="1" ht="75" customHeight="1" x14ac:dyDescent="0.2">
      <c r="A135" s="39">
        <v>0</v>
      </c>
      <c r="B135" s="40"/>
      <c r="C135" s="40"/>
      <c r="D135" s="41" t="s">
        <v>186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  <c r="Q135" s="42" t="s">
        <v>184</v>
      </c>
      <c r="R135" s="42"/>
      <c r="S135" s="42"/>
      <c r="T135" s="42"/>
      <c r="U135" s="42"/>
      <c r="V135" s="42" t="s">
        <v>185</v>
      </c>
      <c r="W135" s="42"/>
      <c r="X135" s="42"/>
      <c r="Y135" s="42"/>
      <c r="Z135" s="42"/>
      <c r="AA135" s="42"/>
      <c r="AB135" s="42"/>
      <c r="AC135" s="42"/>
      <c r="AD135" s="42"/>
      <c r="AE135" s="42"/>
      <c r="AF135" s="38">
        <v>0</v>
      </c>
      <c r="AG135" s="38"/>
      <c r="AH135" s="38"/>
      <c r="AI135" s="38"/>
      <c r="AJ135" s="38"/>
      <c r="AK135" s="38">
        <v>0</v>
      </c>
      <c r="AL135" s="38"/>
      <c r="AM135" s="38"/>
      <c r="AN135" s="38"/>
      <c r="AO135" s="38"/>
      <c r="AP135" s="38">
        <v>0</v>
      </c>
      <c r="AQ135" s="38"/>
      <c r="AR135" s="38"/>
      <c r="AS135" s="38"/>
      <c r="AT135" s="38"/>
      <c r="AU135" s="38">
        <v>0</v>
      </c>
      <c r="AV135" s="38"/>
      <c r="AW135" s="38"/>
      <c r="AX135" s="38"/>
      <c r="AY135" s="38"/>
      <c r="AZ135" s="38">
        <v>0</v>
      </c>
      <c r="BA135" s="38"/>
      <c r="BB135" s="38"/>
      <c r="BC135" s="38"/>
      <c r="BD135" s="38"/>
      <c r="BE135" s="38">
        <v>0</v>
      </c>
      <c r="BF135" s="38"/>
      <c r="BG135" s="38"/>
      <c r="BH135" s="38"/>
      <c r="BI135" s="38"/>
    </row>
    <row r="136" spans="1:79" s="25" customFormat="1" ht="75" customHeight="1" x14ac:dyDescent="0.2">
      <c r="A136" s="39">
        <v>0</v>
      </c>
      <c r="B136" s="40"/>
      <c r="C136" s="40"/>
      <c r="D136" s="41" t="s">
        <v>187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42" t="s">
        <v>184</v>
      </c>
      <c r="R136" s="42"/>
      <c r="S136" s="42"/>
      <c r="T136" s="42"/>
      <c r="U136" s="42"/>
      <c r="V136" s="42" t="s">
        <v>185</v>
      </c>
      <c r="W136" s="42"/>
      <c r="X136" s="42"/>
      <c r="Y136" s="42"/>
      <c r="Z136" s="42"/>
      <c r="AA136" s="42"/>
      <c r="AB136" s="42"/>
      <c r="AC136" s="42"/>
      <c r="AD136" s="42"/>
      <c r="AE136" s="42"/>
      <c r="AF136" s="38">
        <v>0</v>
      </c>
      <c r="AG136" s="38"/>
      <c r="AH136" s="38"/>
      <c r="AI136" s="38"/>
      <c r="AJ136" s="38"/>
      <c r="AK136" s="38">
        <v>0</v>
      </c>
      <c r="AL136" s="38"/>
      <c r="AM136" s="38"/>
      <c r="AN136" s="38"/>
      <c r="AO136" s="38"/>
      <c r="AP136" s="38">
        <v>0</v>
      </c>
      <c r="AQ136" s="38"/>
      <c r="AR136" s="38"/>
      <c r="AS136" s="38"/>
      <c r="AT136" s="38"/>
      <c r="AU136" s="38">
        <v>0</v>
      </c>
      <c r="AV136" s="38"/>
      <c r="AW136" s="38"/>
      <c r="AX136" s="38"/>
      <c r="AY136" s="38"/>
      <c r="AZ136" s="38">
        <v>0</v>
      </c>
      <c r="BA136" s="38"/>
      <c r="BB136" s="38"/>
      <c r="BC136" s="38"/>
      <c r="BD136" s="38"/>
      <c r="BE136" s="38">
        <v>0</v>
      </c>
      <c r="BF136" s="38"/>
      <c r="BG136" s="38"/>
      <c r="BH136" s="38"/>
      <c r="BI136" s="38"/>
    </row>
    <row r="137" spans="1:79" s="6" customFormat="1" ht="14.25" x14ac:dyDescent="0.2">
      <c r="A137" s="44">
        <v>0</v>
      </c>
      <c r="B137" s="45"/>
      <c r="C137" s="45"/>
      <c r="D137" s="46" t="s">
        <v>188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</row>
    <row r="138" spans="1:79" s="25" customFormat="1" ht="71.25" customHeight="1" x14ac:dyDescent="0.2">
      <c r="A138" s="39">
        <v>0</v>
      </c>
      <c r="B138" s="40"/>
      <c r="C138" s="40"/>
      <c r="D138" s="41" t="s">
        <v>189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  <c r="Q138" s="42" t="s">
        <v>190</v>
      </c>
      <c r="R138" s="42"/>
      <c r="S138" s="42"/>
      <c r="T138" s="42"/>
      <c r="U138" s="42"/>
      <c r="V138" s="41" t="s">
        <v>191</v>
      </c>
      <c r="W138" s="35"/>
      <c r="X138" s="35"/>
      <c r="Y138" s="35"/>
      <c r="Z138" s="35"/>
      <c r="AA138" s="35"/>
      <c r="AB138" s="35"/>
      <c r="AC138" s="35"/>
      <c r="AD138" s="35"/>
      <c r="AE138" s="36"/>
      <c r="AF138" s="38">
        <v>0</v>
      </c>
      <c r="AG138" s="38"/>
      <c r="AH138" s="38"/>
      <c r="AI138" s="38"/>
      <c r="AJ138" s="38"/>
      <c r="AK138" s="38">
        <v>0</v>
      </c>
      <c r="AL138" s="38"/>
      <c r="AM138" s="38"/>
      <c r="AN138" s="38"/>
      <c r="AO138" s="38"/>
      <c r="AP138" s="38">
        <v>0</v>
      </c>
      <c r="AQ138" s="38"/>
      <c r="AR138" s="38"/>
      <c r="AS138" s="38"/>
      <c r="AT138" s="38"/>
      <c r="AU138" s="38">
        <v>0</v>
      </c>
      <c r="AV138" s="38"/>
      <c r="AW138" s="38"/>
      <c r="AX138" s="38"/>
      <c r="AY138" s="38"/>
      <c r="AZ138" s="38">
        <v>0</v>
      </c>
      <c r="BA138" s="38"/>
      <c r="BB138" s="38"/>
      <c r="BC138" s="38"/>
      <c r="BD138" s="38"/>
      <c r="BE138" s="38">
        <v>0</v>
      </c>
      <c r="BF138" s="38"/>
      <c r="BG138" s="38"/>
      <c r="BH138" s="38"/>
      <c r="BI138" s="38"/>
    </row>
    <row r="139" spans="1:79" s="25" customFormat="1" ht="45" customHeight="1" x14ac:dyDescent="0.2">
      <c r="A139" s="39">
        <v>0</v>
      </c>
      <c r="B139" s="40"/>
      <c r="C139" s="40"/>
      <c r="D139" s="41" t="s">
        <v>192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  <c r="Q139" s="42" t="s">
        <v>190</v>
      </c>
      <c r="R139" s="42"/>
      <c r="S139" s="42"/>
      <c r="T139" s="42"/>
      <c r="U139" s="42"/>
      <c r="V139" s="41" t="s">
        <v>193</v>
      </c>
      <c r="W139" s="35"/>
      <c r="X139" s="35"/>
      <c r="Y139" s="35"/>
      <c r="Z139" s="35"/>
      <c r="AA139" s="35"/>
      <c r="AB139" s="35"/>
      <c r="AC139" s="35"/>
      <c r="AD139" s="35"/>
      <c r="AE139" s="36"/>
      <c r="AF139" s="38">
        <v>2015</v>
      </c>
      <c r="AG139" s="38"/>
      <c r="AH139" s="38"/>
      <c r="AI139" s="38"/>
      <c r="AJ139" s="38"/>
      <c r="AK139" s="38">
        <v>0</v>
      </c>
      <c r="AL139" s="38"/>
      <c r="AM139" s="38"/>
      <c r="AN139" s="38"/>
      <c r="AO139" s="38"/>
      <c r="AP139" s="38">
        <v>2015</v>
      </c>
      <c r="AQ139" s="38"/>
      <c r="AR139" s="38"/>
      <c r="AS139" s="38"/>
      <c r="AT139" s="38"/>
      <c r="AU139" s="38">
        <v>2020</v>
      </c>
      <c r="AV139" s="38"/>
      <c r="AW139" s="38"/>
      <c r="AX139" s="38"/>
      <c r="AY139" s="38"/>
      <c r="AZ139" s="38">
        <v>0</v>
      </c>
      <c r="BA139" s="38"/>
      <c r="BB139" s="38"/>
      <c r="BC139" s="38"/>
      <c r="BD139" s="38"/>
      <c r="BE139" s="38">
        <v>2020</v>
      </c>
      <c r="BF139" s="38"/>
      <c r="BG139" s="38"/>
      <c r="BH139" s="38"/>
      <c r="BI139" s="38"/>
    </row>
    <row r="140" spans="1:79" s="25" customFormat="1" ht="60" customHeight="1" x14ac:dyDescent="0.2">
      <c r="A140" s="39">
        <v>0</v>
      </c>
      <c r="B140" s="40"/>
      <c r="C140" s="40"/>
      <c r="D140" s="41" t="s">
        <v>194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  <c r="Q140" s="42" t="s">
        <v>190</v>
      </c>
      <c r="R140" s="42"/>
      <c r="S140" s="42"/>
      <c r="T140" s="42"/>
      <c r="U140" s="42"/>
      <c r="V140" s="41" t="s">
        <v>193</v>
      </c>
      <c r="W140" s="35"/>
      <c r="X140" s="35"/>
      <c r="Y140" s="35"/>
      <c r="Z140" s="35"/>
      <c r="AA140" s="35"/>
      <c r="AB140" s="35"/>
      <c r="AC140" s="35"/>
      <c r="AD140" s="35"/>
      <c r="AE140" s="36"/>
      <c r="AF140" s="38">
        <v>0</v>
      </c>
      <c r="AG140" s="38"/>
      <c r="AH140" s="38"/>
      <c r="AI140" s="38"/>
      <c r="AJ140" s="38"/>
      <c r="AK140" s="38">
        <v>0</v>
      </c>
      <c r="AL140" s="38"/>
      <c r="AM140" s="38"/>
      <c r="AN140" s="38"/>
      <c r="AO140" s="38"/>
      <c r="AP140" s="38">
        <v>0</v>
      </c>
      <c r="AQ140" s="38"/>
      <c r="AR140" s="38"/>
      <c r="AS140" s="38"/>
      <c r="AT140" s="38"/>
      <c r="AU140" s="38">
        <v>0</v>
      </c>
      <c r="AV140" s="38"/>
      <c r="AW140" s="38"/>
      <c r="AX140" s="38"/>
      <c r="AY140" s="38"/>
      <c r="AZ140" s="38">
        <v>0</v>
      </c>
      <c r="BA140" s="38"/>
      <c r="BB140" s="38"/>
      <c r="BC140" s="38"/>
      <c r="BD140" s="38"/>
      <c r="BE140" s="38">
        <v>0</v>
      </c>
      <c r="BF140" s="38"/>
      <c r="BG140" s="38"/>
      <c r="BH140" s="38"/>
      <c r="BI140" s="38"/>
    </row>
    <row r="141" spans="1:79" s="6" customFormat="1" ht="14.25" x14ac:dyDescent="0.2">
      <c r="A141" s="44">
        <v>0</v>
      </c>
      <c r="B141" s="45"/>
      <c r="C141" s="45"/>
      <c r="D141" s="46" t="s">
        <v>195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1"/>
      <c r="Q141" s="47"/>
      <c r="R141" s="47"/>
      <c r="S141" s="47"/>
      <c r="T141" s="47"/>
      <c r="U141" s="47"/>
      <c r="V141" s="46"/>
      <c r="W141" s="30"/>
      <c r="X141" s="30"/>
      <c r="Y141" s="30"/>
      <c r="Z141" s="30"/>
      <c r="AA141" s="30"/>
      <c r="AB141" s="30"/>
      <c r="AC141" s="30"/>
      <c r="AD141" s="30"/>
      <c r="AE141" s="31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</row>
    <row r="142" spans="1:79" s="25" customFormat="1" ht="71.25" customHeight="1" x14ac:dyDescent="0.2">
      <c r="A142" s="39">
        <v>0</v>
      </c>
      <c r="B142" s="40"/>
      <c r="C142" s="40"/>
      <c r="D142" s="41" t="s">
        <v>196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6"/>
      <c r="Q142" s="42" t="s">
        <v>184</v>
      </c>
      <c r="R142" s="42"/>
      <c r="S142" s="42"/>
      <c r="T142" s="42"/>
      <c r="U142" s="42"/>
      <c r="V142" s="41" t="s">
        <v>197</v>
      </c>
      <c r="W142" s="35"/>
      <c r="X142" s="35"/>
      <c r="Y142" s="35"/>
      <c r="Z142" s="35"/>
      <c r="AA142" s="35"/>
      <c r="AB142" s="35"/>
      <c r="AC142" s="35"/>
      <c r="AD142" s="35"/>
      <c r="AE142" s="36"/>
      <c r="AF142" s="38">
        <v>882.19</v>
      </c>
      <c r="AG142" s="38"/>
      <c r="AH142" s="38"/>
      <c r="AI142" s="38"/>
      <c r="AJ142" s="38"/>
      <c r="AK142" s="38">
        <v>0</v>
      </c>
      <c r="AL142" s="38"/>
      <c r="AM142" s="38"/>
      <c r="AN142" s="38"/>
      <c r="AO142" s="38"/>
      <c r="AP142" s="38">
        <v>882.19</v>
      </c>
      <c r="AQ142" s="38"/>
      <c r="AR142" s="38"/>
      <c r="AS142" s="38"/>
      <c r="AT142" s="38"/>
      <c r="AU142" s="38">
        <v>930.17</v>
      </c>
      <c r="AV142" s="38"/>
      <c r="AW142" s="38"/>
      <c r="AX142" s="38"/>
      <c r="AY142" s="38"/>
      <c r="AZ142" s="38">
        <v>0</v>
      </c>
      <c r="BA142" s="38"/>
      <c r="BB142" s="38"/>
      <c r="BC142" s="38"/>
      <c r="BD142" s="38"/>
      <c r="BE142" s="38">
        <v>930.17</v>
      </c>
      <c r="BF142" s="38"/>
      <c r="BG142" s="38"/>
      <c r="BH142" s="38"/>
      <c r="BI142" s="38"/>
    </row>
    <row r="143" spans="1:79" s="25" customFormat="1" ht="60" customHeight="1" x14ac:dyDescent="0.2">
      <c r="A143" s="39">
        <v>0</v>
      </c>
      <c r="B143" s="40"/>
      <c r="C143" s="40"/>
      <c r="D143" s="41" t="s">
        <v>198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  <c r="Q143" s="42" t="s">
        <v>184</v>
      </c>
      <c r="R143" s="42"/>
      <c r="S143" s="42"/>
      <c r="T143" s="42"/>
      <c r="U143" s="42"/>
      <c r="V143" s="41" t="s">
        <v>197</v>
      </c>
      <c r="W143" s="35"/>
      <c r="X143" s="35"/>
      <c r="Y143" s="35"/>
      <c r="Z143" s="35"/>
      <c r="AA143" s="35"/>
      <c r="AB143" s="35"/>
      <c r="AC143" s="35"/>
      <c r="AD143" s="35"/>
      <c r="AE143" s="36"/>
      <c r="AF143" s="38">
        <v>0</v>
      </c>
      <c r="AG143" s="38"/>
      <c r="AH143" s="38"/>
      <c r="AI143" s="38"/>
      <c r="AJ143" s="38"/>
      <c r="AK143" s="38">
        <v>0</v>
      </c>
      <c r="AL143" s="38"/>
      <c r="AM143" s="38"/>
      <c r="AN143" s="38"/>
      <c r="AO143" s="38"/>
      <c r="AP143" s="38">
        <v>0</v>
      </c>
      <c r="AQ143" s="38"/>
      <c r="AR143" s="38"/>
      <c r="AS143" s="38"/>
      <c r="AT143" s="38"/>
      <c r="AU143" s="38">
        <v>0</v>
      </c>
      <c r="AV143" s="38"/>
      <c r="AW143" s="38"/>
      <c r="AX143" s="38"/>
      <c r="AY143" s="38"/>
      <c r="AZ143" s="38">
        <v>0</v>
      </c>
      <c r="BA143" s="38"/>
      <c r="BB143" s="38"/>
      <c r="BC143" s="38"/>
      <c r="BD143" s="38"/>
      <c r="BE143" s="38">
        <v>0</v>
      </c>
      <c r="BF143" s="38"/>
      <c r="BG143" s="38"/>
      <c r="BH143" s="38"/>
      <c r="BI143" s="38"/>
    </row>
    <row r="144" spans="1:79" s="25" customFormat="1" ht="75" customHeight="1" x14ac:dyDescent="0.2">
      <c r="A144" s="39">
        <v>0</v>
      </c>
      <c r="B144" s="40"/>
      <c r="C144" s="40"/>
      <c r="D144" s="41" t="s">
        <v>199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  <c r="Q144" s="42" t="s">
        <v>184</v>
      </c>
      <c r="R144" s="42"/>
      <c r="S144" s="42"/>
      <c r="T144" s="42"/>
      <c r="U144" s="42"/>
      <c r="V144" s="41" t="s">
        <v>197</v>
      </c>
      <c r="W144" s="35"/>
      <c r="X144" s="35"/>
      <c r="Y144" s="35"/>
      <c r="Z144" s="35"/>
      <c r="AA144" s="35"/>
      <c r="AB144" s="35"/>
      <c r="AC144" s="35"/>
      <c r="AD144" s="35"/>
      <c r="AE144" s="36"/>
      <c r="AF144" s="38">
        <v>0</v>
      </c>
      <c r="AG144" s="38"/>
      <c r="AH144" s="38"/>
      <c r="AI144" s="38"/>
      <c r="AJ144" s="38"/>
      <c r="AK144" s="38">
        <v>0</v>
      </c>
      <c r="AL144" s="38"/>
      <c r="AM144" s="38"/>
      <c r="AN144" s="38"/>
      <c r="AO144" s="38"/>
      <c r="AP144" s="38">
        <v>0</v>
      </c>
      <c r="AQ144" s="38"/>
      <c r="AR144" s="38"/>
      <c r="AS144" s="38"/>
      <c r="AT144" s="38"/>
      <c r="AU144" s="38">
        <v>0</v>
      </c>
      <c r="AV144" s="38"/>
      <c r="AW144" s="38"/>
      <c r="AX144" s="38"/>
      <c r="AY144" s="38"/>
      <c r="AZ144" s="38">
        <v>0</v>
      </c>
      <c r="BA144" s="38"/>
      <c r="BB144" s="38"/>
      <c r="BC144" s="38"/>
      <c r="BD144" s="38"/>
      <c r="BE144" s="38">
        <v>0</v>
      </c>
      <c r="BF144" s="38"/>
      <c r="BG144" s="38"/>
      <c r="BH144" s="38"/>
      <c r="BI144" s="38"/>
    </row>
    <row r="146" spans="1:79" ht="14.25" customHeight="1" x14ac:dyDescent="0.2">
      <c r="A146" s="68" t="s">
        <v>124</v>
      </c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</row>
    <row r="147" spans="1:79" ht="15" customHeight="1" x14ac:dyDescent="0.2">
      <c r="A147" s="83" t="s">
        <v>220</v>
      </c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</row>
    <row r="148" spans="1:79" ht="12.95" customHeight="1" x14ac:dyDescent="0.2">
      <c r="A148" s="85" t="s">
        <v>19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7"/>
      <c r="U148" s="42" t="s">
        <v>221</v>
      </c>
      <c r="V148" s="42"/>
      <c r="W148" s="42"/>
      <c r="X148" s="42"/>
      <c r="Y148" s="42"/>
      <c r="Z148" s="42"/>
      <c r="AA148" s="42"/>
      <c r="AB148" s="42"/>
      <c r="AC148" s="42"/>
      <c r="AD148" s="42"/>
      <c r="AE148" s="42" t="s">
        <v>224</v>
      </c>
      <c r="AF148" s="42"/>
      <c r="AG148" s="42"/>
      <c r="AH148" s="42"/>
      <c r="AI148" s="42"/>
      <c r="AJ148" s="42"/>
      <c r="AK148" s="42"/>
      <c r="AL148" s="42"/>
      <c r="AM148" s="42"/>
      <c r="AN148" s="42"/>
      <c r="AO148" s="42" t="s">
        <v>231</v>
      </c>
      <c r="AP148" s="42"/>
      <c r="AQ148" s="42"/>
      <c r="AR148" s="42"/>
      <c r="AS148" s="42"/>
      <c r="AT148" s="42"/>
      <c r="AU148" s="42"/>
      <c r="AV148" s="42"/>
      <c r="AW148" s="42"/>
      <c r="AX148" s="42"/>
      <c r="AY148" s="42" t="s">
        <v>242</v>
      </c>
      <c r="AZ148" s="42"/>
      <c r="BA148" s="42"/>
      <c r="BB148" s="42"/>
      <c r="BC148" s="42"/>
      <c r="BD148" s="42"/>
      <c r="BE148" s="42"/>
      <c r="BF148" s="42"/>
      <c r="BG148" s="42"/>
      <c r="BH148" s="42"/>
      <c r="BI148" s="42" t="s">
        <v>247</v>
      </c>
      <c r="BJ148" s="42"/>
      <c r="BK148" s="42"/>
      <c r="BL148" s="42"/>
      <c r="BM148" s="42"/>
      <c r="BN148" s="42"/>
      <c r="BO148" s="42"/>
      <c r="BP148" s="42"/>
      <c r="BQ148" s="42"/>
      <c r="BR148" s="42"/>
    </row>
    <row r="149" spans="1:79" ht="30" customHeight="1" x14ac:dyDescent="0.2">
      <c r="A149" s="88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90"/>
      <c r="U149" s="42" t="s">
        <v>4</v>
      </c>
      <c r="V149" s="42"/>
      <c r="W149" s="42"/>
      <c r="X149" s="42"/>
      <c r="Y149" s="42"/>
      <c r="Z149" s="42" t="s">
        <v>3</v>
      </c>
      <c r="AA149" s="42"/>
      <c r="AB149" s="42"/>
      <c r="AC149" s="42"/>
      <c r="AD149" s="42"/>
      <c r="AE149" s="42" t="s">
        <v>4</v>
      </c>
      <c r="AF149" s="42"/>
      <c r="AG149" s="42"/>
      <c r="AH149" s="42"/>
      <c r="AI149" s="42"/>
      <c r="AJ149" s="42" t="s">
        <v>3</v>
      </c>
      <c r="AK149" s="42"/>
      <c r="AL149" s="42"/>
      <c r="AM149" s="42"/>
      <c r="AN149" s="42"/>
      <c r="AO149" s="42" t="s">
        <v>4</v>
      </c>
      <c r="AP149" s="42"/>
      <c r="AQ149" s="42"/>
      <c r="AR149" s="42"/>
      <c r="AS149" s="42"/>
      <c r="AT149" s="42" t="s">
        <v>3</v>
      </c>
      <c r="AU149" s="42"/>
      <c r="AV149" s="42"/>
      <c r="AW149" s="42"/>
      <c r="AX149" s="42"/>
      <c r="AY149" s="42" t="s">
        <v>4</v>
      </c>
      <c r="AZ149" s="42"/>
      <c r="BA149" s="42"/>
      <c r="BB149" s="42"/>
      <c r="BC149" s="42"/>
      <c r="BD149" s="42" t="s">
        <v>3</v>
      </c>
      <c r="BE149" s="42"/>
      <c r="BF149" s="42"/>
      <c r="BG149" s="42"/>
      <c r="BH149" s="42"/>
      <c r="BI149" s="42" t="s">
        <v>4</v>
      </c>
      <c r="BJ149" s="42"/>
      <c r="BK149" s="42"/>
      <c r="BL149" s="42"/>
      <c r="BM149" s="42"/>
      <c r="BN149" s="42" t="s">
        <v>3</v>
      </c>
      <c r="BO149" s="42"/>
      <c r="BP149" s="42"/>
      <c r="BQ149" s="42"/>
      <c r="BR149" s="42"/>
    </row>
    <row r="150" spans="1:79" ht="15" customHeight="1" x14ac:dyDescent="0.2">
      <c r="A150" s="80">
        <v>1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2"/>
      <c r="U150" s="42">
        <v>2</v>
      </c>
      <c r="V150" s="42"/>
      <c r="W150" s="42"/>
      <c r="X150" s="42"/>
      <c r="Y150" s="42"/>
      <c r="Z150" s="42">
        <v>3</v>
      </c>
      <c r="AA150" s="42"/>
      <c r="AB150" s="42"/>
      <c r="AC150" s="42"/>
      <c r="AD150" s="42"/>
      <c r="AE150" s="42">
        <v>4</v>
      </c>
      <c r="AF150" s="42"/>
      <c r="AG150" s="42"/>
      <c r="AH150" s="42"/>
      <c r="AI150" s="42"/>
      <c r="AJ150" s="42">
        <v>5</v>
      </c>
      <c r="AK150" s="42"/>
      <c r="AL150" s="42"/>
      <c r="AM150" s="42"/>
      <c r="AN150" s="42"/>
      <c r="AO150" s="42">
        <v>6</v>
      </c>
      <c r="AP150" s="42"/>
      <c r="AQ150" s="42"/>
      <c r="AR150" s="42"/>
      <c r="AS150" s="42"/>
      <c r="AT150" s="42">
        <v>7</v>
      </c>
      <c r="AU150" s="42"/>
      <c r="AV150" s="42"/>
      <c r="AW150" s="42"/>
      <c r="AX150" s="42"/>
      <c r="AY150" s="42">
        <v>8</v>
      </c>
      <c r="AZ150" s="42"/>
      <c r="BA150" s="42"/>
      <c r="BB150" s="42"/>
      <c r="BC150" s="42"/>
      <c r="BD150" s="42">
        <v>9</v>
      </c>
      <c r="BE150" s="42"/>
      <c r="BF150" s="42"/>
      <c r="BG150" s="42"/>
      <c r="BH150" s="42"/>
      <c r="BI150" s="42">
        <v>10</v>
      </c>
      <c r="BJ150" s="42"/>
      <c r="BK150" s="42"/>
      <c r="BL150" s="42"/>
      <c r="BM150" s="42"/>
      <c r="BN150" s="42">
        <v>11</v>
      </c>
      <c r="BO150" s="42"/>
      <c r="BP150" s="42"/>
      <c r="BQ150" s="42"/>
      <c r="BR150" s="42"/>
    </row>
    <row r="151" spans="1:79" s="1" customFormat="1" ht="15.75" hidden="1" customHeight="1" x14ac:dyDescent="0.2">
      <c r="A151" s="94" t="s">
        <v>57</v>
      </c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6"/>
      <c r="U151" s="71" t="s">
        <v>65</v>
      </c>
      <c r="V151" s="71"/>
      <c r="W151" s="71"/>
      <c r="X151" s="71"/>
      <c r="Y151" s="71"/>
      <c r="Z151" s="69" t="s">
        <v>66</v>
      </c>
      <c r="AA151" s="69"/>
      <c r="AB151" s="69"/>
      <c r="AC151" s="69"/>
      <c r="AD151" s="69"/>
      <c r="AE151" s="71" t="s">
        <v>67</v>
      </c>
      <c r="AF151" s="71"/>
      <c r="AG151" s="71"/>
      <c r="AH151" s="71"/>
      <c r="AI151" s="71"/>
      <c r="AJ151" s="69" t="s">
        <v>68</v>
      </c>
      <c r="AK151" s="69"/>
      <c r="AL151" s="69"/>
      <c r="AM151" s="69"/>
      <c r="AN151" s="69"/>
      <c r="AO151" s="71" t="s">
        <v>58</v>
      </c>
      <c r="AP151" s="71"/>
      <c r="AQ151" s="71"/>
      <c r="AR151" s="71"/>
      <c r="AS151" s="71"/>
      <c r="AT151" s="69" t="s">
        <v>59</v>
      </c>
      <c r="AU151" s="69"/>
      <c r="AV151" s="69"/>
      <c r="AW151" s="69"/>
      <c r="AX151" s="69"/>
      <c r="AY151" s="71" t="s">
        <v>60</v>
      </c>
      <c r="AZ151" s="71"/>
      <c r="BA151" s="71"/>
      <c r="BB151" s="71"/>
      <c r="BC151" s="71"/>
      <c r="BD151" s="69" t="s">
        <v>61</v>
      </c>
      <c r="BE151" s="69"/>
      <c r="BF151" s="69"/>
      <c r="BG151" s="69"/>
      <c r="BH151" s="69"/>
      <c r="BI151" s="71" t="s">
        <v>62</v>
      </c>
      <c r="BJ151" s="71"/>
      <c r="BK151" s="71"/>
      <c r="BL151" s="71"/>
      <c r="BM151" s="71"/>
      <c r="BN151" s="69" t="s">
        <v>63</v>
      </c>
      <c r="BO151" s="69"/>
      <c r="BP151" s="69"/>
      <c r="BQ151" s="69"/>
      <c r="BR151" s="69"/>
      <c r="CA151" t="s">
        <v>41</v>
      </c>
    </row>
    <row r="152" spans="1:79" s="6" customFormat="1" ht="12.75" customHeight="1" x14ac:dyDescent="0.2">
      <c r="A152" s="44" t="s">
        <v>147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5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CA152" s="6" t="s">
        <v>42</v>
      </c>
    </row>
    <row r="153" spans="1:79" s="25" customFormat="1" ht="38.25" customHeight="1" x14ac:dyDescent="0.2">
      <c r="A153" s="34" t="s">
        <v>200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6"/>
      <c r="U153" s="27" t="s">
        <v>173</v>
      </c>
      <c r="V153" s="27"/>
      <c r="W153" s="27"/>
      <c r="X153" s="27"/>
      <c r="Y153" s="27"/>
      <c r="Z153" s="27"/>
      <c r="AA153" s="27"/>
      <c r="AB153" s="27"/>
      <c r="AC153" s="27"/>
      <c r="AD153" s="27"/>
      <c r="AE153" s="27" t="s">
        <v>173</v>
      </c>
      <c r="AF153" s="27"/>
      <c r="AG153" s="27"/>
      <c r="AH153" s="27"/>
      <c r="AI153" s="27"/>
      <c r="AJ153" s="27"/>
      <c r="AK153" s="27"/>
      <c r="AL153" s="27"/>
      <c r="AM153" s="27"/>
      <c r="AN153" s="27"/>
      <c r="AO153" s="27" t="s">
        <v>173</v>
      </c>
      <c r="AP153" s="27"/>
      <c r="AQ153" s="27"/>
      <c r="AR153" s="27"/>
      <c r="AS153" s="27"/>
      <c r="AT153" s="27"/>
      <c r="AU153" s="27"/>
      <c r="AV153" s="27"/>
      <c r="AW153" s="27"/>
      <c r="AX153" s="27"/>
      <c r="AY153" s="27" t="s">
        <v>173</v>
      </c>
      <c r="AZ153" s="27"/>
      <c r="BA153" s="27"/>
      <c r="BB153" s="27"/>
      <c r="BC153" s="27"/>
      <c r="BD153" s="27"/>
      <c r="BE153" s="27"/>
      <c r="BF153" s="27"/>
      <c r="BG153" s="27"/>
      <c r="BH153" s="27"/>
      <c r="BI153" s="27" t="s">
        <v>173</v>
      </c>
      <c r="BJ153" s="27"/>
      <c r="BK153" s="27"/>
      <c r="BL153" s="27"/>
      <c r="BM153" s="27"/>
      <c r="BN153" s="27"/>
      <c r="BO153" s="27"/>
      <c r="BP153" s="27"/>
      <c r="BQ153" s="27"/>
      <c r="BR153" s="27"/>
    </row>
    <row r="156" spans="1:79" ht="14.25" customHeight="1" x14ac:dyDescent="0.2">
      <c r="A156" s="68" t="s">
        <v>125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</row>
    <row r="157" spans="1:79" ht="15" customHeight="1" x14ac:dyDescent="0.2">
      <c r="A157" s="85" t="s">
        <v>6</v>
      </c>
      <c r="B157" s="86"/>
      <c r="C157" s="86"/>
      <c r="D157" s="85" t="s">
        <v>10</v>
      </c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7"/>
      <c r="W157" s="42" t="s">
        <v>221</v>
      </c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 t="s">
        <v>225</v>
      </c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 t="s">
        <v>236</v>
      </c>
      <c r="AV157" s="42"/>
      <c r="AW157" s="42"/>
      <c r="AX157" s="42"/>
      <c r="AY157" s="42"/>
      <c r="AZ157" s="42"/>
      <c r="BA157" s="42" t="s">
        <v>243</v>
      </c>
      <c r="BB157" s="42"/>
      <c r="BC157" s="42"/>
      <c r="BD157" s="42"/>
      <c r="BE157" s="42"/>
      <c r="BF157" s="42"/>
      <c r="BG157" s="42" t="s">
        <v>252</v>
      </c>
      <c r="BH157" s="42"/>
      <c r="BI157" s="42"/>
      <c r="BJ157" s="42"/>
      <c r="BK157" s="42"/>
      <c r="BL157" s="42"/>
    </row>
    <row r="158" spans="1:79" ht="15" customHeight="1" x14ac:dyDescent="0.2">
      <c r="A158" s="97"/>
      <c r="B158" s="98"/>
      <c r="C158" s="98"/>
      <c r="D158" s="9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9"/>
      <c r="W158" s="42" t="s">
        <v>4</v>
      </c>
      <c r="X158" s="42"/>
      <c r="Y158" s="42"/>
      <c r="Z158" s="42"/>
      <c r="AA158" s="42"/>
      <c r="AB158" s="42"/>
      <c r="AC158" s="42" t="s">
        <v>3</v>
      </c>
      <c r="AD158" s="42"/>
      <c r="AE158" s="42"/>
      <c r="AF158" s="42"/>
      <c r="AG158" s="42"/>
      <c r="AH158" s="42"/>
      <c r="AI158" s="42" t="s">
        <v>4</v>
      </c>
      <c r="AJ158" s="42"/>
      <c r="AK158" s="42"/>
      <c r="AL158" s="42"/>
      <c r="AM158" s="42"/>
      <c r="AN158" s="42"/>
      <c r="AO158" s="42" t="s">
        <v>3</v>
      </c>
      <c r="AP158" s="42"/>
      <c r="AQ158" s="42"/>
      <c r="AR158" s="42"/>
      <c r="AS158" s="42"/>
      <c r="AT158" s="42"/>
      <c r="AU158" s="73" t="s">
        <v>4</v>
      </c>
      <c r="AV158" s="73"/>
      <c r="AW158" s="73"/>
      <c r="AX158" s="73" t="s">
        <v>3</v>
      </c>
      <c r="AY158" s="73"/>
      <c r="AZ158" s="73"/>
      <c r="BA158" s="73" t="s">
        <v>4</v>
      </c>
      <c r="BB158" s="73"/>
      <c r="BC158" s="73"/>
      <c r="BD158" s="73" t="s">
        <v>3</v>
      </c>
      <c r="BE158" s="73"/>
      <c r="BF158" s="73"/>
      <c r="BG158" s="73" t="s">
        <v>4</v>
      </c>
      <c r="BH158" s="73"/>
      <c r="BI158" s="73"/>
      <c r="BJ158" s="73" t="s">
        <v>3</v>
      </c>
      <c r="BK158" s="73"/>
      <c r="BL158" s="73"/>
    </row>
    <row r="159" spans="1:79" ht="57" customHeight="1" x14ac:dyDescent="0.2">
      <c r="A159" s="88"/>
      <c r="B159" s="89"/>
      <c r="C159" s="89"/>
      <c r="D159" s="88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90"/>
      <c r="W159" s="42" t="s">
        <v>12</v>
      </c>
      <c r="X159" s="42"/>
      <c r="Y159" s="42"/>
      <c r="Z159" s="42" t="s">
        <v>11</v>
      </c>
      <c r="AA159" s="42"/>
      <c r="AB159" s="42"/>
      <c r="AC159" s="42" t="s">
        <v>12</v>
      </c>
      <c r="AD159" s="42"/>
      <c r="AE159" s="42"/>
      <c r="AF159" s="42" t="s">
        <v>11</v>
      </c>
      <c r="AG159" s="42"/>
      <c r="AH159" s="42"/>
      <c r="AI159" s="42" t="s">
        <v>12</v>
      </c>
      <c r="AJ159" s="42"/>
      <c r="AK159" s="42"/>
      <c r="AL159" s="42" t="s">
        <v>11</v>
      </c>
      <c r="AM159" s="42"/>
      <c r="AN159" s="42"/>
      <c r="AO159" s="42" t="s">
        <v>12</v>
      </c>
      <c r="AP159" s="42"/>
      <c r="AQ159" s="42"/>
      <c r="AR159" s="42" t="s">
        <v>11</v>
      </c>
      <c r="AS159" s="42"/>
      <c r="AT159" s="42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</row>
    <row r="160" spans="1:79" ht="15" customHeight="1" x14ac:dyDescent="0.2">
      <c r="A160" s="80">
        <v>1</v>
      </c>
      <c r="B160" s="81"/>
      <c r="C160" s="81"/>
      <c r="D160" s="80">
        <v>2</v>
      </c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2"/>
      <c r="W160" s="42">
        <v>3</v>
      </c>
      <c r="X160" s="42"/>
      <c r="Y160" s="42"/>
      <c r="Z160" s="42">
        <v>4</v>
      </c>
      <c r="AA160" s="42"/>
      <c r="AB160" s="42"/>
      <c r="AC160" s="42">
        <v>5</v>
      </c>
      <c r="AD160" s="42"/>
      <c r="AE160" s="42"/>
      <c r="AF160" s="42">
        <v>6</v>
      </c>
      <c r="AG160" s="42"/>
      <c r="AH160" s="42"/>
      <c r="AI160" s="42">
        <v>7</v>
      </c>
      <c r="AJ160" s="42"/>
      <c r="AK160" s="42"/>
      <c r="AL160" s="42">
        <v>8</v>
      </c>
      <c r="AM160" s="42"/>
      <c r="AN160" s="42"/>
      <c r="AO160" s="42">
        <v>9</v>
      </c>
      <c r="AP160" s="42"/>
      <c r="AQ160" s="42"/>
      <c r="AR160" s="42">
        <v>10</v>
      </c>
      <c r="AS160" s="42"/>
      <c r="AT160" s="42"/>
      <c r="AU160" s="42">
        <v>11</v>
      </c>
      <c r="AV160" s="42"/>
      <c r="AW160" s="42"/>
      <c r="AX160" s="42">
        <v>12</v>
      </c>
      <c r="AY160" s="42"/>
      <c r="AZ160" s="42"/>
      <c r="BA160" s="42">
        <v>13</v>
      </c>
      <c r="BB160" s="42"/>
      <c r="BC160" s="42"/>
      <c r="BD160" s="42">
        <v>14</v>
      </c>
      <c r="BE160" s="42"/>
      <c r="BF160" s="42"/>
      <c r="BG160" s="42">
        <v>15</v>
      </c>
      <c r="BH160" s="42"/>
      <c r="BI160" s="42"/>
      <c r="BJ160" s="42">
        <v>16</v>
      </c>
      <c r="BK160" s="42"/>
      <c r="BL160" s="42"/>
    </row>
    <row r="161" spans="1:79" s="1" customFormat="1" ht="12.75" hidden="1" customHeight="1" x14ac:dyDescent="0.2">
      <c r="A161" s="94" t="s">
        <v>69</v>
      </c>
      <c r="B161" s="95"/>
      <c r="C161" s="95"/>
      <c r="D161" s="94" t="s">
        <v>57</v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71" t="s">
        <v>72</v>
      </c>
      <c r="X161" s="71"/>
      <c r="Y161" s="71"/>
      <c r="Z161" s="71" t="s">
        <v>73</v>
      </c>
      <c r="AA161" s="71"/>
      <c r="AB161" s="71"/>
      <c r="AC161" s="69" t="s">
        <v>74</v>
      </c>
      <c r="AD161" s="69"/>
      <c r="AE161" s="69"/>
      <c r="AF161" s="69" t="s">
        <v>75</v>
      </c>
      <c r="AG161" s="69"/>
      <c r="AH161" s="69"/>
      <c r="AI161" s="71" t="s">
        <v>76</v>
      </c>
      <c r="AJ161" s="71"/>
      <c r="AK161" s="71"/>
      <c r="AL161" s="71" t="s">
        <v>77</v>
      </c>
      <c r="AM161" s="71"/>
      <c r="AN161" s="71"/>
      <c r="AO161" s="69" t="s">
        <v>104</v>
      </c>
      <c r="AP161" s="69"/>
      <c r="AQ161" s="69"/>
      <c r="AR161" s="69" t="s">
        <v>78</v>
      </c>
      <c r="AS161" s="69"/>
      <c r="AT161" s="69"/>
      <c r="AU161" s="71" t="s">
        <v>105</v>
      </c>
      <c r="AV161" s="71"/>
      <c r="AW161" s="71"/>
      <c r="AX161" s="69" t="s">
        <v>106</v>
      </c>
      <c r="AY161" s="69"/>
      <c r="AZ161" s="69"/>
      <c r="BA161" s="71" t="s">
        <v>107</v>
      </c>
      <c r="BB161" s="71"/>
      <c r="BC161" s="71"/>
      <c r="BD161" s="69" t="s">
        <v>108</v>
      </c>
      <c r="BE161" s="69"/>
      <c r="BF161" s="69"/>
      <c r="BG161" s="71" t="s">
        <v>109</v>
      </c>
      <c r="BH161" s="71"/>
      <c r="BI161" s="71"/>
      <c r="BJ161" s="69" t="s">
        <v>110</v>
      </c>
      <c r="BK161" s="69"/>
      <c r="BL161" s="69"/>
      <c r="CA161" s="1" t="s">
        <v>103</v>
      </c>
    </row>
    <row r="162" spans="1:79" s="6" customFormat="1" ht="12.75" customHeight="1" x14ac:dyDescent="0.2">
      <c r="A162" s="44">
        <v>1</v>
      </c>
      <c r="B162" s="45"/>
      <c r="C162" s="45"/>
      <c r="D162" s="29" t="s">
        <v>201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1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CA162" s="6" t="s">
        <v>43</v>
      </c>
    </row>
    <row r="163" spans="1:79" s="25" customFormat="1" ht="25.5" customHeight="1" x14ac:dyDescent="0.2">
      <c r="A163" s="39">
        <v>2</v>
      </c>
      <c r="B163" s="40"/>
      <c r="C163" s="40"/>
      <c r="D163" s="34" t="s">
        <v>202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6"/>
      <c r="W163" s="38" t="s">
        <v>173</v>
      </c>
      <c r="X163" s="38"/>
      <c r="Y163" s="38"/>
      <c r="Z163" s="38" t="s">
        <v>173</v>
      </c>
      <c r="AA163" s="38"/>
      <c r="AB163" s="38"/>
      <c r="AC163" s="38"/>
      <c r="AD163" s="38"/>
      <c r="AE163" s="38"/>
      <c r="AF163" s="38"/>
      <c r="AG163" s="38"/>
      <c r="AH163" s="38"/>
      <c r="AI163" s="38" t="s">
        <v>173</v>
      </c>
      <c r="AJ163" s="38"/>
      <c r="AK163" s="38"/>
      <c r="AL163" s="38" t="s">
        <v>173</v>
      </c>
      <c r="AM163" s="38"/>
      <c r="AN163" s="38"/>
      <c r="AO163" s="38"/>
      <c r="AP163" s="38"/>
      <c r="AQ163" s="38"/>
      <c r="AR163" s="38"/>
      <c r="AS163" s="38"/>
      <c r="AT163" s="38"/>
      <c r="AU163" s="38" t="s">
        <v>173</v>
      </c>
      <c r="AV163" s="38"/>
      <c r="AW163" s="38"/>
      <c r="AX163" s="38"/>
      <c r="AY163" s="38"/>
      <c r="AZ163" s="38"/>
      <c r="BA163" s="38" t="s">
        <v>173</v>
      </c>
      <c r="BB163" s="38"/>
      <c r="BC163" s="38"/>
      <c r="BD163" s="38"/>
      <c r="BE163" s="38"/>
      <c r="BF163" s="38"/>
      <c r="BG163" s="38" t="s">
        <v>173</v>
      </c>
      <c r="BH163" s="38"/>
      <c r="BI163" s="38"/>
      <c r="BJ163" s="38"/>
      <c r="BK163" s="38"/>
      <c r="BL163" s="38"/>
    </row>
    <row r="166" spans="1:79" ht="14.25" customHeight="1" x14ac:dyDescent="0.2">
      <c r="A166" s="68" t="s">
        <v>153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</row>
    <row r="167" spans="1:79" ht="14.25" customHeight="1" x14ac:dyDescent="0.2">
      <c r="A167" s="68" t="s">
        <v>237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</row>
    <row r="168" spans="1:79" ht="15" customHeight="1" x14ac:dyDescent="0.2">
      <c r="A168" s="72" t="s">
        <v>220</v>
      </c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</row>
    <row r="169" spans="1:79" ht="15" customHeight="1" x14ac:dyDescent="0.2">
      <c r="A169" s="42" t="s">
        <v>6</v>
      </c>
      <c r="B169" s="42"/>
      <c r="C169" s="42"/>
      <c r="D169" s="42"/>
      <c r="E169" s="42"/>
      <c r="F169" s="42"/>
      <c r="G169" s="42" t="s">
        <v>126</v>
      </c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 t="s">
        <v>13</v>
      </c>
      <c r="U169" s="42"/>
      <c r="V169" s="42"/>
      <c r="W169" s="42"/>
      <c r="X169" s="42"/>
      <c r="Y169" s="42"/>
      <c r="Z169" s="42"/>
      <c r="AA169" s="80" t="s">
        <v>221</v>
      </c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3"/>
      <c r="AP169" s="80" t="s">
        <v>224</v>
      </c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81"/>
      <c r="BD169" s="82"/>
      <c r="BE169" s="80" t="s">
        <v>231</v>
      </c>
      <c r="BF169" s="81"/>
      <c r="BG169" s="81"/>
      <c r="BH169" s="81"/>
      <c r="BI169" s="81"/>
      <c r="BJ169" s="81"/>
      <c r="BK169" s="81"/>
      <c r="BL169" s="81"/>
      <c r="BM169" s="81"/>
      <c r="BN169" s="81"/>
      <c r="BO169" s="81"/>
      <c r="BP169" s="81"/>
      <c r="BQ169" s="81"/>
      <c r="BR169" s="81"/>
      <c r="BS169" s="82"/>
    </row>
    <row r="170" spans="1:79" ht="32.1" customHeight="1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 t="s">
        <v>4</v>
      </c>
      <c r="AB170" s="42"/>
      <c r="AC170" s="42"/>
      <c r="AD170" s="42"/>
      <c r="AE170" s="42"/>
      <c r="AF170" s="42" t="s">
        <v>3</v>
      </c>
      <c r="AG170" s="42"/>
      <c r="AH170" s="42"/>
      <c r="AI170" s="42"/>
      <c r="AJ170" s="42"/>
      <c r="AK170" s="42" t="s">
        <v>89</v>
      </c>
      <c r="AL170" s="42"/>
      <c r="AM170" s="42"/>
      <c r="AN170" s="42"/>
      <c r="AO170" s="42"/>
      <c r="AP170" s="42" t="s">
        <v>4</v>
      </c>
      <c r="AQ170" s="42"/>
      <c r="AR170" s="42"/>
      <c r="AS170" s="42"/>
      <c r="AT170" s="42"/>
      <c r="AU170" s="42" t="s">
        <v>3</v>
      </c>
      <c r="AV170" s="42"/>
      <c r="AW170" s="42"/>
      <c r="AX170" s="42"/>
      <c r="AY170" s="42"/>
      <c r="AZ170" s="42" t="s">
        <v>96</v>
      </c>
      <c r="BA170" s="42"/>
      <c r="BB170" s="42"/>
      <c r="BC170" s="42"/>
      <c r="BD170" s="42"/>
      <c r="BE170" s="42" t="s">
        <v>4</v>
      </c>
      <c r="BF170" s="42"/>
      <c r="BG170" s="42"/>
      <c r="BH170" s="42"/>
      <c r="BI170" s="42"/>
      <c r="BJ170" s="42" t="s">
        <v>3</v>
      </c>
      <c r="BK170" s="42"/>
      <c r="BL170" s="42"/>
      <c r="BM170" s="42"/>
      <c r="BN170" s="42"/>
      <c r="BO170" s="42" t="s">
        <v>127</v>
      </c>
      <c r="BP170" s="42"/>
      <c r="BQ170" s="42"/>
      <c r="BR170" s="42"/>
      <c r="BS170" s="42"/>
    </row>
    <row r="171" spans="1:79" ht="15" customHeight="1" x14ac:dyDescent="0.2">
      <c r="A171" s="42">
        <v>1</v>
      </c>
      <c r="B171" s="42"/>
      <c r="C171" s="42"/>
      <c r="D171" s="42"/>
      <c r="E171" s="42"/>
      <c r="F171" s="42"/>
      <c r="G171" s="42">
        <v>2</v>
      </c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>
        <v>3</v>
      </c>
      <c r="U171" s="42"/>
      <c r="V171" s="42"/>
      <c r="W171" s="42"/>
      <c r="X171" s="42"/>
      <c r="Y171" s="42"/>
      <c r="Z171" s="42"/>
      <c r="AA171" s="42">
        <v>4</v>
      </c>
      <c r="AB171" s="42"/>
      <c r="AC171" s="42"/>
      <c r="AD171" s="42"/>
      <c r="AE171" s="42"/>
      <c r="AF171" s="42">
        <v>5</v>
      </c>
      <c r="AG171" s="42"/>
      <c r="AH171" s="42"/>
      <c r="AI171" s="42"/>
      <c r="AJ171" s="42"/>
      <c r="AK171" s="42">
        <v>6</v>
      </c>
      <c r="AL171" s="42"/>
      <c r="AM171" s="42"/>
      <c r="AN171" s="42"/>
      <c r="AO171" s="42"/>
      <c r="AP171" s="42">
        <v>7</v>
      </c>
      <c r="AQ171" s="42"/>
      <c r="AR171" s="42"/>
      <c r="AS171" s="42"/>
      <c r="AT171" s="42"/>
      <c r="AU171" s="42">
        <v>8</v>
      </c>
      <c r="AV171" s="42"/>
      <c r="AW171" s="42"/>
      <c r="AX171" s="42"/>
      <c r="AY171" s="42"/>
      <c r="AZ171" s="42">
        <v>9</v>
      </c>
      <c r="BA171" s="42"/>
      <c r="BB171" s="42"/>
      <c r="BC171" s="42"/>
      <c r="BD171" s="42"/>
      <c r="BE171" s="42">
        <v>10</v>
      </c>
      <c r="BF171" s="42"/>
      <c r="BG171" s="42"/>
      <c r="BH171" s="42"/>
      <c r="BI171" s="42"/>
      <c r="BJ171" s="42">
        <v>11</v>
      </c>
      <c r="BK171" s="42"/>
      <c r="BL171" s="42"/>
      <c r="BM171" s="42"/>
      <c r="BN171" s="42"/>
      <c r="BO171" s="42">
        <v>12</v>
      </c>
      <c r="BP171" s="42"/>
      <c r="BQ171" s="42"/>
      <c r="BR171" s="42"/>
      <c r="BS171" s="42"/>
    </row>
    <row r="172" spans="1:79" s="1" customFormat="1" ht="15" hidden="1" customHeight="1" x14ac:dyDescent="0.2">
      <c r="A172" s="71" t="s">
        <v>69</v>
      </c>
      <c r="B172" s="71"/>
      <c r="C172" s="71"/>
      <c r="D172" s="71"/>
      <c r="E172" s="71"/>
      <c r="F172" s="71"/>
      <c r="G172" s="70" t="s">
        <v>57</v>
      </c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 t="s">
        <v>79</v>
      </c>
      <c r="U172" s="70"/>
      <c r="V172" s="70"/>
      <c r="W172" s="70"/>
      <c r="X172" s="70"/>
      <c r="Y172" s="70"/>
      <c r="Z172" s="70"/>
      <c r="AA172" s="69" t="s">
        <v>65</v>
      </c>
      <c r="AB172" s="69"/>
      <c r="AC172" s="69"/>
      <c r="AD172" s="69"/>
      <c r="AE172" s="69"/>
      <c r="AF172" s="69" t="s">
        <v>66</v>
      </c>
      <c r="AG172" s="69"/>
      <c r="AH172" s="69"/>
      <c r="AI172" s="69"/>
      <c r="AJ172" s="69"/>
      <c r="AK172" s="91" t="s">
        <v>122</v>
      </c>
      <c r="AL172" s="91"/>
      <c r="AM172" s="91"/>
      <c r="AN172" s="91"/>
      <c r="AO172" s="91"/>
      <c r="AP172" s="69" t="s">
        <v>67</v>
      </c>
      <c r="AQ172" s="69"/>
      <c r="AR172" s="69"/>
      <c r="AS172" s="69"/>
      <c r="AT172" s="69"/>
      <c r="AU172" s="69" t="s">
        <v>68</v>
      </c>
      <c r="AV172" s="69"/>
      <c r="AW172" s="69"/>
      <c r="AX172" s="69"/>
      <c r="AY172" s="69"/>
      <c r="AZ172" s="91" t="s">
        <v>122</v>
      </c>
      <c r="BA172" s="91"/>
      <c r="BB172" s="91"/>
      <c r="BC172" s="91"/>
      <c r="BD172" s="91"/>
      <c r="BE172" s="69" t="s">
        <v>58</v>
      </c>
      <c r="BF172" s="69"/>
      <c r="BG172" s="69"/>
      <c r="BH172" s="69"/>
      <c r="BI172" s="69"/>
      <c r="BJ172" s="69" t="s">
        <v>59</v>
      </c>
      <c r="BK172" s="69"/>
      <c r="BL172" s="69"/>
      <c r="BM172" s="69"/>
      <c r="BN172" s="69"/>
      <c r="BO172" s="91" t="s">
        <v>122</v>
      </c>
      <c r="BP172" s="91"/>
      <c r="BQ172" s="91"/>
      <c r="BR172" s="91"/>
      <c r="BS172" s="91"/>
      <c r="CA172" s="1" t="s">
        <v>44</v>
      </c>
    </row>
    <row r="173" spans="1:79" s="25" customFormat="1" ht="45" customHeight="1" x14ac:dyDescent="0.2">
      <c r="A173" s="33">
        <v>1</v>
      </c>
      <c r="B173" s="33"/>
      <c r="C173" s="33"/>
      <c r="D173" s="33"/>
      <c r="E173" s="33"/>
      <c r="F173" s="33"/>
      <c r="G173" s="34" t="s">
        <v>203</v>
      </c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6"/>
      <c r="T173" s="37" t="s">
        <v>204</v>
      </c>
      <c r="U173" s="35"/>
      <c r="V173" s="35"/>
      <c r="W173" s="35"/>
      <c r="X173" s="35"/>
      <c r="Y173" s="35"/>
      <c r="Z173" s="36"/>
      <c r="AA173" s="27">
        <v>1366854</v>
      </c>
      <c r="AB173" s="27"/>
      <c r="AC173" s="27"/>
      <c r="AD173" s="27"/>
      <c r="AE173" s="27"/>
      <c r="AF173" s="27">
        <v>0</v>
      </c>
      <c r="AG173" s="27"/>
      <c r="AH173" s="27"/>
      <c r="AI173" s="27"/>
      <c r="AJ173" s="27"/>
      <c r="AK173" s="27">
        <f>IF(ISNUMBER(AA173),AA173,0)+IF(ISNUMBER(AF173),AF173,0)</f>
        <v>1366854</v>
      </c>
      <c r="AL173" s="27"/>
      <c r="AM173" s="27"/>
      <c r="AN173" s="27"/>
      <c r="AO173" s="27"/>
      <c r="AP173" s="27">
        <v>1288350</v>
      </c>
      <c r="AQ173" s="27"/>
      <c r="AR173" s="27"/>
      <c r="AS173" s="27"/>
      <c r="AT173" s="27"/>
      <c r="AU173" s="27">
        <v>0</v>
      </c>
      <c r="AV173" s="27"/>
      <c r="AW173" s="27"/>
      <c r="AX173" s="27"/>
      <c r="AY173" s="27"/>
      <c r="AZ173" s="27">
        <f>IF(ISNUMBER(AP173),AP173,0)+IF(ISNUMBER(AU173),AU173,0)</f>
        <v>1288350</v>
      </c>
      <c r="BA173" s="27"/>
      <c r="BB173" s="27"/>
      <c r="BC173" s="27"/>
      <c r="BD173" s="27"/>
      <c r="BE173" s="27">
        <v>1673840</v>
      </c>
      <c r="BF173" s="27"/>
      <c r="BG173" s="27"/>
      <c r="BH173" s="27"/>
      <c r="BI173" s="27"/>
      <c r="BJ173" s="27">
        <v>0</v>
      </c>
      <c r="BK173" s="27"/>
      <c r="BL173" s="27"/>
      <c r="BM173" s="27"/>
      <c r="BN173" s="27"/>
      <c r="BO173" s="27">
        <f>IF(ISNUMBER(BE173),BE173,0)+IF(ISNUMBER(BJ173),BJ173,0)</f>
        <v>1673840</v>
      </c>
      <c r="BP173" s="27"/>
      <c r="BQ173" s="27"/>
      <c r="BR173" s="27"/>
      <c r="BS173" s="27"/>
      <c r="CA173" s="25" t="s">
        <v>45</v>
      </c>
    </row>
    <row r="174" spans="1:79" s="25" customFormat="1" ht="45" customHeight="1" x14ac:dyDescent="0.2">
      <c r="A174" s="33">
        <v>2</v>
      </c>
      <c r="B174" s="33"/>
      <c r="C174" s="33"/>
      <c r="D174" s="33"/>
      <c r="E174" s="33"/>
      <c r="F174" s="33"/>
      <c r="G174" s="34" t="s">
        <v>205</v>
      </c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6"/>
      <c r="T174" s="37" t="s">
        <v>206</v>
      </c>
      <c r="U174" s="35"/>
      <c r="V174" s="35"/>
      <c r="W174" s="35"/>
      <c r="X174" s="35"/>
      <c r="Y174" s="35"/>
      <c r="Z174" s="36"/>
      <c r="AA174" s="27">
        <v>519100</v>
      </c>
      <c r="AB174" s="27"/>
      <c r="AC174" s="27"/>
      <c r="AD174" s="27"/>
      <c r="AE174" s="27"/>
      <c r="AF174" s="27">
        <v>0</v>
      </c>
      <c r="AG174" s="27"/>
      <c r="AH174" s="27"/>
      <c r="AI174" s="27"/>
      <c r="AJ174" s="27"/>
      <c r="AK174" s="27">
        <f>IF(ISNUMBER(AA174),AA174,0)+IF(ISNUMBER(AF174),AF174,0)</f>
        <v>519100</v>
      </c>
      <c r="AL174" s="27"/>
      <c r="AM174" s="27"/>
      <c r="AN174" s="27"/>
      <c r="AO174" s="27"/>
      <c r="AP174" s="27">
        <v>907000</v>
      </c>
      <c r="AQ174" s="27"/>
      <c r="AR174" s="27"/>
      <c r="AS174" s="27"/>
      <c r="AT174" s="27"/>
      <c r="AU174" s="27">
        <v>0</v>
      </c>
      <c r="AV174" s="27"/>
      <c r="AW174" s="27"/>
      <c r="AX174" s="27"/>
      <c r="AY174" s="27"/>
      <c r="AZ174" s="27">
        <f>IF(ISNUMBER(AP174),AP174,0)+IF(ISNUMBER(AU174),AU174,0)</f>
        <v>907000</v>
      </c>
      <c r="BA174" s="27"/>
      <c r="BB174" s="27"/>
      <c r="BC174" s="27"/>
      <c r="BD174" s="27"/>
      <c r="BE174" s="27">
        <v>0</v>
      </c>
      <c r="BF174" s="27"/>
      <c r="BG174" s="27"/>
      <c r="BH174" s="27"/>
      <c r="BI174" s="27"/>
      <c r="BJ174" s="27">
        <v>0</v>
      </c>
      <c r="BK174" s="27"/>
      <c r="BL174" s="27"/>
      <c r="BM174" s="27"/>
      <c r="BN174" s="27"/>
      <c r="BO174" s="27">
        <f>IF(ISNUMBER(BE174),BE174,0)+IF(ISNUMBER(BJ174),BJ174,0)</f>
        <v>0</v>
      </c>
      <c r="BP174" s="27"/>
      <c r="BQ174" s="27"/>
      <c r="BR174" s="27"/>
      <c r="BS174" s="27"/>
    </row>
    <row r="175" spans="1:79" s="25" customFormat="1" ht="45" customHeight="1" x14ac:dyDescent="0.2">
      <c r="A175" s="33">
        <v>3</v>
      </c>
      <c r="B175" s="33"/>
      <c r="C175" s="33"/>
      <c r="D175" s="33"/>
      <c r="E175" s="33"/>
      <c r="F175" s="33"/>
      <c r="G175" s="34" t="s">
        <v>207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6"/>
      <c r="T175" s="37" t="s">
        <v>208</v>
      </c>
      <c r="U175" s="35"/>
      <c r="V175" s="35"/>
      <c r="W175" s="35"/>
      <c r="X175" s="35"/>
      <c r="Y175" s="35"/>
      <c r="Z175" s="36"/>
      <c r="AA175" s="27">
        <v>76100</v>
      </c>
      <c r="AB175" s="27"/>
      <c r="AC175" s="27"/>
      <c r="AD175" s="27"/>
      <c r="AE175" s="27"/>
      <c r="AF175" s="27">
        <v>0</v>
      </c>
      <c r="AG175" s="27"/>
      <c r="AH175" s="27"/>
      <c r="AI175" s="27"/>
      <c r="AJ175" s="27"/>
      <c r="AK175" s="27">
        <f>IF(ISNUMBER(AA175),AA175,0)+IF(ISNUMBER(AF175),AF175,0)</f>
        <v>76100</v>
      </c>
      <c r="AL175" s="27"/>
      <c r="AM175" s="27"/>
      <c r="AN175" s="27"/>
      <c r="AO175" s="27"/>
      <c r="AP175" s="27">
        <v>142950</v>
      </c>
      <c r="AQ175" s="27"/>
      <c r="AR175" s="27"/>
      <c r="AS175" s="27"/>
      <c r="AT175" s="27"/>
      <c r="AU175" s="27">
        <v>0</v>
      </c>
      <c r="AV175" s="27"/>
      <c r="AW175" s="27"/>
      <c r="AX175" s="27"/>
      <c r="AY175" s="27"/>
      <c r="AZ175" s="27">
        <f>IF(ISNUMBER(AP175),AP175,0)+IF(ISNUMBER(AU175),AU175,0)</f>
        <v>142950</v>
      </c>
      <c r="BA175" s="27"/>
      <c r="BB175" s="27"/>
      <c r="BC175" s="27"/>
      <c r="BD175" s="27"/>
      <c r="BE175" s="27">
        <v>0</v>
      </c>
      <c r="BF175" s="27"/>
      <c r="BG175" s="27"/>
      <c r="BH175" s="27"/>
      <c r="BI175" s="27"/>
      <c r="BJ175" s="27">
        <v>0</v>
      </c>
      <c r="BK175" s="27"/>
      <c r="BL175" s="27"/>
      <c r="BM175" s="27"/>
      <c r="BN175" s="27"/>
      <c r="BO175" s="27">
        <f>IF(ISNUMBER(BE175),BE175,0)+IF(ISNUMBER(BJ175),BJ175,0)</f>
        <v>0</v>
      </c>
      <c r="BP175" s="27"/>
      <c r="BQ175" s="27"/>
      <c r="BR175" s="27"/>
      <c r="BS175" s="27"/>
    </row>
    <row r="176" spans="1:79" s="6" customFormat="1" ht="12.75" customHeight="1" x14ac:dyDescent="0.2">
      <c r="A176" s="28"/>
      <c r="B176" s="28"/>
      <c r="C176" s="28"/>
      <c r="D176" s="28"/>
      <c r="E176" s="28"/>
      <c r="F176" s="28"/>
      <c r="G176" s="29" t="s">
        <v>147</v>
      </c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1"/>
      <c r="T176" s="32"/>
      <c r="U176" s="30"/>
      <c r="V176" s="30"/>
      <c r="W176" s="30"/>
      <c r="X176" s="30"/>
      <c r="Y176" s="30"/>
      <c r="Z176" s="31"/>
      <c r="AA176" s="26">
        <v>1962054</v>
      </c>
      <c r="AB176" s="26"/>
      <c r="AC176" s="26"/>
      <c r="AD176" s="26"/>
      <c r="AE176" s="26"/>
      <c r="AF176" s="26">
        <v>0</v>
      </c>
      <c r="AG176" s="26"/>
      <c r="AH176" s="26"/>
      <c r="AI176" s="26"/>
      <c r="AJ176" s="26"/>
      <c r="AK176" s="26">
        <f>IF(ISNUMBER(AA176),AA176,0)+IF(ISNUMBER(AF176),AF176,0)</f>
        <v>1962054</v>
      </c>
      <c r="AL176" s="26"/>
      <c r="AM176" s="26"/>
      <c r="AN176" s="26"/>
      <c r="AO176" s="26"/>
      <c r="AP176" s="26">
        <v>2338300</v>
      </c>
      <c r="AQ176" s="26"/>
      <c r="AR176" s="26"/>
      <c r="AS176" s="26"/>
      <c r="AT176" s="26"/>
      <c r="AU176" s="26">
        <v>0</v>
      </c>
      <c r="AV176" s="26"/>
      <c r="AW176" s="26"/>
      <c r="AX176" s="26"/>
      <c r="AY176" s="26"/>
      <c r="AZ176" s="26">
        <f>IF(ISNUMBER(AP176),AP176,0)+IF(ISNUMBER(AU176),AU176,0)</f>
        <v>2338300</v>
      </c>
      <c r="BA176" s="26"/>
      <c r="BB176" s="26"/>
      <c r="BC176" s="26"/>
      <c r="BD176" s="26"/>
      <c r="BE176" s="26">
        <v>1673840</v>
      </c>
      <c r="BF176" s="26"/>
      <c r="BG176" s="26"/>
      <c r="BH176" s="26"/>
      <c r="BI176" s="26"/>
      <c r="BJ176" s="26">
        <v>0</v>
      </c>
      <c r="BK176" s="26"/>
      <c r="BL176" s="26"/>
      <c r="BM176" s="26"/>
      <c r="BN176" s="26"/>
      <c r="BO176" s="26">
        <f>IF(ISNUMBER(BE176),BE176,0)+IF(ISNUMBER(BJ176),BJ176,0)</f>
        <v>1673840</v>
      </c>
      <c r="BP176" s="26"/>
      <c r="BQ176" s="26"/>
      <c r="BR176" s="26"/>
      <c r="BS176" s="26"/>
    </row>
    <row r="178" spans="1:79" ht="13.5" customHeight="1" x14ac:dyDescent="0.2">
      <c r="A178" s="68" t="s">
        <v>253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</row>
    <row r="179" spans="1:79" ht="15" customHeight="1" x14ac:dyDescent="0.2">
      <c r="A179" s="83" t="s">
        <v>220</v>
      </c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</row>
    <row r="180" spans="1:79" ht="15" customHeight="1" x14ac:dyDescent="0.2">
      <c r="A180" s="42" t="s">
        <v>6</v>
      </c>
      <c r="B180" s="42"/>
      <c r="C180" s="42"/>
      <c r="D180" s="42"/>
      <c r="E180" s="42"/>
      <c r="F180" s="42"/>
      <c r="G180" s="42" t="s">
        <v>126</v>
      </c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 t="s">
        <v>13</v>
      </c>
      <c r="U180" s="42"/>
      <c r="V180" s="42"/>
      <c r="W180" s="42"/>
      <c r="X180" s="42"/>
      <c r="Y180" s="42"/>
      <c r="Z180" s="42"/>
      <c r="AA180" s="80" t="s">
        <v>242</v>
      </c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3"/>
      <c r="AP180" s="80" t="s">
        <v>247</v>
      </c>
      <c r="AQ180" s="81"/>
      <c r="AR180" s="81"/>
      <c r="AS180" s="81"/>
      <c r="AT180" s="81"/>
      <c r="AU180" s="81"/>
      <c r="AV180" s="81"/>
      <c r="AW180" s="81"/>
      <c r="AX180" s="81"/>
      <c r="AY180" s="81"/>
      <c r="AZ180" s="81"/>
      <c r="BA180" s="81"/>
      <c r="BB180" s="81"/>
      <c r="BC180" s="81"/>
      <c r="BD180" s="82"/>
    </row>
    <row r="181" spans="1:79" ht="32.1" customHeight="1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 t="s">
        <v>4</v>
      </c>
      <c r="AB181" s="42"/>
      <c r="AC181" s="42"/>
      <c r="AD181" s="42"/>
      <c r="AE181" s="42"/>
      <c r="AF181" s="42" t="s">
        <v>3</v>
      </c>
      <c r="AG181" s="42"/>
      <c r="AH181" s="42"/>
      <c r="AI181" s="42"/>
      <c r="AJ181" s="42"/>
      <c r="AK181" s="42" t="s">
        <v>89</v>
      </c>
      <c r="AL181" s="42"/>
      <c r="AM181" s="42"/>
      <c r="AN181" s="42"/>
      <c r="AO181" s="42"/>
      <c r="AP181" s="42" t="s">
        <v>4</v>
      </c>
      <c r="AQ181" s="42"/>
      <c r="AR181" s="42"/>
      <c r="AS181" s="42"/>
      <c r="AT181" s="42"/>
      <c r="AU181" s="42" t="s">
        <v>3</v>
      </c>
      <c r="AV181" s="42"/>
      <c r="AW181" s="42"/>
      <c r="AX181" s="42"/>
      <c r="AY181" s="42"/>
      <c r="AZ181" s="42" t="s">
        <v>96</v>
      </c>
      <c r="BA181" s="42"/>
      <c r="BB181" s="42"/>
      <c r="BC181" s="42"/>
      <c r="BD181" s="42"/>
    </row>
    <row r="182" spans="1:79" ht="15" customHeight="1" x14ac:dyDescent="0.2">
      <c r="A182" s="42">
        <v>1</v>
      </c>
      <c r="B182" s="42"/>
      <c r="C182" s="42"/>
      <c r="D182" s="42"/>
      <c r="E182" s="42"/>
      <c r="F182" s="42"/>
      <c r="G182" s="42">
        <v>2</v>
      </c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>
        <v>3</v>
      </c>
      <c r="U182" s="42"/>
      <c r="V182" s="42"/>
      <c r="W182" s="42"/>
      <c r="X182" s="42"/>
      <c r="Y182" s="42"/>
      <c r="Z182" s="42"/>
      <c r="AA182" s="42">
        <v>4</v>
      </c>
      <c r="AB182" s="42"/>
      <c r="AC182" s="42"/>
      <c r="AD182" s="42"/>
      <c r="AE182" s="42"/>
      <c r="AF182" s="42">
        <v>5</v>
      </c>
      <c r="AG182" s="42"/>
      <c r="AH182" s="42"/>
      <c r="AI182" s="42"/>
      <c r="AJ182" s="42"/>
      <c r="AK182" s="42">
        <v>6</v>
      </c>
      <c r="AL182" s="42"/>
      <c r="AM182" s="42"/>
      <c r="AN182" s="42"/>
      <c r="AO182" s="42"/>
      <c r="AP182" s="42">
        <v>7</v>
      </c>
      <c r="AQ182" s="42"/>
      <c r="AR182" s="42"/>
      <c r="AS182" s="42"/>
      <c r="AT182" s="42"/>
      <c r="AU182" s="42">
        <v>8</v>
      </c>
      <c r="AV182" s="42"/>
      <c r="AW182" s="42"/>
      <c r="AX182" s="42"/>
      <c r="AY182" s="42"/>
      <c r="AZ182" s="42">
        <v>9</v>
      </c>
      <c r="BA182" s="42"/>
      <c r="BB182" s="42"/>
      <c r="BC182" s="42"/>
      <c r="BD182" s="42"/>
    </row>
    <row r="183" spans="1:79" s="1" customFormat="1" ht="12" hidden="1" customHeight="1" x14ac:dyDescent="0.2">
      <c r="A183" s="71" t="s">
        <v>69</v>
      </c>
      <c r="B183" s="71"/>
      <c r="C183" s="71"/>
      <c r="D183" s="71"/>
      <c r="E183" s="71"/>
      <c r="F183" s="71"/>
      <c r="G183" s="70" t="s">
        <v>57</v>
      </c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 t="s">
        <v>79</v>
      </c>
      <c r="U183" s="70"/>
      <c r="V183" s="70"/>
      <c r="W183" s="70"/>
      <c r="X183" s="70"/>
      <c r="Y183" s="70"/>
      <c r="Z183" s="70"/>
      <c r="AA183" s="69" t="s">
        <v>60</v>
      </c>
      <c r="AB183" s="69"/>
      <c r="AC183" s="69"/>
      <c r="AD183" s="69"/>
      <c r="AE183" s="69"/>
      <c r="AF183" s="69" t="s">
        <v>61</v>
      </c>
      <c r="AG183" s="69"/>
      <c r="AH183" s="69"/>
      <c r="AI183" s="69"/>
      <c r="AJ183" s="69"/>
      <c r="AK183" s="91" t="s">
        <v>122</v>
      </c>
      <c r="AL183" s="91"/>
      <c r="AM183" s="91"/>
      <c r="AN183" s="91"/>
      <c r="AO183" s="91"/>
      <c r="AP183" s="69" t="s">
        <v>62</v>
      </c>
      <c r="AQ183" s="69"/>
      <c r="AR183" s="69"/>
      <c r="AS183" s="69"/>
      <c r="AT183" s="69"/>
      <c r="AU183" s="69" t="s">
        <v>63</v>
      </c>
      <c r="AV183" s="69"/>
      <c r="AW183" s="69"/>
      <c r="AX183" s="69"/>
      <c r="AY183" s="69"/>
      <c r="AZ183" s="91" t="s">
        <v>122</v>
      </c>
      <c r="BA183" s="91"/>
      <c r="BB183" s="91"/>
      <c r="BC183" s="91"/>
      <c r="BD183" s="91"/>
      <c r="CA183" s="1" t="s">
        <v>46</v>
      </c>
    </row>
    <row r="184" spans="1:79" s="25" customFormat="1" ht="45" customHeight="1" x14ac:dyDescent="0.2">
      <c r="A184" s="33">
        <v>1</v>
      </c>
      <c r="B184" s="33"/>
      <c r="C184" s="33"/>
      <c r="D184" s="33"/>
      <c r="E184" s="33"/>
      <c r="F184" s="33"/>
      <c r="G184" s="34" t="s">
        <v>203</v>
      </c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6"/>
      <c r="T184" s="37" t="s">
        <v>204</v>
      </c>
      <c r="U184" s="35"/>
      <c r="V184" s="35"/>
      <c r="W184" s="35"/>
      <c r="X184" s="35"/>
      <c r="Y184" s="35"/>
      <c r="Z184" s="36"/>
      <c r="AA184" s="27">
        <v>1777618</v>
      </c>
      <c r="AB184" s="27"/>
      <c r="AC184" s="27"/>
      <c r="AD184" s="27"/>
      <c r="AE184" s="27"/>
      <c r="AF184" s="27">
        <v>0</v>
      </c>
      <c r="AG184" s="27"/>
      <c r="AH184" s="27"/>
      <c r="AI184" s="27"/>
      <c r="AJ184" s="27"/>
      <c r="AK184" s="27">
        <f>IF(ISNUMBER(AA184),AA184,0)+IF(ISNUMBER(AF184),AF184,0)</f>
        <v>1777618</v>
      </c>
      <c r="AL184" s="27"/>
      <c r="AM184" s="27"/>
      <c r="AN184" s="27"/>
      <c r="AO184" s="27"/>
      <c r="AP184" s="27">
        <v>1878942</v>
      </c>
      <c r="AQ184" s="27"/>
      <c r="AR184" s="27"/>
      <c r="AS184" s="27"/>
      <c r="AT184" s="27"/>
      <c r="AU184" s="27">
        <v>0</v>
      </c>
      <c r="AV184" s="27"/>
      <c r="AW184" s="27"/>
      <c r="AX184" s="27"/>
      <c r="AY184" s="27"/>
      <c r="AZ184" s="27">
        <f>IF(ISNUMBER(AP184),AP184,0)+IF(ISNUMBER(AU184),AU184,0)</f>
        <v>1878942</v>
      </c>
      <c r="BA184" s="27"/>
      <c r="BB184" s="27"/>
      <c r="BC184" s="27"/>
      <c r="BD184" s="27"/>
      <c r="CA184" s="25" t="s">
        <v>47</v>
      </c>
    </row>
    <row r="185" spans="1:79" s="25" customFormat="1" ht="45" customHeight="1" x14ac:dyDescent="0.2">
      <c r="A185" s="33">
        <v>2</v>
      </c>
      <c r="B185" s="33"/>
      <c r="C185" s="33"/>
      <c r="D185" s="33"/>
      <c r="E185" s="33"/>
      <c r="F185" s="33"/>
      <c r="G185" s="34" t="s">
        <v>205</v>
      </c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6"/>
      <c r="T185" s="37" t="s">
        <v>206</v>
      </c>
      <c r="U185" s="35"/>
      <c r="V185" s="35"/>
      <c r="W185" s="35"/>
      <c r="X185" s="35"/>
      <c r="Y185" s="35"/>
      <c r="Z185" s="36"/>
      <c r="AA185" s="27">
        <v>0</v>
      </c>
      <c r="AB185" s="27"/>
      <c r="AC185" s="27"/>
      <c r="AD185" s="27"/>
      <c r="AE185" s="27"/>
      <c r="AF185" s="27">
        <v>0</v>
      </c>
      <c r="AG185" s="27"/>
      <c r="AH185" s="27"/>
      <c r="AI185" s="27"/>
      <c r="AJ185" s="27"/>
      <c r="AK185" s="27">
        <f>IF(ISNUMBER(AA185),AA185,0)+IF(ISNUMBER(AF185),AF185,0)</f>
        <v>0</v>
      </c>
      <c r="AL185" s="27"/>
      <c r="AM185" s="27"/>
      <c r="AN185" s="27"/>
      <c r="AO185" s="27"/>
      <c r="AP185" s="27">
        <v>0</v>
      </c>
      <c r="AQ185" s="27"/>
      <c r="AR185" s="27"/>
      <c r="AS185" s="27"/>
      <c r="AT185" s="27"/>
      <c r="AU185" s="27">
        <v>0</v>
      </c>
      <c r="AV185" s="27"/>
      <c r="AW185" s="27"/>
      <c r="AX185" s="27"/>
      <c r="AY185" s="27"/>
      <c r="AZ185" s="27">
        <f>IF(ISNUMBER(AP185),AP185,0)+IF(ISNUMBER(AU185),AU185,0)</f>
        <v>0</v>
      </c>
      <c r="BA185" s="27"/>
      <c r="BB185" s="27"/>
      <c r="BC185" s="27"/>
      <c r="BD185" s="27"/>
    </row>
    <row r="186" spans="1:79" s="25" customFormat="1" ht="45" customHeight="1" x14ac:dyDescent="0.2">
      <c r="A186" s="33">
        <v>3</v>
      </c>
      <c r="B186" s="33"/>
      <c r="C186" s="33"/>
      <c r="D186" s="33"/>
      <c r="E186" s="33"/>
      <c r="F186" s="33"/>
      <c r="G186" s="34" t="s">
        <v>207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6"/>
      <c r="T186" s="37" t="s">
        <v>208</v>
      </c>
      <c r="U186" s="35"/>
      <c r="V186" s="35"/>
      <c r="W186" s="35"/>
      <c r="X186" s="35"/>
      <c r="Y186" s="35"/>
      <c r="Z186" s="36"/>
      <c r="AA186" s="27">
        <v>0</v>
      </c>
      <c r="AB186" s="27"/>
      <c r="AC186" s="27"/>
      <c r="AD186" s="27"/>
      <c r="AE186" s="27"/>
      <c r="AF186" s="27">
        <v>0</v>
      </c>
      <c r="AG186" s="27"/>
      <c r="AH186" s="27"/>
      <c r="AI186" s="27"/>
      <c r="AJ186" s="27"/>
      <c r="AK186" s="27">
        <f>IF(ISNUMBER(AA186),AA186,0)+IF(ISNUMBER(AF186),AF186,0)</f>
        <v>0</v>
      </c>
      <c r="AL186" s="27"/>
      <c r="AM186" s="27"/>
      <c r="AN186" s="27"/>
      <c r="AO186" s="27"/>
      <c r="AP186" s="27">
        <v>0</v>
      </c>
      <c r="AQ186" s="27"/>
      <c r="AR186" s="27"/>
      <c r="AS186" s="27"/>
      <c r="AT186" s="27"/>
      <c r="AU186" s="27">
        <v>0</v>
      </c>
      <c r="AV186" s="27"/>
      <c r="AW186" s="27"/>
      <c r="AX186" s="27"/>
      <c r="AY186" s="27"/>
      <c r="AZ186" s="27">
        <f>IF(ISNUMBER(AP186),AP186,0)+IF(ISNUMBER(AU186),AU186,0)</f>
        <v>0</v>
      </c>
      <c r="BA186" s="27"/>
      <c r="BB186" s="27"/>
      <c r="BC186" s="27"/>
      <c r="BD186" s="27"/>
    </row>
    <row r="187" spans="1:79" s="6" customFormat="1" x14ac:dyDescent="0.2">
      <c r="A187" s="28"/>
      <c r="B187" s="28"/>
      <c r="C187" s="28"/>
      <c r="D187" s="28"/>
      <c r="E187" s="28"/>
      <c r="F187" s="28"/>
      <c r="G187" s="29" t="s">
        <v>147</v>
      </c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1"/>
      <c r="T187" s="32"/>
      <c r="U187" s="30"/>
      <c r="V187" s="30"/>
      <c r="W187" s="30"/>
      <c r="X187" s="30"/>
      <c r="Y187" s="30"/>
      <c r="Z187" s="31"/>
      <c r="AA187" s="26">
        <v>1777618</v>
      </c>
      <c r="AB187" s="26"/>
      <c r="AC187" s="26"/>
      <c r="AD187" s="26"/>
      <c r="AE187" s="26"/>
      <c r="AF187" s="26">
        <v>0</v>
      </c>
      <c r="AG187" s="26"/>
      <c r="AH187" s="26"/>
      <c r="AI187" s="26"/>
      <c r="AJ187" s="26"/>
      <c r="AK187" s="26">
        <f>IF(ISNUMBER(AA187),AA187,0)+IF(ISNUMBER(AF187),AF187,0)</f>
        <v>1777618</v>
      </c>
      <c r="AL187" s="26"/>
      <c r="AM187" s="26"/>
      <c r="AN187" s="26"/>
      <c r="AO187" s="26"/>
      <c r="AP187" s="26">
        <v>1878942</v>
      </c>
      <c r="AQ187" s="26"/>
      <c r="AR187" s="26"/>
      <c r="AS187" s="26"/>
      <c r="AT187" s="26"/>
      <c r="AU187" s="26">
        <v>0</v>
      </c>
      <c r="AV187" s="26"/>
      <c r="AW187" s="26"/>
      <c r="AX187" s="26"/>
      <c r="AY187" s="26"/>
      <c r="AZ187" s="26">
        <f>IF(ISNUMBER(AP187),AP187,0)+IF(ISNUMBER(AU187),AU187,0)</f>
        <v>1878942</v>
      </c>
      <c r="BA187" s="26"/>
      <c r="BB187" s="26"/>
      <c r="BC187" s="26"/>
      <c r="BD187" s="26"/>
    </row>
    <row r="190" spans="1:79" ht="14.25" customHeight="1" x14ac:dyDescent="0.2">
      <c r="A190" s="68" t="s">
        <v>254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</row>
    <row r="191" spans="1:79" ht="15" customHeight="1" x14ac:dyDescent="0.2">
      <c r="A191" s="83" t="s">
        <v>220</v>
      </c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</row>
    <row r="192" spans="1:79" ht="23.1" customHeight="1" x14ac:dyDescent="0.2">
      <c r="A192" s="42" t="s">
        <v>128</v>
      </c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85" t="s">
        <v>129</v>
      </c>
      <c r="O192" s="86"/>
      <c r="P192" s="86"/>
      <c r="Q192" s="86"/>
      <c r="R192" s="86"/>
      <c r="S192" s="86"/>
      <c r="T192" s="86"/>
      <c r="U192" s="87"/>
      <c r="V192" s="85" t="s">
        <v>130</v>
      </c>
      <c r="W192" s="86"/>
      <c r="X192" s="86"/>
      <c r="Y192" s="86"/>
      <c r="Z192" s="87"/>
      <c r="AA192" s="42" t="s">
        <v>221</v>
      </c>
      <c r="AB192" s="42"/>
      <c r="AC192" s="42"/>
      <c r="AD192" s="42"/>
      <c r="AE192" s="42"/>
      <c r="AF192" s="42"/>
      <c r="AG192" s="42"/>
      <c r="AH192" s="42"/>
      <c r="AI192" s="42"/>
      <c r="AJ192" s="42" t="s">
        <v>224</v>
      </c>
      <c r="AK192" s="42"/>
      <c r="AL192" s="42"/>
      <c r="AM192" s="42"/>
      <c r="AN192" s="42"/>
      <c r="AO192" s="42"/>
      <c r="AP192" s="42"/>
      <c r="AQ192" s="42"/>
      <c r="AR192" s="42"/>
      <c r="AS192" s="42" t="s">
        <v>231</v>
      </c>
      <c r="AT192" s="42"/>
      <c r="AU192" s="42"/>
      <c r="AV192" s="42"/>
      <c r="AW192" s="42"/>
      <c r="AX192" s="42"/>
      <c r="AY192" s="42"/>
      <c r="AZ192" s="42"/>
      <c r="BA192" s="42"/>
      <c r="BB192" s="42" t="s">
        <v>242</v>
      </c>
      <c r="BC192" s="42"/>
      <c r="BD192" s="42"/>
      <c r="BE192" s="42"/>
      <c r="BF192" s="42"/>
      <c r="BG192" s="42"/>
      <c r="BH192" s="42"/>
      <c r="BI192" s="42"/>
      <c r="BJ192" s="42"/>
      <c r="BK192" s="42" t="s">
        <v>247</v>
      </c>
      <c r="BL192" s="42"/>
      <c r="BM192" s="42"/>
      <c r="BN192" s="42"/>
      <c r="BO192" s="42"/>
      <c r="BP192" s="42"/>
      <c r="BQ192" s="42"/>
      <c r="BR192" s="42"/>
      <c r="BS192" s="42"/>
    </row>
    <row r="193" spans="1:79" ht="95.25" customHeight="1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88"/>
      <c r="O193" s="89"/>
      <c r="P193" s="89"/>
      <c r="Q193" s="89"/>
      <c r="R193" s="89"/>
      <c r="S193" s="89"/>
      <c r="T193" s="89"/>
      <c r="U193" s="90"/>
      <c r="V193" s="88"/>
      <c r="W193" s="89"/>
      <c r="X193" s="89"/>
      <c r="Y193" s="89"/>
      <c r="Z193" s="90"/>
      <c r="AA193" s="73" t="s">
        <v>133</v>
      </c>
      <c r="AB193" s="73"/>
      <c r="AC193" s="73"/>
      <c r="AD193" s="73"/>
      <c r="AE193" s="73"/>
      <c r="AF193" s="73" t="s">
        <v>134</v>
      </c>
      <c r="AG193" s="73"/>
      <c r="AH193" s="73"/>
      <c r="AI193" s="73"/>
      <c r="AJ193" s="73" t="s">
        <v>133</v>
      </c>
      <c r="AK193" s="73"/>
      <c r="AL193" s="73"/>
      <c r="AM193" s="73"/>
      <c r="AN193" s="73"/>
      <c r="AO193" s="73" t="s">
        <v>134</v>
      </c>
      <c r="AP193" s="73"/>
      <c r="AQ193" s="73"/>
      <c r="AR193" s="73"/>
      <c r="AS193" s="73" t="s">
        <v>133</v>
      </c>
      <c r="AT193" s="73"/>
      <c r="AU193" s="73"/>
      <c r="AV193" s="73"/>
      <c r="AW193" s="73"/>
      <c r="AX193" s="73" t="s">
        <v>134</v>
      </c>
      <c r="AY193" s="73"/>
      <c r="AZ193" s="73"/>
      <c r="BA193" s="73"/>
      <c r="BB193" s="73" t="s">
        <v>133</v>
      </c>
      <c r="BC193" s="73"/>
      <c r="BD193" s="73"/>
      <c r="BE193" s="73"/>
      <c r="BF193" s="73"/>
      <c r="BG193" s="73" t="s">
        <v>134</v>
      </c>
      <c r="BH193" s="73"/>
      <c r="BI193" s="73"/>
      <c r="BJ193" s="73"/>
      <c r="BK193" s="73" t="s">
        <v>133</v>
      </c>
      <c r="BL193" s="73"/>
      <c r="BM193" s="73"/>
      <c r="BN193" s="73"/>
      <c r="BO193" s="73"/>
      <c r="BP193" s="73" t="s">
        <v>134</v>
      </c>
      <c r="BQ193" s="73"/>
      <c r="BR193" s="73"/>
      <c r="BS193" s="73"/>
    </row>
    <row r="194" spans="1:79" ht="15" customHeight="1" x14ac:dyDescent="0.2">
      <c r="A194" s="42">
        <v>1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80">
        <v>2</v>
      </c>
      <c r="O194" s="81"/>
      <c r="P194" s="81"/>
      <c r="Q194" s="81"/>
      <c r="R194" s="81"/>
      <c r="S194" s="81"/>
      <c r="T194" s="81"/>
      <c r="U194" s="82"/>
      <c r="V194" s="42">
        <v>3</v>
      </c>
      <c r="W194" s="42"/>
      <c r="X194" s="42"/>
      <c r="Y194" s="42"/>
      <c r="Z194" s="42"/>
      <c r="AA194" s="42">
        <v>4</v>
      </c>
      <c r="AB194" s="42"/>
      <c r="AC194" s="42"/>
      <c r="AD194" s="42"/>
      <c r="AE194" s="42"/>
      <c r="AF194" s="42">
        <v>5</v>
      </c>
      <c r="AG194" s="42"/>
      <c r="AH194" s="42"/>
      <c r="AI194" s="42"/>
      <c r="AJ194" s="42">
        <v>6</v>
      </c>
      <c r="AK194" s="42"/>
      <c r="AL194" s="42"/>
      <c r="AM194" s="42"/>
      <c r="AN194" s="42"/>
      <c r="AO194" s="42">
        <v>7</v>
      </c>
      <c r="AP194" s="42"/>
      <c r="AQ194" s="42"/>
      <c r="AR194" s="42"/>
      <c r="AS194" s="42">
        <v>8</v>
      </c>
      <c r="AT194" s="42"/>
      <c r="AU194" s="42"/>
      <c r="AV194" s="42"/>
      <c r="AW194" s="42"/>
      <c r="AX194" s="42">
        <v>9</v>
      </c>
      <c r="AY194" s="42"/>
      <c r="AZ194" s="42"/>
      <c r="BA194" s="42"/>
      <c r="BB194" s="42">
        <v>10</v>
      </c>
      <c r="BC194" s="42"/>
      <c r="BD194" s="42"/>
      <c r="BE194" s="42"/>
      <c r="BF194" s="42"/>
      <c r="BG194" s="42">
        <v>11</v>
      </c>
      <c r="BH194" s="42"/>
      <c r="BI194" s="42"/>
      <c r="BJ194" s="42"/>
      <c r="BK194" s="42">
        <v>12</v>
      </c>
      <c r="BL194" s="42"/>
      <c r="BM194" s="42"/>
      <c r="BN194" s="42"/>
      <c r="BO194" s="42"/>
      <c r="BP194" s="42">
        <v>13</v>
      </c>
      <c r="BQ194" s="42"/>
      <c r="BR194" s="42"/>
      <c r="BS194" s="42"/>
    </row>
    <row r="195" spans="1:79" s="1" customFormat="1" ht="12" hidden="1" customHeight="1" x14ac:dyDescent="0.2">
      <c r="A195" s="70" t="s">
        <v>146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1" t="s">
        <v>131</v>
      </c>
      <c r="O195" s="71"/>
      <c r="P195" s="71"/>
      <c r="Q195" s="71"/>
      <c r="R195" s="71"/>
      <c r="S195" s="71"/>
      <c r="T195" s="71"/>
      <c r="U195" s="71"/>
      <c r="V195" s="71" t="s">
        <v>132</v>
      </c>
      <c r="W195" s="71"/>
      <c r="X195" s="71"/>
      <c r="Y195" s="71"/>
      <c r="Z195" s="71"/>
      <c r="AA195" s="69" t="s">
        <v>65</v>
      </c>
      <c r="AB195" s="69"/>
      <c r="AC195" s="69"/>
      <c r="AD195" s="69"/>
      <c r="AE195" s="69"/>
      <c r="AF195" s="69" t="s">
        <v>66</v>
      </c>
      <c r="AG195" s="69"/>
      <c r="AH195" s="69"/>
      <c r="AI195" s="69"/>
      <c r="AJ195" s="69" t="s">
        <v>67</v>
      </c>
      <c r="AK195" s="69"/>
      <c r="AL195" s="69"/>
      <c r="AM195" s="69"/>
      <c r="AN195" s="69"/>
      <c r="AO195" s="69" t="s">
        <v>68</v>
      </c>
      <c r="AP195" s="69"/>
      <c r="AQ195" s="69"/>
      <c r="AR195" s="69"/>
      <c r="AS195" s="69" t="s">
        <v>58</v>
      </c>
      <c r="AT195" s="69"/>
      <c r="AU195" s="69"/>
      <c r="AV195" s="69"/>
      <c r="AW195" s="69"/>
      <c r="AX195" s="69" t="s">
        <v>59</v>
      </c>
      <c r="AY195" s="69"/>
      <c r="AZ195" s="69"/>
      <c r="BA195" s="69"/>
      <c r="BB195" s="69" t="s">
        <v>60</v>
      </c>
      <c r="BC195" s="69"/>
      <c r="BD195" s="69"/>
      <c r="BE195" s="69"/>
      <c r="BF195" s="69"/>
      <c r="BG195" s="69" t="s">
        <v>61</v>
      </c>
      <c r="BH195" s="69"/>
      <c r="BI195" s="69"/>
      <c r="BJ195" s="69"/>
      <c r="BK195" s="69" t="s">
        <v>62</v>
      </c>
      <c r="BL195" s="69"/>
      <c r="BM195" s="69"/>
      <c r="BN195" s="69"/>
      <c r="BO195" s="69"/>
      <c r="BP195" s="69" t="s">
        <v>63</v>
      </c>
      <c r="BQ195" s="69"/>
      <c r="BR195" s="69"/>
      <c r="BS195" s="69"/>
      <c r="CA195" s="1" t="s">
        <v>48</v>
      </c>
    </row>
    <row r="196" spans="1:79" s="6" customFormat="1" ht="12.75" customHeight="1" x14ac:dyDescent="0.2">
      <c r="A196" s="67" t="s">
        <v>147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44"/>
      <c r="O196" s="45"/>
      <c r="P196" s="45"/>
      <c r="Q196" s="45"/>
      <c r="R196" s="45"/>
      <c r="S196" s="45"/>
      <c r="T196" s="45"/>
      <c r="U196" s="56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5"/>
      <c r="BQ196" s="76"/>
      <c r="BR196" s="76"/>
      <c r="BS196" s="77"/>
      <c r="CA196" s="6" t="s">
        <v>49</v>
      </c>
    </row>
    <row r="199" spans="1:79" ht="35.25" customHeight="1" x14ac:dyDescent="0.2">
      <c r="A199" s="68" t="s">
        <v>255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</row>
    <row r="200" spans="1:79" ht="15" x14ac:dyDescent="0.2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</row>
    <row r="201" spans="1:79" ht="1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79" ht="28.5" customHeight="1" x14ac:dyDescent="0.2">
      <c r="A203" s="78" t="s">
        <v>238</v>
      </c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  <c r="AR203" s="78"/>
      <c r="AS203" s="78"/>
      <c r="AT203" s="78"/>
      <c r="AU203" s="78"/>
      <c r="AV203" s="78"/>
      <c r="AW203" s="78"/>
      <c r="AX203" s="78"/>
      <c r="AY203" s="78"/>
      <c r="AZ203" s="78"/>
      <c r="BA203" s="78"/>
      <c r="BB203" s="78"/>
      <c r="BC203" s="78"/>
      <c r="BD203" s="78"/>
      <c r="BE203" s="78"/>
      <c r="BF203" s="78"/>
      <c r="BG203" s="78"/>
      <c r="BH203" s="78"/>
      <c r="BI203" s="78"/>
      <c r="BJ203" s="78"/>
      <c r="BK203" s="78"/>
      <c r="BL203" s="78"/>
    </row>
    <row r="204" spans="1:79" ht="14.25" customHeight="1" x14ac:dyDescent="0.2">
      <c r="A204" s="68" t="s">
        <v>222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</row>
    <row r="205" spans="1:79" ht="15" customHeight="1" x14ac:dyDescent="0.2">
      <c r="A205" s="72" t="s">
        <v>220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</row>
    <row r="206" spans="1:79" ht="42.95" customHeight="1" x14ac:dyDescent="0.2">
      <c r="A206" s="73" t="s">
        <v>135</v>
      </c>
      <c r="B206" s="73"/>
      <c r="C206" s="73"/>
      <c r="D206" s="73"/>
      <c r="E206" s="73"/>
      <c r="F206" s="73"/>
      <c r="G206" s="42" t="s">
        <v>19</v>
      </c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 t="s">
        <v>15</v>
      </c>
      <c r="U206" s="42"/>
      <c r="V206" s="42"/>
      <c r="W206" s="42"/>
      <c r="X206" s="42"/>
      <c r="Y206" s="42"/>
      <c r="Z206" s="42" t="s">
        <v>14</v>
      </c>
      <c r="AA206" s="42"/>
      <c r="AB206" s="42"/>
      <c r="AC206" s="42"/>
      <c r="AD206" s="42"/>
      <c r="AE206" s="42" t="s">
        <v>136</v>
      </c>
      <c r="AF206" s="42"/>
      <c r="AG206" s="42"/>
      <c r="AH206" s="42"/>
      <c r="AI206" s="42"/>
      <c r="AJ206" s="42"/>
      <c r="AK206" s="42" t="s">
        <v>137</v>
      </c>
      <c r="AL206" s="42"/>
      <c r="AM206" s="42"/>
      <c r="AN206" s="42"/>
      <c r="AO206" s="42"/>
      <c r="AP206" s="42"/>
      <c r="AQ206" s="42" t="s">
        <v>138</v>
      </c>
      <c r="AR206" s="42"/>
      <c r="AS206" s="42"/>
      <c r="AT206" s="42"/>
      <c r="AU206" s="42"/>
      <c r="AV206" s="42"/>
      <c r="AW206" s="42" t="s">
        <v>98</v>
      </c>
      <c r="AX206" s="42"/>
      <c r="AY206" s="42"/>
      <c r="AZ206" s="42"/>
      <c r="BA206" s="42"/>
      <c r="BB206" s="42"/>
      <c r="BC206" s="42"/>
      <c r="BD206" s="42"/>
      <c r="BE206" s="42"/>
      <c r="BF206" s="42"/>
      <c r="BG206" s="42" t="s">
        <v>139</v>
      </c>
      <c r="BH206" s="42"/>
      <c r="BI206" s="42"/>
      <c r="BJ206" s="42"/>
      <c r="BK206" s="42"/>
      <c r="BL206" s="42"/>
    </row>
    <row r="207" spans="1:79" ht="39.950000000000003" customHeight="1" x14ac:dyDescent="0.2">
      <c r="A207" s="73"/>
      <c r="B207" s="73"/>
      <c r="C207" s="73"/>
      <c r="D207" s="73"/>
      <c r="E207" s="73"/>
      <c r="F207" s="73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 t="s">
        <v>17</v>
      </c>
      <c r="AX207" s="42"/>
      <c r="AY207" s="42"/>
      <c r="AZ207" s="42"/>
      <c r="BA207" s="42"/>
      <c r="BB207" s="42" t="s">
        <v>16</v>
      </c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</row>
    <row r="208" spans="1:79" ht="15" customHeight="1" x14ac:dyDescent="0.2">
      <c r="A208" s="42">
        <v>1</v>
      </c>
      <c r="B208" s="42"/>
      <c r="C208" s="42"/>
      <c r="D208" s="42"/>
      <c r="E208" s="42"/>
      <c r="F208" s="42"/>
      <c r="G208" s="42">
        <v>2</v>
      </c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>
        <v>3</v>
      </c>
      <c r="U208" s="42"/>
      <c r="V208" s="42"/>
      <c r="W208" s="42"/>
      <c r="X208" s="42"/>
      <c r="Y208" s="42"/>
      <c r="Z208" s="42">
        <v>4</v>
      </c>
      <c r="AA208" s="42"/>
      <c r="AB208" s="42"/>
      <c r="AC208" s="42"/>
      <c r="AD208" s="42"/>
      <c r="AE208" s="42">
        <v>5</v>
      </c>
      <c r="AF208" s="42"/>
      <c r="AG208" s="42"/>
      <c r="AH208" s="42"/>
      <c r="AI208" s="42"/>
      <c r="AJ208" s="42"/>
      <c r="AK208" s="42">
        <v>6</v>
      </c>
      <c r="AL208" s="42"/>
      <c r="AM208" s="42"/>
      <c r="AN208" s="42"/>
      <c r="AO208" s="42"/>
      <c r="AP208" s="42"/>
      <c r="AQ208" s="42">
        <v>7</v>
      </c>
      <c r="AR208" s="42"/>
      <c r="AS208" s="42"/>
      <c r="AT208" s="42"/>
      <c r="AU208" s="42"/>
      <c r="AV208" s="42"/>
      <c r="AW208" s="42">
        <v>8</v>
      </c>
      <c r="AX208" s="42"/>
      <c r="AY208" s="42"/>
      <c r="AZ208" s="42"/>
      <c r="BA208" s="42"/>
      <c r="BB208" s="42">
        <v>9</v>
      </c>
      <c r="BC208" s="42"/>
      <c r="BD208" s="42"/>
      <c r="BE208" s="42"/>
      <c r="BF208" s="42"/>
      <c r="BG208" s="42">
        <v>10</v>
      </c>
      <c r="BH208" s="42"/>
      <c r="BI208" s="42"/>
      <c r="BJ208" s="42"/>
      <c r="BK208" s="42"/>
      <c r="BL208" s="42"/>
    </row>
    <row r="209" spans="1:79" s="1" customFormat="1" ht="12" hidden="1" customHeight="1" x14ac:dyDescent="0.2">
      <c r="A209" s="71" t="s">
        <v>64</v>
      </c>
      <c r="B209" s="71"/>
      <c r="C209" s="71"/>
      <c r="D209" s="71"/>
      <c r="E209" s="71"/>
      <c r="F209" s="71"/>
      <c r="G209" s="70" t="s">
        <v>57</v>
      </c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9" t="s">
        <v>80</v>
      </c>
      <c r="U209" s="69"/>
      <c r="V209" s="69"/>
      <c r="W209" s="69"/>
      <c r="X209" s="69"/>
      <c r="Y209" s="69"/>
      <c r="Z209" s="69" t="s">
        <v>81</v>
      </c>
      <c r="AA209" s="69"/>
      <c r="AB209" s="69"/>
      <c r="AC209" s="69"/>
      <c r="AD209" s="69"/>
      <c r="AE209" s="69" t="s">
        <v>82</v>
      </c>
      <c r="AF209" s="69"/>
      <c r="AG209" s="69"/>
      <c r="AH209" s="69"/>
      <c r="AI209" s="69"/>
      <c r="AJ209" s="69"/>
      <c r="AK209" s="69" t="s">
        <v>83</v>
      </c>
      <c r="AL209" s="69"/>
      <c r="AM209" s="69"/>
      <c r="AN209" s="69"/>
      <c r="AO209" s="69"/>
      <c r="AP209" s="69"/>
      <c r="AQ209" s="74" t="s">
        <v>99</v>
      </c>
      <c r="AR209" s="69"/>
      <c r="AS209" s="69"/>
      <c r="AT209" s="69"/>
      <c r="AU209" s="69"/>
      <c r="AV209" s="69"/>
      <c r="AW209" s="69" t="s">
        <v>84</v>
      </c>
      <c r="AX209" s="69"/>
      <c r="AY209" s="69"/>
      <c r="AZ209" s="69"/>
      <c r="BA209" s="69"/>
      <c r="BB209" s="69" t="s">
        <v>85</v>
      </c>
      <c r="BC209" s="69"/>
      <c r="BD209" s="69"/>
      <c r="BE209" s="69"/>
      <c r="BF209" s="69"/>
      <c r="BG209" s="74" t="s">
        <v>100</v>
      </c>
      <c r="BH209" s="69"/>
      <c r="BI209" s="69"/>
      <c r="BJ209" s="69"/>
      <c r="BK209" s="69"/>
      <c r="BL209" s="69"/>
      <c r="CA209" s="1" t="s">
        <v>50</v>
      </c>
    </row>
    <row r="210" spans="1:79" s="6" customFormat="1" ht="12.75" customHeight="1" x14ac:dyDescent="0.2">
      <c r="A210" s="28"/>
      <c r="B210" s="28"/>
      <c r="C210" s="28"/>
      <c r="D210" s="28"/>
      <c r="E210" s="28"/>
      <c r="F210" s="28"/>
      <c r="G210" s="67" t="s">
        <v>147</v>
      </c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>
        <f>IF(ISNUMBER(AK210),AK210,0)-IF(ISNUMBER(AE210),AE210,0)</f>
        <v>0</v>
      </c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>
        <f>IF(ISNUMBER(Z210),Z210,0)+IF(ISNUMBER(AK210),AK210,0)</f>
        <v>0</v>
      </c>
      <c r="BH210" s="26"/>
      <c r="BI210" s="26"/>
      <c r="BJ210" s="26"/>
      <c r="BK210" s="26"/>
      <c r="BL210" s="26"/>
      <c r="CA210" s="6" t="s">
        <v>51</v>
      </c>
    </row>
    <row r="212" spans="1:79" ht="14.25" customHeight="1" x14ac:dyDescent="0.2">
      <c r="A212" s="68" t="s">
        <v>239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8"/>
      <c r="BE212" s="68"/>
      <c r="BF212" s="68"/>
      <c r="BG212" s="68"/>
      <c r="BH212" s="68"/>
      <c r="BI212" s="68"/>
      <c r="BJ212" s="68"/>
      <c r="BK212" s="68"/>
      <c r="BL212" s="68"/>
    </row>
    <row r="213" spans="1:79" ht="15" customHeight="1" x14ac:dyDescent="0.2">
      <c r="A213" s="72" t="s">
        <v>220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</row>
    <row r="214" spans="1:79" ht="18" customHeight="1" x14ac:dyDescent="0.2">
      <c r="A214" s="42" t="s">
        <v>135</v>
      </c>
      <c r="B214" s="42"/>
      <c r="C214" s="42"/>
      <c r="D214" s="42"/>
      <c r="E214" s="42"/>
      <c r="F214" s="42"/>
      <c r="G214" s="42" t="s">
        <v>19</v>
      </c>
      <c r="H214" s="42"/>
      <c r="I214" s="42"/>
      <c r="J214" s="42"/>
      <c r="K214" s="42"/>
      <c r="L214" s="42"/>
      <c r="M214" s="42"/>
      <c r="N214" s="42"/>
      <c r="O214" s="42"/>
      <c r="P214" s="42"/>
      <c r="Q214" s="42" t="s">
        <v>226</v>
      </c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 t="s">
        <v>236</v>
      </c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</row>
    <row r="215" spans="1:79" ht="42.95" customHeight="1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 t="s">
        <v>140</v>
      </c>
      <c r="R215" s="42"/>
      <c r="S215" s="42"/>
      <c r="T215" s="42"/>
      <c r="U215" s="42"/>
      <c r="V215" s="73" t="s">
        <v>141</v>
      </c>
      <c r="W215" s="73"/>
      <c r="X215" s="73"/>
      <c r="Y215" s="73"/>
      <c r="Z215" s="42" t="s">
        <v>142</v>
      </c>
      <c r="AA215" s="42"/>
      <c r="AB215" s="42"/>
      <c r="AC215" s="42"/>
      <c r="AD215" s="42"/>
      <c r="AE215" s="42"/>
      <c r="AF215" s="42"/>
      <c r="AG215" s="42"/>
      <c r="AH215" s="42"/>
      <c r="AI215" s="42"/>
      <c r="AJ215" s="42" t="s">
        <v>143</v>
      </c>
      <c r="AK215" s="42"/>
      <c r="AL215" s="42"/>
      <c r="AM215" s="42"/>
      <c r="AN215" s="42"/>
      <c r="AO215" s="42" t="s">
        <v>20</v>
      </c>
      <c r="AP215" s="42"/>
      <c r="AQ215" s="42"/>
      <c r="AR215" s="42"/>
      <c r="AS215" s="42"/>
      <c r="AT215" s="73" t="s">
        <v>144</v>
      </c>
      <c r="AU215" s="73"/>
      <c r="AV215" s="73"/>
      <c r="AW215" s="73"/>
      <c r="AX215" s="42" t="s">
        <v>142</v>
      </c>
      <c r="AY215" s="42"/>
      <c r="AZ215" s="42"/>
      <c r="BA215" s="42"/>
      <c r="BB215" s="42"/>
      <c r="BC215" s="42"/>
      <c r="BD215" s="42"/>
      <c r="BE215" s="42"/>
      <c r="BF215" s="42"/>
      <c r="BG215" s="42"/>
      <c r="BH215" s="42" t="s">
        <v>145</v>
      </c>
      <c r="BI215" s="42"/>
      <c r="BJ215" s="42"/>
      <c r="BK215" s="42"/>
      <c r="BL215" s="42"/>
    </row>
    <row r="216" spans="1:79" ht="63" customHeight="1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73"/>
      <c r="W216" s="73"/>
      <c r="X216" s="73"/>
      <c r="Y216" s="73"/>
      <c r="Z216" s="42" t="s">
        <v>17</v>
      </c>
      <c r="AA216" s="42"/>
      <c r="AB216" s="42"/>
      <c r="AC216" s="42"/>
      <c r="AD216" s="42"/>
      <c r="AE216" s="42" t="s">
        <v>16</v>
      </c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73"/>
      <c r="AU216" s="73"/>
      <c r="AV216" s="73"/>
      <c r="AW216" s="73"/>
      <c r="AX216" s="42" t="s">
        <v>17</v>
      </c>
      <c r="AY216" s="42"/>
      <c r="AZ216" s="42"/>
      <c r="BA216" s="42"/>
      <c r="BB216" s="42"/>
      <c r="BC216" s="42" t="s">
        <v>16</v>
      </c>
      <c r="BD216" s="42"/>
      <c r="BE216" s="42"/>
      <c r="BF216" s="42"/>
      <c r="BG216" s="42"/>
      <c r="BH216" s="42"/>
      <c r="BI216" s="42"/>
      <c r="BJ216" s="42"/>
      <c r="BK216" s="42"/>
      <c r="BL216" s="42"/>
    </row>
    <row r="217" spans="1:79" ht="15" customHeight="1" x14ac:dyDescent="0.2">
      <c r="A217" s="42">
        <v>1</v>
      </c>
      <c r="B217" s="42"/>
      <c r="C217" s="42"/>
      <c r="D217" s="42"/>
      <c r="E217" s="42"/>
      <c r="F217" s="42"/>
      <c r="G217" s="42">
        <v>2</v>
      </c>
      <c r="H217" s="42"/>
      <c r="I217" s="42"/>
      <c r="J217" s="42"/>
      <c r="K217" s="42"/>
      <c r="L217" s="42"/>
      <c r="M217" s="42"/>
      <c r="N217" s="42"/>
      <c r="O217" s="42"/>
      <c r="P217" s="42"/>
      <c r="Q217" s="42">
        <v>3</v>
      </c>
      <c r="R217" s="42"/>
      <c r="S217" s="42"/>
      <c r="T217" s="42"/>
      <c r="U217" s="42"/>
      <c r="V217" s="42">
        <v>4</v>
      </c>
      <c r="W217" s="42"/>
      <c r="X217" s="42"/>
      <c r="Y217" s="42"/>
      <c r="Z217" s="42">
        <v>5</v>
      </c>
      <c r="AA217" s="42"/>
      <c r="AB217" s="42"/>
      <c r="AC217" s="42"/>
      <c r="AD217" s="42"/>
      <c r="AE217" s="42">
        <v>6</v>
      </c>
      <c r="AF217" s="42"/>
      <c r="AG217" s="42"/>
      <c r="AH217" s="42"/>
      <c r="AI217" s="42"/>
      <c r="AJ217" s="42">
        <v>7</v>
      </c>
      <c r="AK217" s="42"/>
      <c r="AL217" s="42"/>
      <c r="AM217" s="42"/>
      <c r="AN217" s="42"/>
      <c r="AO217" s="42">
        <v>8</v>
      </c>
      <c r="AP217" s="42"/>
      <c r="AQ217" s="42"/>
      <c r="AR217" s="42"/>
      <c r="AS217" s="42"/>
      <c r="AT217" s="42">
        <v>9</v>
      </c>
      <c r="AU217" s="42"/>
      <c r="AV217" s="42"/>
      <c r="AW217" s="42"/>
      <c r="AX217" s="42">
        <v>10</v>
      </c>
      <c r="AY217" s="42"/>
      <c r="AZ217" s="42"/>
      <c r="BA217" s="42"/>
      <c r="BB217" s="42"/>
      <c r="BC217" s="42">
        <v>11</v>
      </c>
      <c r="BD217" s="42"/>
      <c r="BE217" s="42"/>
      <c r="BF217" s="42"/>
      <c r="BG217" s="42"/>
      <c r="BH217" s="42">
        <v>12</v>
      </c>
      <c r="BI217" s="42"/>
      <c r="BJ217" s="42"/>
      <c r="BK217" s="42"/>
      <c r="BL217" s="42"/>
    </row>
    <row r="218" spans="1:79" s="1" customFormat="1" ht="12" hidden="1" customHeight="1" x14ac:dyDescent="0.2">
      <c r="A218" s="71" t="s">
        <v>64</v>
      </c>
      <c r="B218" s="71"/>
      <c r="C218" s="71"/>
      <c r="D218" s="71"/>
      <c r="E218" s="71"/>
      <c r="F218" s="71"/>
      <c r="G218" s="70" t="s">
        <v>57</v>
      </c>
      <c r="H218" s="70"/>
      <c r="I218" s="70"/>
      <c r="J218" s="70"/>
      <c r="K218" s="70"/>
      <c r="L218" s="70"/>
      <c r="M218" s="70"/>
      <c r="N218" s="70"/>
      <c r="O218" s="70"/>
      <c r="P218" s="70"/>
      <c r="Q218" s="69" t="s">
        <v>80</v>
      </c>
      <c r="R218" s="69"/>
      <c r="S218" s="69"/>
      <c r="T218" s="69"/>
      <c r="U218" s="69"/>
      <c r="V218" s="69" t="s">
        <v>81</v>
      </c>
      <c r="W218" s="69"/>
      <c r="X218" s="69"/>
      <c r="Y218" s="69"/>
      <c r="Z218" s="69" t="s">
        <v>82</v>
      </c>
      <c r="AA218" s="69"/>
      <c r="AB218" s="69"/>
      <c r="AC218" s="69"/>
      <c r="AD218" s="69"/>
      <c r="AE218" s="69" t="s">
        <v>83</v>
      </c>
      <c r="AF218" s="69"/>
      <c r="AG218" s="69"/>
      <c r="AH218" s="69"/>
      <c r="AI218" s="69"/>
      <c r="AJ218" s="74" t="s">
        <v>101</v>
      </c>
      <c r="AK218" s="69"/>
      <c r="AL218" s="69"/>
      <c r="AM218" s="69"/>
      <c r="AN218" s="69"/>
      <c r="AO218" s="69" t="s">
        <v>84</v>
      </c>
      <c r="AP218" s="69"/>
      <c r="AQ218" s="69"/>
      <c r="AR218" s="69"/>
      <c r="AS218" s="69"/>
      <c r="AT218" s="74" t="s">
        <v>102</v>
      </c>
      <c r="AU218" s="69"/>
      <c r="AV218" s="69"/>
      <c r="AW218" s="69"/>
      <c r="AX218" s="69" t="s">
        <v>85</v>
      </c>
      <c r="AY218" s="69"/>
      <c r="AZ218" s="69"/>
      <c r="BA218" s="69"/>
      <c r="BB218" s="69"/>
      <c r="BC218" s="69" t="s">
        <v>86</v>
      </c>
      <c r="BD218" s="69"/>
      <c r="BE218" s="69"/>
      <c r="BF218" s="69"/>
      <c r="BG218" s="69"/>
      <c r="BH218" s="74" t="s">
        <v>101</v>
      </c>
      <c r="BI218" s="69"/>
      <c r="BJ218" s="69"/>
      <c r="BK218" s="69"/>
      <c r="BL218" s="69"/>
      <c r="CA218" s="1" t="s">
        <v>52</v>
      </c>
    </row>
    <row r="219" spans="1:79" s="6" customFormat="1" ht="12.75" customHeight="1" x14ac:dyDescent="0.2">
      <c r="A219" s="28"/>
      <c r="B219" s="28"/>
      <c r="C219" s="28"/>
      <c r="D219" s="28"/>
      <c r="E219" s="28"/>
      <c r="F219" s="28"/>
      <c r="G219" s="67" t="s">
        <v>147</v>
      </c>
      <c r="H219" s="67"/>
      <c r="I219" s="67"/>
      <c r="J219" s="67"/>
      <c r="K219" s="67"/>
      <c r="L219" s="67"/>
      <c r="M219" s="67"/>
      <c r="N219" s="67"/>
      <c r="O219" s="67"/>
      <c r="P219" s="67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>
        <f>IF(ISNUMBER(Q219),Q219,0)-IF(ISNUMBER(Z219),Z219,0)</f>
        <v>0</v>
      </c>
      <c r="AK219" s="26"/>
      <c r="AL219" s="26"/>
      <c r="AM219" s="26"/>
      <c r="AN219" s="26"/>
      <c r="AO219" s="26"/>
      <c r="AP219" s="26"/>
      <c r="AQ219" s="26"/>
      <c r="AR219" s="26"/>
      <c r="AS219" s="26"/>
      <c r="AT219" s="26">
        <f>IF(ISNUMBER(V219),V219,0)-IF(ISNUMBER(Z219),Z219,0)-IF(ISNUMBER(AE219),AE219,0)</f>
        <v>0</v>
      </c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>
        <f>IF(ISNUMBER(AO219),AO219,0)-IF(ISNUMBER(AX219),AX219,0)</f>
        <v>0</v>
      </c>
      <c r="BI219" s="26"/>
      <c r="BJ219" s="26"/>
      <c r="BK219" s="26"/>
      <c r="BL219" s="26"/>
      <c r="CA219" s="6" t="s">
        <v>53</v>
      </c>
    </row>
    <row r="221" spans="1:79" ht="14.25" customHeight="1" x14ac:dyDescent="0.2">
      <c r="A221" s="68" t="s">
        <v>227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8"/>
      <c r="BE221" s="68"/>
      <c r="BF221" s="68"/>
      <c r="BG221" s="68"/>
      <c r="BH221" s="68"/>
      <c r="BI221" s="68"/>
      <c r="BJ221" s="68"/>
      <c r="BK221" s="68"/>
      <c r="BL221" s="68"/>
    </row>
    <row r="222" spans="1:79" ht="15" customHeight="1" x14ac:dyDescent="0.2">
      <c r="A222" s="72" t="s">
        <v>220</v>
      </c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</row>
    <row r="223" spans="1:79" ht="42.95" customHeight="1" x14ac:dyDescent="0.2">
      <c r="A223" s="73" t="s">
        <v>135</v>
      </c>
      <c r="B223" s="73"/>
      <c r="C223" s="73"/>
      <c r="D223" s="73"/>
      <c r="E223" s="73"/>
      <c r="F223" s="73"/>
      <c r="G223" s="42" t="s">
        <v>19</v>
      </c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 t="s">
        <v>15</v>
      </c>
      <c r="U223" s="42"/>
      <c r="V223" s="42"/>
      <c r="W223" s="42"/>
      <c r="X223" s="42"/>
      <c r="Y223" s="42"/>
      <c r="Z223" s="42" t="s">
        <v>14</v>
      </c>
      <c r="AA223" s="42"/>
      <c r="AB223" s="42"/>
      <c r="AC223" s="42"/>
      <c r="AD223" s="42"/>
      <c r="AE223" s="42" t="s">
        <v>223</v>
      </c>
      <c r="AF223" s="42"/>
      <c r="AG223" s="42"/>
      <c r="AH223" s="42"/>
      <c r="AI223" s="42"/>
      <c r="AJ223" s="42"/>
      <c r="AK223" s="42" t="s">
        <v>228</v>
      </c>
      <c r="AL223" s="42"/>
      <c r="AM223" s="42"/>
      <c r="AN223" s="42"/>
      <c r="AO223" s="42"/>
      <c r="AP223" s="42"/>
      <c r="AQ223" s="42" t="s">
        <v>240</v>
      </c>
      <c r="AR223" s="42"/>
      <c r="AS223" s="42"/>
      <c r="AT223" s="42"/>
      <c r="AU223" s="42"/>
      <c r="AV223" s="42"/>
      <c r="AW223" s="42" t="s">
        <v>18</v>
      </c>
      <c r="AX223" s="42"/>
      <c r="AY223" s="42"/>
      <c r="AZ223" s="42"/>
      <c r="BA223" s="42"/>
      <c r="BB223" s="42"/>
      <c r="BC223" s="42"/>
      <c r="BD223" s="42"/>
      <c r="BE223" s="42" t="s">
        <v>156</v>
      </c>
      <c r="BF223" s="42"/>
      <c r="BG223" s="42"/>
      <c r="BH223" s="42"/>
      <c r="BI223" s="42"/>
      <c r="BJ223" s="42"/>
      <c r="BK223" s="42"/>
      <c r="BL223" s="42"/>
    </row>
    <row r="224" spans="1:79" ht="21.75" customHeight="1" x14ac:dyDescent="0.2">
      <c r="A224" s="73"/>
      <c r="B224" s="73"/>
      <c r="C224" s="73"/>
      <c r="D224" s="73"/>
      <c r="E224" s="73"/>
      <c r="F224" s="73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</row>
    <row r="225" spans="1:79" ht="15" customHeight="1" x14ac:dyDescent="0.2">
      <c r="A225" s="42">
        <v>1</v>
      </c>
      <c r="B225" s="42"/>
      <c r="C225" s="42"/>
      <c r="D225" s="42"/>
      <c r="E225" s="42"/>
      <c r="F225" s="42"/>
      <c r="G225" s="42">
        <v>2</v>
      </c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>
        <v>3</v>
      </c>
      <c r="U225" s="42"/>
      <c r="V225" s="42"/>
      <c r="W225" s="42"/>
      <c r="X225" s="42"/>
      <c r="Y225" s="42"/>
      <c r="Z225" s="42">
        <v>4</v>
      </c>
      <c r="AA225" s="42"/>
      <c r="AB225" s="42"/>
      <c r="AC225" s="42"/>
      <c r="AD225" s="42"/>
      <c r="AE225" s="42">
        <v>5</v>
      </c>
      <c r="AF225" s="42"/>
      <c r="AG225" s="42"/>
      <c r="AH225" s="42"/>
      <c r="AI225" s="42"/>
      <c r="AJ225" s="42"/>
      <c r="AK225" s="42">
        <v>6</v>
      </c>
      <c r="AL225" s="42"/>
      <c r="AM225" s="42"/>
      <c r="AN225" s="42"/>
      <c r="AO225" s="42"/>
      <c r="AP225" s="42"/>
      <c r="AQ225" s="42">
        <v>7</v>
      </c>
      <c r="AR225" s="42"/>
      <c r="AS225" s="42"/>
      <c r="AT225" s="42"/>
      <c r="AU225" s="42"/>
      <c r="AV225" s="42"/>
      <c r="AW225" s="71">
        <v>8</v>
      </c>
      <c r="AX225" s="71"/>
      <c r="AY225" s="71"/>
      <c r="AZ225" s="71"/>
      <c r="BA225" s="71"/>
      <c r="BB225" s="71"/>
      <c r="BC225" s="71"/>
      <c r="BD225" s="71"/>
      <c r="BE225" s="71">
        <v>9</v>
      </c>
      <c r="BF225" s="71"/>
      <c r="BG225" s="71"/>
      <c r="BH225" s="71"/>
      <c r="BI225" s="71"/>
      <c r="BJ225" s="71"/>
      <c r="BK225" s="71"/>
      <c r="BL225" s="71"/>
    </row>
    <row r="226" spans="1:79" s="1" customFormat="1" ht="18.75" hidden="1" customHeight="1" x14ac:dyDescent="0.2">
      <c r="A226" s="71" t="s">
        <v>64</v>
      </c>
      <c r="B226" s="71"/>
      <c r="C226" s="71"/>
      <c r="D226" s="71"/>
      <c r="E226" s="71"/>
      <c r="F226" s="71"/>
      <c r="G226" s="70" t="s">
        <v>57</v>
      </c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9" t="s">
        <v>80</v>
      </c>
      <c r="U226" s="69"/>
      <c r="V226" s="69"/>
      <c r="W226" s="69"/>
      <c r="X226" s="69"/>
      <c r="Y226" s="69"/>
      <c r="Z226" s="69" t="s">
        <v>81</v>
      </c>
      <c r="AA226" s="69"/>
      <c r="AB226" s="69"/>
      <c r="AC226" s="69"/>
      <c r="AD226" s="69"/>
      <c r="AE226" s="69" t="s">
        <v>82</v>
      </c>
      <c r="AF226" s="69"/>
      <c r="AG226" s="69"/>
      <c r="AH226" s="69"/>
      <c r="AI226" s="69"/>
      <c r="AJ226" s="69"/>
      <c r="AK226" s="69" t="s">
        <v>83</v>
      </c>
      <c r="AL226" s="69"/>
      <c r="AM226" s="69"/>
      <c r="AN226" s="69"/>
      <c r="AO226" s="69"/>
      <c r="AP226" s="69"/>
      <c r="AQ226" s="69" t="s">
        <v>84</v>
      </c>
      <c r="AR226" s="69"/>
      <c r="AS226" s="69"/>
      <c r="AT226" s="69"/>
      <c r="AU226" s="69"/>
      <c r="AV226" s="69"/>
      <c r="AW226" s="70" t="s">
        <v>87</v>
      </c>
      <c r="AX226" s="70"/>
      <c r="AY226" s="70"/>
      <c r="AZ226" s="70"/>
      <c r="BA226" s="70"/>
      <c r="BB226" s="70"/>
      <c r="BC226" s="70"/>
      <c r="BD226" s="70"/>
      <c r="BE226" s="70" t="s">
        <v>88</v>
      </c>
      <c r="BF226" s="70"/>
      <c r="BG226" s="70"/>
      <c r="BH226" s="70"/>
      <c r="BI226" s="70"/>
      <c r="BJ226" s="70"/>
      <c r="BK226" s="70"/>
      <c r="BL226" s="70"/>
      <c r="CA226" s="1" t="s">
        <v>54</v>
      </c>
    </row>
    <row r="227" spans="1:79" s="6" customFormat="1" ht="12.75" customHeight="1" x14ac:dyDescent="0.2">
      <c r="A227" s="28"/>
      <c r="B227" s="28"/>
      <c r="C227" s="28"/>
      <c r="D227" s="28"/>
      <c r="E227" s="28"/>
      <c r="F227" s="28"/>
      <c r="G227" s="67" t="s">
        <v>147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CA227" s="6" t="s">
        <v>55</v>
      </c>
    </row>
    <row r="229" spans="1:79" ht="14.25" customHeight="1" x14ac:dyDescent="0.2">
      <c r="A229" s="68" t="s">
        <v>241</v>
      </c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8"/>
      <c r="BE229" s="68"/>
      <c r="BF229" s="68"/>
      <c r="BG229" s="68"/>
      <c r="BH229" s="68"/>
      <c r="BI229" s="68"/>
      <c r="BJ229" s="68"/>
      <c r="BK229" s="68"/>
      <c r="BL229" s="68"/>
    </row>
    <row r="230" spans="1:79" ht="15" customHeight="1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</row>
    <row r="231" spans="1:79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 x14ac:dyDescent="0.2">
      <c r="A233" s="68" t="s">
        <v>256</v>
      </c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</row>
    <row r="234" spans="1:79" ht="14.25" x14ac:dyDescent="0.2">
      <c r="A234" s="68" t="s">
        <v>229</v>
      </c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8"/>
      <c r="BE234" s="68"/>
      <c r="BF234" s="68"/>
      <c r="BG234" s="68"/>
      <c r="BH234" s="68"/>
      <c r="BI234" s="68"/>
      <c r="BJ234" s="68"/>
      <c r="BK234" s="68"/>
      <c r="BL234" s="68"/>
    </row>
    <row r="235" spans="1:79" ht="15" customHeight="1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</row>
    <row r="236" spans="1:79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18.95" customHeight="1" x14ac:dyDescent="0.2">
      <c r="A239" s="58" t="s">
        <v>214</v>
      </c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22"/>
      <c r="AC239" s="22"/>
      <c r="AD239" s="22"/>
      <c r="AE239" s="22"/>
      <c r="AF239" s="22"/>
      <c r="AG239" s="22"/>
      <c r="AH239" s="65"/>
      <c r="AI239" s="65"/>
      <c r="AJ239" s="65"/>
      <c r="AK239" s="65"/>
      <c r="AL239" s="65"/>
      <c r="AM239" s="65"/>
      <c r="AN239" s="65"/>
      <c r="AO239" s="65"/>
      <c r="AP239" s="65"/>
      <c r="AQ239" s="22"/>
      <c r="AR239" s="22"/>
      <c r="AS239" s="22"/>
      <c r="AT239" s="22"/>
      <c r="AU239" s="66" t="s">
        <v>216</v>
      </c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</row>
    <row r="240" spans="1:79" ht="12.75" customHeight="1" x14ac:dyDescent="0.2">
      <c r="AB240" s="23"/>
      <c r="AC240" s="23"/>
      <c r="AD240" s="23"/>
      <c r="AE240" s="23"/>
      <c r="AF240" s="23"/>
      <c r="AG240" s="23"/>
      <c r="AH240" s="63" t="s">
        <v>1</v>
      </c>
      <c r="AI240" s="63"/>
      <c r="AJ240" s="63"/>
      <c r="AK240" s="63"/>
      <c r="AL240" s="63"/>
      <c r="AM240" s="63"/>
      <c r="AN240" s="63"/>
      <c r="AO240" s="63"/>
      <c r="AP240" s="63"/>
      <c r="AQ240" s="23"/>
      <c r="AR240" s="23"/>
      <c r="AS240" s="23"/>
      <c r="AT240" s="23"/>
      <c r="AU240" s="63" t="s">
        <v>160</v>
      </c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</row>
    <row r="241" spans="1:58" ht="15" x14ac:dyDescent="0.2">
      <c r="AB241" s="23"/>
      <c r="AC241" s="23"/>
      <c r="AD241" s="23"/>
      <c r="AE241" s="23"/>
      <c r="AF241" s="23"/>
      <c r="AG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3"/>
      <c r="AS241" s="23"/>
      <c r="AT241" s="23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ht="18" customHeight="1" x14ac:dyDescent="0.2">
      <c r="A242" s="58" t="s">
        <v>215</v>
      </c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23"/>
      <c r="AC242" s="23"/>
      <c r="AD242" s="23"/>
      <c r="AE242" s="23"/>
      <c r="AF242" s="23"/>
      <c r="AG242" s="23"/>
      <c r="AH242" s="60"/>
      <c r="AI242" s="60"/>
      <c r="AJ242" s="60"/>
      <c r="AK242" s="60"/>
      <c r="AL242" s="60"/>
      <c r="AM242" s="60"/>
      <c r="AN242" s="60"/>
      <c r="AO242" s="60"/>
      <c r="AP242" s="60"/>
      <c r="AQ242" s="23"/>
      <c r="AR242" s="23"/>
      <c r="AS242" s="23"/>
      <c r="AT242" s="23"/>
      <c r="AU242" s="61" t="s">
        <v>217</v>
      </c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</row>
    <row r="243" spans="1:58" ht="12" customHeight="1" x14ac:dyDescent="0.2">
      <c r="AB243" s="23"/>
      <c r="AC243" s="23"/>
      <c r="AD243" s="23"/>
      <c r="AE243" s="23"/>
      <c r="AF243" s="23"/>
      <c r="AG243" s="23"/>
      <c r="AH243" s="63" t="s">
        <v>1</v>
      </c>
      <c r="AI243" s="63"/>
      <c r="AJ243" s="63"/>
      <c r="AK243" s="63"/>
      <c r="AL243" s="63"/>
      <c r="AM243" s="63"/>
      <c r="AN243" s="63"/>
      <c r="AO243" s="63"/>
      <c r="AP243" s="63"/>
      <c r="AQ243" s="23"/>
      <c r="AR243" s="23"/>
      <c r="AS243" s="23"/>
      <c r="AT243" s="23"/>
      <c r="AU243" s="63" t="s">
        <v>160</v>
      </c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</row>
  </sheetData>
  <mergeCells count="1520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101:C101"/>
    <mergeCell ref="D101:T101"/>
    <mergeCell ref="U101:Y101"/>
    <mergeCell ref="Z101:AD101"/>
    <mergeCell ref="AE101:AI101"/>
    <mergeCell ref="AJ101:AN101"/>
    <mergeCell ref="AE100:AI100"/>
    <mergeCell ref="AJ100:AN100"/>
    <mergeCell ref="AO100:AS100"/>
    <mergeCell ref="AT100:AX100"/>
    <mergeCell ref="AY100:BC100"/>
    <mergeCell ref="BD100:BH100"/>
    <mergeCell ref="BQ92:BT92"/>
    <mergeCell ref="BU92:BY92"/>
    <mergeCell ref="A97:BL97"/>
    <mergeCell ref="A98:BH98"/>
    <mergeCell ref="A99:C100"/>
    <mergeCell ref="D99:T100"/>
    <mergeCell ref="U99:AN99"/>
    <mergeCell ref="AO99:BH99"/>
    <mergeCell ref="U100:Y100"/>
    <mergeCell ref="Z100:AD100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3:AS103"/>
    <mergeCell ref="AT103:AX103"/>
    <mergeCell ref="AY103:BC103"/>
    <mergeCell ref="BD103:BH103"/>
    <mergeCell ref="A109:BL109"/>
    <mergeCell ref="A110:BL110"/>
    <mergeCell ref="BD104:BH104"/>
    <mergeCell ref="A105:C105"/>
    <mergeCell ref="D105:T105"/>
    <mergeCell ref="U105:Y105"/>
    <mergeCell ref="A103:C103"/>
    <mergeCell ref="D103:T103"/>
    <mergeCell ref="U103:Y103"/>
    <mergeCell ref="Z103:AD103"/>
    <mergeCell ref="AE103:AI103"/>
    <mergeCell ref="AJ103:AN103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BT115:BX115"/>
    <mergeCell ref="A128:BL128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15:AT115"/>
    <mergeCell ref="AU115:AY115"/>
    <mergeCell ref="AZ115:BD115"/>
    <mergeCell ref="BE115:BI115"/>
    <mergeCell ref="BJ115:BN115"/>
    <mergeCell ref="BO115:BS115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33:AT133"/>
    <mergeCell ref="AU133:AY133"/>
    <mergeCell ref="AZ133:BD133"/>
    <mergeCell ref="BE133:BI133"/>
    <mergeCell ref="A146:BL146"/>
    <mergeCell ref="A147:BR147"/>
    <mergeCell ref="BE134:BI134"/>
    <mergeCell ref="A135:C135"/>
    <mergeCell ref="D135:P135"/>
    <mergeCell ref="Q135:U135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157:C159"/>
    <mergeCell ref="D157:V159"/>
    <mergeCell ref="W157:AH157"/>
    <mergeCell ref="AI157:AT157"/>
    <mergeCell ref="AU157:AZ157"/>
    <mergeCell ref="BA157:BF157"/>
    <mergeCell ref="AT152:AX152"/>
    <mergeCell ref="AY152:BC152"/>
    <mergeCell ref="BD152:BH152"/>
    <mergeCell ref="BI152:BM152"/>
    <mergeCell ref="BN152:BR152"/>
    <mergeCell ref="A156:BL156"/>
    <mergeCell ref="BI153:BM153"/>
    <mergeCell ref="BN153:BR153"/>
    <mergeCell ref="A152:T152"/>
    <mergeCell ref="U152:Y152"/>
    <mergeCell ref="Z152:AD152"/>
    <mergeCell ref="AE152:AI152"/>
    <mergeCell ref="AJ152:AN152"/>
    <mergeCell ref="AO152:AS152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2:BC162"/>
    <mergeCell ref="BD162:BF162"/>
    <mergeCell ref="BG162:BI162"/>
    <mergeCell ref="BJ162:BL162"/>
    <mergeCell ref="A166:BL166"/>
    <mergeCell ref="A167:BS167"/>
    <mergeCell ref="AL163:AN163"/>
    <mergeCell ref="AO163:AQ163"/>
    <mergeCell ref="AR163:AT163"/>
    <mergeCell ref="AU163:AW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A182:AE182"/>
    <mergeCell ref="AF182:AJ182"/>
    <mergeCell ref="AK182:AO182"/>
    <mergeCell ref="AP182:AT182"/>
    <mergeCell ref="A178:BL178"/>
    <mergeCell ref="A179:BD179"/>
    <mergeCell ref="A180:F181"/>
    <mergeCell ref="G180:S181"/>
    <mergeCell ref="T180:Z181"/>
    <mergeCell ref="AA180:AO180"/>
    <mergeCell ref="AP180:BD180"/>
    <mergeCell ref="AA181:AE181"/>
    <mergeCell ref="AF181:AJ181"/>
    <mergeCell ref="AK181:AO181"/>
    <mergeCell ref="AP173:AT173"/>
    <mergeCell ref="AU173:AY173"/>
    <mergeCell ref="AZ173:BD173"/>
    <mergeCell ref="BE173:BI173"/>
    <mergeCell ref="BJ173:BN173"/>
    <mergeCell ref="A190:BL190"/>
    <mergeCell ref="A191:BM191"/>
    <mergeCell ref="A192:M193"/>
    <mergeCell ref="N192:U193"/>
    <mergeCell ref="V192:Z193"/>
    <mergeCell ref="AA192:AI192"/>
    <mergeCell ref="AJ192:AR192"/>
    <mergeCell ref="AS192:BA192"/>
    <mergeCell ref="BB192:BJ192"/>
    <mergeCell ref="BK192:BS192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Z184:BD184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BP194:BS194"/>
    <mergeCell ref="A195:M195"/>
    <mergeCell ref="N195:U195"/>
    <mergeCell ref="V195:Z195"/>
    <mergeCell ref="AA195:AE195"/>
    <mergeCell ref="AF195:AI195"/>
    <mergeCell ref="AJ195:AN195"/>
    <mergeCell ref="AO195:AR195"/>
    <mergeCell ref="AS195:AW195"/>
    <mergeCell ref="AX195:BA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AA193:AE193"/>
    <mergeCell ref="AF193:AI193"/>
    <mergeCell ref="AJ193:AN193"/>
    <mergeCell ref="AO193:AR193"/>
    <mergeCell ref="AS193:AW193"/>
    <mergeCell ref="AX193:BA193"/>
    <mergeCell ref="BP196:BS196"/>
    <mergeCell ref="A199:BL199"/>
    <mergeCell ref="A200:BL200"/>
    <mergeCell ref="A203:BL203"/>
    <mergeCell ref="A204:BL204"/>
    <mergeCell ref="A205:BL205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Q206:AV207"/>
    <mergeCell ref="AW206:BF206"/>
    <mergeCell ref="BG206:BL207"/>
    <mergeCell ref="AW207:BA207"/>
    <mergeCell ref="BB207:BF207"/>
    <mergeCell ref="A208:F208"/>
    <mergeCell ref="G208:S208"/>
    <mergeCell ref="T208:Y208"/>
    <mergeCell ref="Z208:AD208"/>
    <mergeCell ref="AE208:AJ208"/>
    <mergeCell ref="A206:F207"/>
    <mergeCell ref="G206:S207"/>
    <mergeCell ref="T206:Y207"/>
    <mergeCell ref="Z206:AD207"/>
    <mergeCell ref="AE206:AJ207"/>
    <mergeCell ref="AK206:AP207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10:AP210"/>
    <mergeCell ref="AQ210:AV210"/>
    <mergeCell ref="AW210:BA210"/>
    <mergeCell ref="BB210:BF210"/>
    <mergeCell ref="BG210:BL210"/>
    <mergeCell ref="A212:BL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BE223:BL224"/>
    <mergeCell ref="A225:F225"/>
    <mergeCell ref="G225:S225"/>
    <mergeCell ref="T225:Y225"/>
    <mergeCell ref="Z225:AD225"/>
    <mergeCell ref="AE225:AJ225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230:BL230"/>
    <mergeCell ref="A233:BL233"/>
    <mergeCell ref="A234:BL234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7:BD227"/>
    <mergeCell ref="BE227:BL227"/>
    <mergeCell ref="A229:BL229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71:D71"/>
    <mergeCell ref="E71:W71"/>
    <mergeCell ref="X71:AB71"/>
    <mergeCell ref="AC71:AG71"/>
    <mergeCell ref="AH71:AL71"/>
    <mergeCell ref="AM71:AQ71"/>
    <mergeCell ref="AR71:AV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AR70:AV70"/>
    <mergeCell ref="AW70:BA70"/>
    <mergeCell ref="AN93:AR93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E92:AH92"/>
    <mergeCell ref="AI92:AM92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104:C104"/>
    <mergeCell ref="D104:T104"/>
    <mergeCell ref="U104:Y104"/>
    <mergeCell ref="Z104:AD104"/>
    <mergeCell ref="AE104:AI104"/>
    <mergeCell ref="AJ104:AN104"/>
    <mergeCell ref="AO104:AS104"/>
    <mergeCell ref="AT104:AX104"/>
    <mergeCell ref="AY104:BC104"/>
    <mergeCell ref="BL95:BP95"/>
    <mergeCell ref="BQ95:BT95"/>
    <mergeCell ref="BU95:BY95"/>
    <mergeCell ref="AI95:AM95"/>
    <mergeCell ref="AN95:AR95"/>
    <mergeCell ref="AS95:AW95"/>
    <mergeCell ref="AX95:BA95"/>
    <mergeCell ref="BB95:BF95"/>
    <mergeCell ref="BG95:BK95"/>
    <mergeCell ref="AO102:AS102"/>
    <mergeCell ref="AT102:AX102"/>
    <mergeCell ref="AY102:BC102"/>
    <mergeCell ref="BD102:BH102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BD106:BH106"/>
    <mergeCell ref="BD105:BH105"/>
    <mergeCell ref="A106:C106"/>
    <mergeCell ref="D106:T106"/>
    <mergeCell ref="U106:Y106"/>
    <mergeCell ref="Z106:AD106"/>
    <mergeCell ref="AE106:AI106"/>
    <mergeCell ref="AJ106:AN106"/>
    <mergeCell ref="AO106:AS106"/>
    <mergeCell ref="AT106:AX106"/>
    <mergeCell ref="AY106:BC106"/>
    <mergeCell ref="Z105:AD105"/>
    <mergeCell ref="AE105:AI105"/>
    <mergeCell ref="AJ105:AN105"/>
    <mergeCell ref="AO105:AS105"/>
    <mergeCell ref="AT105:AX105"/>
    <mergeCell ref="AY105:BC105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V135:AE135"/>
    <mergeCell ref="AF135:AJ135"/>
    <mergeCell ref="AK135:AO135"/>
    <mergeCell ref="AP135:AT135"/>
    <mergeCell ref="AU135:AY135"/>
    <mergeCell ref="AZ135:BD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AX163:AZ163"/>
    <mergeCell ref="BA163:BC163"/>
    <mergeCell ref="BD163:BF163"/>
    <mergeCell ref="BG163:BI163"/>
    <mergeCell ref="BJ163:BL163"/>
    <mergeCell ref="A163:C163"/>
    <mergeCell ref="D163:V163"/>
    <mergeCell ref="W163:Y163"/>
    <mergeCell ref="Z163:AB163"/>
    <mergeCell ref="AC163:AE163"/>
    <mergeCell ref="AF163:AH163"/>
    <mergeCell ref="AI163:AK163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A161:BC161"/>
    <mergeCell ref="BD161:BF161"/>
    <mergeCell ref="BG161:BI161"/>
    <mergeCell ref="BJ161:BL161"/>
    <mergeCell ref="AI161:AK161"/>
    <mergeCell ref="AL161:AN161"/>
    <mergeCell ref="AO161:AQ161"/>
    <mergeCell ref="AR161:AT161"/>
    <mergeCell ref="AU161:AW161"/>
    <mergeCell ref="AX161:AZ161"/>
    <mergeCell ref="BA160:BC160"/>
    <mergeCell ref="BO174:BS174"/>
    <mergeCell ref="A175:F175"/>
    <mergeCell ref="G175:S175"/>
    <mergeCell ref="T175:Z175"/>
    <mergeCell ref="AA175:AE175"/>
    <mergeCell ref="AF175:AJ175"/>
    <mergeCell ref="AK175:AO175"/>
    <mergeCell ref="AP175:AT175"/>
    <mergeCell ref="AU175:AY175"/>
    <mergeCell ref="AZ175:BD175"/>
    <mergeCell ref="AK174:AO174"/>
    <mergeCell ref="AP174:AT174"/>
    <mergeCell ref="AU174:AY174"/>
    <mergeCell ref="AZ174:BD174"/>
    <mergeCell ref="BE174:BI174"/>
    <mergeCell ref="BJ174:BN174"/>
    <mergeCell ref="A174:F174"/>
    <mergeCell ref="G174:S174"/>
    <mergeCell ref="T174:Z174"/>
    <mergeCell ref="AA174:AE174"/>
    <mergeCell ref="AF174:AJ17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Z185:BD185"/>
    <mergeCell ref="AU176:AY176"/>
    <mergeCell ref="AZ176:BD176"/>
    <mergeCell ref="BE176:BI176"/>
    <mergeCell ref="BJ176:BN176"/>
    <mergeCell ref="BO176:BS176"/>
    <mergeCell ref="BE175:BI175"/>
    <mergeCell ref="BJ175:BN175"/>
    <mergeCell ref="BO175:BS175"/>
    <mergeCell ref="A176:F176"/>
    <mergeCell ref="G176:S176"/>
    <mergeCell ref="T176:Z176"/>
    <mergeCell ref="AA176:AE176"/>
    <mergeCell ref="AF176:AJ176"/>
    <mergeCell ref="AK176:AO176"/>
    <mergeCell ref="AP176:AT176"/>
    <mergeCell ref="AU182:AY182"/>
    <mergeCell ref="AZ182:BD182"/>
    <mergeCell ref="AP181:AT181"/>
    <mergeCell ref="AU181:AY181"/>
    <mergeCell ref="AZ181:BD181"/>
    <mergeCell ref="A182:F182"/>
    <mergeCell ref="G182:S182"/>
    <mergeCell ref="T182:Z182"/>
    <mergeCell ref="AU187:AY187"/>
    <mergeCell ref="AZ187:BD187"/>
    <mergeCell ref="AP186:AT186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186:F186"/>
    <mergeCell ref="G186:S186"/>
    <mergeCell ref="T186:Z186"/>
    <mergeCell ref="AA186:AE186"/>
    <mergeCell ref="AF186:AJ186"/>
    <mergeCell ref="AK186:AO186"/>
  </mergeCells>
  <conditionalFormatting sqref="A92 A162 A103">
    <cfRule type="cellIs" dxfId="54" priority="59" stopIfTrue="1" operator="equal">
      <formula>A91</formula>
    </cfRule>
  </conditionalFormatting>
  <conditionalFormatting sqref="A115:C115 A133:C133">
    <cfRule type="cellIs" dxfId="53" priority="60" stopIfTrue="1" operator="equal">
      <formula>A114</formula>
    </cfRule>
    <cfRule type="cellIs" dxfId="52" priority="61" stopIfTrue="1" operator="equal">
      <formula>0</formula>
    </cfRule>
  </conditionalFormatting>
  <conditionalFormatting sqref="A93">
    <cfRule type="cellIs" dxfId="51" priority="58" stopIfTrue="1" operator="equal">
      <formula>A92</formula>
    </cfRule>
  </conditionalFormatting>
  <conditionalFormatting sqref="A94">
    <cfRule type="cellIs" dxfId="50" priority="57" stopIfTrue="1" operator="equal">
      <formula>A93</formula>
    </cfRule>
  </conditionalFormatting>
  <conditionalFormatting sqref="A95">
    <cfRule type="cellIs" dxfId="49" priority="56" stopIfTrue="1" operator="equal">
      <formula>A94</formula>
    </cfRule>
  </conditionalFormatting>
  <conditionalFormatting sqref="A107">
    <cfRule type="cellIs" dxfId="48" priority="63" stopIfTrue="1" operator="equal">
      <formula>A103</formula>
    </cfRule>
  </conditionalFormatting>
  <conditionalFormatting sqref="A104">
    <cfRule type="cellIs" dxfId="47" priority="54" stopIfTrue="1" operator="equal">
      <formula>A103</formula>
    </cfRule>
  </conditionalFormatting>
  <conditionalFormatting sqref="A105">
    <cfRule type="cellIs" dxfId="46" priority="53" stopIfTrue="1" operator="equal">
      <formula>A104</formula>
    </cfRule>
  </conditionalFormatting>
  <conditionalFormatting sqref="A106">
    <cfRule type="cellIs" dxfId="45" priority="52" stopIfTrue="1" operator="equal">
      <formula>A105</formula>
    </cfRule>
  </conditionalFormatting>
  <conditionalFormatting sqref="A163">
    <cfRule type="cellIs" dxfId="44" priority="2" stopIfTrue="1" operator="equal">
      <formula>A162</formula>
    </cfRule>
  </conditionalFormatting>
  <conditionalFormatting sqref="A116:C116">
    <cfRule type="cellIs" dxfId="43" priority="49" stopIfTrue="1" operator="equal">
      <formula>A115</formula>
    </cfRule>
    <cfRule type="cellIs" dxfId="42" priority="50" stopIfTrue="1" operator="equal">
      <formula>0</formula>
    </cfRule>
  </conditionalFormatting>
  <conditionalFormatting sqref="A117:C117">
    <cfRule type="cellIs" dxfId="41" priority="47" stopIfTrue="1" operator="equal">
      <formula>A116</formula>
    </cfRule>
    <cfRule type="cellIs" dxfId="40" priority="48" stopIfTrue="1" operator="equal">
      <formula>0</formula>
    </cfRule>
  </conditionalFormatting>
  <conditionalFormatting sqref="A118:C118">
    <cfRule type="cellIs" dxfId="39" priority="45" stopIfTrue="1" operator="equal">
      <formula>A117</formula>
    </cfRule>
    <cfRule type="cellIs" dxfId="38" priority="46" stopIfTrue="1" operator="equal">
      <formula>0</formula>
    </cfRule>
  </conditionalFormatting>
  <conditionalFormatting sqref="A119:C119">
    <cfRule type="cellIs" dxfId="37" priority="43" stopIfTrue="1" operator="equal">
      <formula>A118</formula>
    </cfRule>
    <cfRule type="cellIs" dxfId="36" priority="44" stopIfTrue="1" operator="equal">
      <formula>0</formula>
    </cfRule>
  </conditionalFormatting>
  <conditionalFormatting sqref="A120:C120">
    <cfRule type="cellIs" dxfId="35" priority="41" stopIfTrue="1" operator="equal">
      <formula>A119</formula>
    </cfRule>
    <cfRule type="cellIs" dxfId="34" priority="42" stopIfTrue="1" operator="equal">
      <formula>0</formula>
    </cfRule>
  </conditionalFormatting>
  <conditionalFormatting sqref="A121:C121">
    <cfRule type="cellIs" dxfId="33" priority="39" stopIfTrue="1" operator="equal">
      <formula>A120</formula>
    </cfRule>
    <cfRule type="cellIs" dxfId="32" priority="40" stopIfTrue="1" operator="equal">
      <formula>0</formula>
    </cfRule>
  </conditionalFormatting>
  <conditionalFormatting sqref="A122:C122">
    <cfRule type="cellIs" dxfId="31" priority="37" stopIfTrue="1" operator="equal">
      <formula>A121</formula>
    </cfRule>
    <cfRule type="cellIs" dxfId="30" priority="38" stopIfTrue="1" operator="equal">
      <formula>0</formula>
    </cfRule>
  </conditionalFormatting>
  <conditionalFormatting sqref="A123:C123">
    <cfRule type="cellIs" dxfId="29" priority="35" stopIfTrue="1" operator="equal">
      <formula>A122</formula>
    </cfRule>
    <cfRule type="cellIs" dxfId="28" priority="36" stopIfTrue="1" operator="equal">
      <formula>0</formula>
    </cfRule>
  </conditionalFormatting>
  <conditionalFormatting sqref="A124:C124">
    <cfRule type="cellIs" dxfId="27" priority="33" stopIfTrue="1" operator="equal">
      <formula>A123</formula>
    </cfRule>
    <cfRule type="cellIs" dxfId="26" priority="34" stopIfTrue="1" operator="equal">
      <formula>0</formula>
    </cfRule>
  </conditionalFormatting>
  <conditionalFormatting sqref="A125:C125">
    <cfRule type="cellIs" dxfId="25" priority="31" stopIfTrue="1" operator="equal">
      <formula>A124</formula>
    </cfRule>
    <cfRule type="cellIs" dxfId="24" priority="32" stopIfTrue="1" operator="equal">
      <formula>0</formula>
    </cfRule>
  </conditionalFormatting>
  <conditionalFormatting sqref="A126:C126">
    <cfRule type="cellIs" dxfId="23" priority="29" stopIfTrue="1" operator="equal">
      <formula>A125</formula>
    </cfRule>
    <cfRule type="cellIs" dxfId="22" priority="30" stopIfTrue="1" operator="equal">
      <formula>0</formula>
    </cfRule>
  </conditionalFormatting>
  <conditionalFormatting sqref="A134:C134">
    <cfRule type="cellIs" dxfId="21" priority="25" stopIfTrue="1" operator="equal">
      <formula>A133</formula>
    </cfRule>
    <cfRule type="cellIs" dxfId="20" priority="26" stopIfTrue="1" operator="equal">
      <formula>0</formula>
    </cfRule>
  </conditionalFormatting>
  <conditionalFormatting sqref="A135:C135">
    <cfRule type="cellIs" dxfId="19" priority="23" stopIfTrue="1" operator="equal">
      <formula>A134</formula>
    </cfRule>
    <cfRule type="cellIs" dxfId="18" priority="24" stopIfTrue="1" operator="equal">
      <formula>0</formula>
    </cfRule>
  </conditionalFormatting>
  <conditionalFormatting sqref="A136:C136">
    <cfRule type="cellIs" dxfId="17" priority="21" stopIfTrue="1" operator="equal">
      <formula>A135</formula>
    </cfRule>
    <cfRule type="cellIs" dxfId="16" priority="22" stopIfTrue="1" operator="equal">
      <formula>0</formula>
    </cfRule>
  </conditionalFormatting>
  <conditionalFormatting sqref="A137:C137">
    <cfRule type="cellIs" dxfId="15" priority="19" stopIfTrue="1" operator="equal">
      <formula>A136</formula>
    </cfRule>
    <cfRule type="cellIs" dxfId="14" priority="20" stopIfTrue="1" operator="equal">
      <formula>0</formula>
    </cfRule>
  </conditionalFormatting>
  <conditionalFormatting sqref="A138:C138">
    <cfRule type="cellIs" dxfId="13" priority="17" stopIfTrue="1" operator="equal">
      <formula>A137</formula>
    </cfRule>
    <cfRule type="cellIs" dxfId="12" priority="18" stopIfTrue="1" operator="equal">
      <formula>0</formula>
    </cfRule>
  </conditionalFormatting>
  <conditionalFormatting sqref="A139:C139">
    <cfRule type="cellIs" dxfId="11" priority="15" stopIfTrue="1" operator="equal">
      <formula>A138</formula>
    </cfRule>
    <cfRule type="cellIs" dxfId="10" priority="16" stopIfTrue="1" operator="equal">
      <formula>0</formula>
    </cfRule>
  </conditionalFormatting>
  <conditionalFormatting sqref="A140:C140">
    <cfRule type="cellIs" dxfId="9" priority="13" stopIfTrue="1" operator="equal">
      <formula>A139</formula>
    </cfRule>
    <cfRule type="cellIs" dxfId="8" priority="14" stopIfTrue="1" operator="equal">
      <formula>0</formula>
    </cfRule>
  </conditionalFormatting>
  <conditionalFormatting sqref="A141:C141">
    <cfRule type="cellIs" dxfId="7" priority="11" stopIfTrue="1" operator="equal">
      <formula>A140</formula>
    </cfRule>
    <cfRule type="cellIs" dxfId="6" priority="12" stopIfTrue="1" operator="equal">
      <formula>0</formula>
    </cfRule>
  </conditionalFormatting>
  <conditionalFormatting sqref="A142:C142">
    <cfRule type="cellIs" dxfId="5" priority="9" stopIfTrue="1" operator="equal">
      <formula>A141</formula>
    </cfRule>
    <cfRule type="cellIs" dxfId="4" priority="10" stopIfTrue="1" operator="equal">
      <formula>0</formula>
    </cfRule>
  </conditionalFormatting>
  <conditionalFormatting sqref="A143:C143">
    <cfRule type="cellIs" dxfId="3" priority="7" stopIfTrue="1" operator="equal">
      <formula>A142</formula>
    </cfRule>
    <cfRule type="cellIs" dxfId="2" priority="8" stopIfTrue="1" operator="equal">
      <formula>0</formula>
    </cfRule>
  </conditionalFormatting>
  <conditionalFormatting sqref="A144:C144">
    <cfRule type="cellIs" dxfId="1" priority="5" stopIfTrue="1" operator="equal">
      <formula>A143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КПК0813242</vt:lpstr>
      <vt:lpstr>'Додаток2 КПК0813242'!Область_печати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2021-12-20T08:07:45Z</dcterms:modified>
</cp:coreProperties>
</file>