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2 КПК1010160" sheetId="6" r:id="rId1"/>
  </sheets>
  <definedNames>
    <definedName name="_xlnm.Print_Area" localSheetId="0">'Додаток2 КПК1010160'!$A$1:$BY$259</definedName>
  </definedNames>
  <calcPr calcId="145621"/>
</workbook>
</file>

<file path=xl/calcChain.xml><?xml version="1.0" encoding="utf-8"?>
<calcChain xmlns="http://schemas.openxmlformats.org/spreadsheetml/2006/main">
  <c r="BH236" i="6" l="1"/>
  <c r="AT236" i="6"/>
  <c r="AJ236" i="6"/>
  <c r="BG227" i="6"/>
  <c r="AQ227" i="6"/>
  <c r="AZ204" i="6"/>
  <c r="AK204" i="6"/>
  <c r="BO196" i="6"/>
  <c r="AZ196" i="6"/>
  <c r="AK196" i="6"/>
  <c r="BD112" i="6"/>
  <c r="AJ112" i="6"/>
  <c r="BD111" i="6"/>
  <c r="AJ111" i="6"/>
  <c r="BU103" i="6"/>
  <c r="BB103" i="6"/>
  <c r="AI103" i="6"/>
  <c r="BU102" i="6"/>
  <c r="BB102" i="6"/>
  <c r="AI102" i="6"/>
  <c r="BG92" i="6"/>
  <c r="AM92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G76" i="6"/>
  <c r="AM76" i="6"/>
  <c r="BG75" i="6"/>
  <c r="AM75" i="6"/>
  <c r="BU67" i="6"/>
  <c r="BB67" i="6"/>
  <c r="AI67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<sst xmlns="http://schemas.openxmlformats.org/spreadsheetml/2006/main" count="749" uniqueCount="275">
  <si>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</si>
  <si>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</si>
  <si>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</si>
  <si>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</si>
  <si>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</si>
  <si>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</si>
  <si>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</si>
  <si>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</si>
  <si>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</si>
  <si>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</si>
  <si>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</si>
  <si>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</si>
  <si>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</si>
  <si>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</si>
  <si>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</si>
  <si>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</si>
  <si>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</si>
  <si>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</si>
  <si>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</si>
  <si>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</si>
  <si>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</si>
  <si>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</si>
  <si>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</si>
  <si>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</si>
  <si>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</si>
  <si>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</si>
  <si>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</si>
  <si>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</si>
  <si>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</si>
  <si>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</si>
  <si>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</si>
  <si>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</si>
  <si>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</si>
  <si>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</si>
  <si>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</si>
  <si>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</si>
  <si>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</si>
  <si>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</si>
  <si>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</si>
  <si>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</si>
  <si>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</si>
  <si>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</si>
  <si>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</si>
  <si>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</si>
  <si>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</si>
  <si>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</si>
  <si>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</si>
  <si>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</si>
  <si>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</si>
  <si>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</si>
  <si>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</si>
  <si>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</si>
  <si>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</si>
  <si>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</si>
  <si>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</si>
  <si>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</si>
  <si>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</si>
  <si>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</si>
  <si>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</si>
  <si>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</si>
  <si>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</si>
  <si>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</si>
  <si>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</si>
  <si>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</si>
  <si>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</si>
  <si>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</si>
  <si>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</si>
  <si>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</si>
  <si>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</si>
  <si>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</si>
  <si>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</si>
  <si>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</si>
  <si>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</si>
  <si>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</si>
  <si>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</si>
  <si>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</si>
  <si>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</si>
  <si>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</si>
  <si>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</si>
  <si>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</si>
  <si>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</si>
  <si>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</si>
  <si>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</si>
  <si>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</si>
  <si>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</si>
  <si>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</si>
  <si>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</si>
  <si>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</si>
  <si>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</si>
  <si>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</si>
  <si>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</si>
  <si>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</si>
  <si>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</si>
  <si>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</si>
  <si>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</si>
  <si>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</si>
  <si>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</si>
  <si>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</si>
  <si>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</si>
  <si>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</si>
  <si>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</si>
  <si>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</si>
  <si>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</si>
  <si>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</si>
  <si>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</si>
  <si>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</si>
  <si>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</si>
  <si>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</si>
  <si>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</si>
  <si>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</si>
  <si>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</si>
  <si>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</si>
  <si>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</si>
  <si>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</si>
  <si>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</si>
  <si>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</si>
  <si>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</si>
  <si>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</si>
  <si>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</si>
  <si>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</si>
  <si>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</si>
  <si>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</si>
  <si>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</si>
  <si>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</si>
  <si>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</si>
  <si>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</si>
  <si>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</si>
  <si>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</si>
  <si>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</si>
  <si>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</si>
  <si>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</si>
  <si>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</si>
  <si>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</si>
  <si>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</si>
  <si>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</si>
  <si>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</si>
  <si>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</si>
  <si>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</si>
  <si>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</si>
  <si>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</si>
  <si>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</si>
  <si>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</si>
  <si>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</si>
  <si>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</si>
  <si>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</si>
  <si>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</si>
  <si>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</si>
  <si>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</si>
  <si>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</si>
  <si>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</si>
  <si>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</si>
  <si>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</si>
  <si>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</si>
  <si>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</si>
  <si>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</si>
  <si>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</si>
  <si>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</si>
  <si>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</si>
  <si>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</si>
  <si>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</si>
  <si>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</si>
  <si>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</si>
  <si>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</si>
  <si>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</si>
  <si>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</si>
  <si>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</si>
  <si>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</si>
  <si>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</si>
  <si>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</si>
  <si>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</si>
  <si>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</si>
  <si>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</si>
  <si>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</si>
  <si>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</si>
  <si>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</si>
  <si>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</si>
  <si>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</si>
  <si>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</si>
  <si>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</si>
  <si>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</si>
  <si>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</si>
  <si>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</si>
  <si>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</si>
  <si>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Створення належних умов для діяльності працівників апарату управління та функціонування управління культури, туризму та інформації Дунаєвецької міської ради</t>
  </si>
  <si>
    <t>затрат</t>
  </si>
  <si>
    <t xml:space="preserve">formula=RC[-16]+RC[-8]                          </t>
  </si>
  <si>
    <t>кількість установ</t>
  </si>
  <si>
    <t>од.</t>
  </si>
  <si>
    <t>статут</t>
  </si>
  <si>
    <t xml:space="preserve"> кількість штатних одиниць-всього</t>
  </si>
  <si>
    <t>штатний розпис</t>
  </si>
  <si>
    <t xml:space="preserve"> кількість штатних одиниць керівних працівників</t>
  </si>
  <si>
    <t xml:space="preserve"> кількість штатних одиниць спеціалістів</t>
  </si>
  <si>
    <t>продукту</t>
  </si>
  <si>
    <t>кількість виконанизх доручень</t>
  </si>
  <si>
    <t>журнал реєстрації</t>
  </si>
  <si>
    <t>кількість проведених засідань, нарад, семінарів</t>
  </si>
  <si>
    <t>протоколи, журнал реєстрації</t>
  </si>
  <si>
    <t>кількість розроблених розпоряджень, рішень, наказів</t>
  </si>
  <si>
    <t>ефективності</t>
  </si>
  <si>
    <t>витрати на утримання однієї штатної одиниці</t>
  </si>
  <si>
    <t>тис.грн.</t>
  </si>
  <si>
    <t>розрахунок</t>
  </si>
  <si>
    <t>кількість виконаних  доручень  на одного  працівника</t>
  </si>
  <si>
    <t>кількість проведених засідань, нарад, семінарів на одного працівника</t>
  </si>
  <si>
    <t>якості</t>
  </si>
  <si>
    <t>частка вчачсно виконаних доручень  в загальній їх  кількості (%)</t>
  </si>
  <si>
    <t>відс.</t>
  </si>
  <si>
    <t>динаміка збільшення кількості проведених засідань, нарад, семінарів порівняно з попереднім роком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</si>
  <si>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</si>
  <si>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</si>
  <si>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</si>
  <si>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</si>
  <si>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</si>
  <si>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</si>
  <si>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</si>
  <si>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</si>
  <si>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</si>
  <si>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</si>
  <si>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</si>
  <si>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</si>
  <si>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і управління у галузі культури, туризму та інформації</t>
  </si>
  <si>
    <t>Забезпечення виконання наданих законодавством повноважень</t>
  </si>
  <si>
    <t>- Конституція України,  Бюджетний Кодекс України;_x000D_
- Закон "Про місцеве самоврядування в Україні", Закон України "Про культуру"від 14.12.2010р. №2778-VI, Наказ МФУ "Про деякі питання запровадження програмно-цільового методу складання  та виконання місцевих бюджетів"від 26.08.2014р. № 836;_x000D_
- Наказ Міністерства фінансів № 1147 від 01.10.2010 р."Про затвердження Типового переліку бюджетних програм та результативних показників їх виконання для  місцевих бюджетів у галузі  "Державне управління ".</t>
  </si>
  <si>
    <t>(1)(0)</t>
  </si>
  <si>
    <t>Управління культури, туризму  та інформації Дунаєвецької міської ради</t>
  </si>
  <si>
    <t>Т.в.о.начальника управління</t>
  </si>
  <si>
    <t>головний бухгалтер</t>
  </si>
  <si>
    <t>Н.В Манчук</t>
  </si>
  <si>
    <t>О.П Жара</t>
  </si>
  <si>
    <t>42732053</t>
  </si>
  <si>
    <t>2250700000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</si>
  <si>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</si>
  <si>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</si>
  <si>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</si>
  <si>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</si>
  <si>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</si>
  <si>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</si>
  <si>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</si>
  <si>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</si>
  <si>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</si>
  <si>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</si>
  <si>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</si>
  <si>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</si>
  <si>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</si>
  <si>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</si>
  <si>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</si>
  <si>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</si>
  <si>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</si>
  <si>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</si>
  <si>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</si>
  <si>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</si>
  <si>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</si>
  <si>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</si>
  <si>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</si>
  <si>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</si>
  <si>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</si>
  <si>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</si>
  <si>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</si>
  <si>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</si>
  <si>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</si>
  <si>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</si>
  <si>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</si>
  <si>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</si>
  <si>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</si>
  <si>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</si>
  <si>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</si>
  <si>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</si>
  <si>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</si>
  <si>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(1)(0)(1)(0)(1)(6)(0)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</si>
  <si>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</si>
  <si>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</si>
  <si>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</si>
  <si>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Управління культури,туризму та інформації Дунаєвецької міської ради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</si>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</sst>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60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1" t="s">
        <v>115</v>
      </c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</row>
    <row r="2" spans="1:79" ht="14.25" customHeight="1" x14ac:dyDescent="0.2">
      <c r="A2" s="132" t="s">
        <v>256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</row>
    <row r="4" spans="1:79" ht="15" customHeight="1" x14ac:dyDescent="0.2">
      <c r="A4" s="11" t="s">
        <v>159</v>
      </c>
      <c r="B4" s="129" t="s">
        <v>225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8"/>
      <c r="AH4" s="123" t="s">
        <v>224</v>
      </c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8"/>
      <c r="AT4" s="125" t="s">
        <v>230</v>
      </c>
      <c r="AU4" s="123"/>
      <c r="AV4" s="123"/>
      <c r="AW4" s="123"/>
      <c r="AX4" s="123"/>
      <c r="AY4" s="123"/>
      <c r="AZ4" s="123"/>
      <c r="BA4" s="123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7"/>
      <c r="AH5" s="126" t="s">
        <v>161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7"/>
      <c r="AT5" s="126" t="s">
        <v>157</v>
      </c>
      <c r="AU5" s="126"/>
      <c r="AV5" s="126"/>
      <c r="AW5" s="126"/>
      <c r="AX5" s="126"/>
      <c r="AY5" s="126"/>
      <c r="AZ5" s="126"/>
      <c r="BA5" s="126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9" t="s">
        <v>273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8"/>
      <c r="AH7" s="123" t="s">
        <v>274</v>
      </c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5"/>
      <c r="BC7" s="125" t="s">
        <v>230</v>
      </c>
      <c r="BD7" s="123"/>
      <c r="BE7" s="123"/>
      <c r="BF7" s="123"/>
      <c r="BG7" s="123"/>
      <c r="BH7" s="123"/>
      <c r="BI7" s="123"/>
      <c r="BJ7" s="123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0" t="s">
        <v>155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7"/>
      <c r="AH8" s="126" t="s">
        <v>163</v>
      </c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3"/>
      <c r="BC8" s="126" t="s">
        <v>157</v>
      </c>
      <c r="BD8" s="126"/>
      <c r="BE8" s="126"/>
      <c r="BF8" s="126"/>
      <c r="BG8" s="126"/>
      <c r="BH8" s="126"/>
      <c r="BI8" s="126"/>
      <c r="BJ8" s="126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23" t="s">
        <v>269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N10" s="123" t="s">
        <v>270</v>
      </c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5"/>
      <c r="AA10" s="123" t="s">
        <v>271</v>
      </c>
      <c r="AB10" s="123"/>
      <c r="AC10" s="123"/>
      <c r="AD10" s="123"/>
      <c r="AE10" s="123"/>
      <c r="AF10" s="123"/>
      <c r="AG10" s="123"/>
      <c r="AH10" s="123"/>
      <c r="AI10" s="123"/>
      <c r="AJ10" s="15"/>
      <c r="AK10" s="124" t="s">
        <v>272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20"/>
      <c r="BL10" s="125" t="s">
        <v>231</v>
      </c>
      <c r="BM10" s="123"/>
      <c r="BN10" s="123"/>
      <c r="BO10" s="123"/>
      <c r="BP10" s="123"/>
      <c r="BQ10" s="123"/>
      <c r="BR10" s="123"/>
      <c r="BS10" s="123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6" t="s">
        <v>165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N11" s="126" t="s">
        <v>167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3"/>
      <c r="AA11" s="127" t="s">
        <v>168</v>
      </c>
      <c r="AB11" s="127"/>
      <c r="AC11" s="127"/>
      <c r="AD11" s="127"/>
      <c r="AE11" s="127"/>
      <c r="AF11" s="127"/>
      <c r="AG11" s="127"/>
      <c r="AH11" s="127"/>
      <c r="AI11" s="127"/>
      <c r="AJ11" s="13"/>
      <c r="AK11" s="128" t="s">
        <v>166</v>
      </c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9"/>
      <c r="BL11" s="126" t="s">
        <v>158</v>
      </c>
      <c r="BM11" s="126"/>
      <c r="BN11" s="126"/>
      <c r="BO11" s="126"/>
      <c r="BP11" s="126"/>
      <c r="BQ11" s="126"/>
      <c r="BR11" s="126"/>
      <c r="BS11" s="126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5" t="s">
        <v>257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25" customHeight="1" x14ac:dyDescent="0.2">
      <c r="A14" s="65" t="s">
        <v>148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 x14ac:dyDescent="0.2">
      <c r="A15" s="121" t="s">
        <v>221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2" t="s">
        <v>149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</row>
    <row r="18" spans="1:79" ht="15" customHeight="1" x14ac:dyDescent="0.2">
      <c r="A18" s="121" t="s">
        <v>222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5" t="s">
        <v>150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60" customHeight="1" x14ac:dyDescent="0.2">
      <c r="A21" s="121" t="s">
        <v>223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5" t="s">
        <v>151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25" customHeight="1" x14ac:dyDescent="0.2">
      <c r="A24" s="117" t="s">
        <v>242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</row>
    <row r="25" spans="1:79" ht="15" customHeight="1" x14ac:dyDescent="0.2">
      <c r="A25" s="69" t="s">
        <v>232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</row>
    <row r="26" spans="1:79" ht="23.1" customHeight="1" x14ac:dyDescent="0.2">
      <c r="A26" s="82" t="s">
        <v>2</v>
      </c>
      <c r="B26" s="83"/>
      <c r="C26" s="83"/>
      <c r="D26" s="84"/>
      <c r="E26" s="82" t="s">
        <v>19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41" t="s">
        <v>233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236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243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5"/>
      <c r="B27" s="86"/>
      <c r="C27" s="86"/>
      <c r="D27" s="87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77" t="s">
        <v>4</v>
      </c>
      <c r="V27" s="78"/>
      <c r="W27" s="78"/>
      <c r="X27" s="78"/>
      <c r="Y27" s="79"/>
      <c r="Z27" s="77" t="s">
        <v>3</v>
      </c>
      <c r="AA27" s="78"/>
      <c r="AB27" s="78"/>
      <c r="AC27" s="78"/>
      <c r="AD27" s="79"/>
      <c r="AE27" s="102" t="s">
        <v>116</v>
      </c>
      <c r="AF27" s="103"/>
      <c r="AG27" s="103"/>
      <c r="AH27" s="104"/>
      <c r="AI27" s="77" t="s">
        <v>5</v>
      </c>
      <c r="AJ27" s="78"/>
      <c r="AK27" s="78"/>
      <c r="AL27" s="78"/>
      <c r="AM27" s="79"/>
      <c r="AN27" s="77" t="s">
        <v>4</v>
      </c>
      <c r="AO27" s="78"/>
      <c r="AP27" s="78"/>
      <c r="AQ27" s="78"/>
      <c r="AR27" s="79"/>
      <c r="AS27" s="77" t="s">
        <v>3</v>
      </c>
      <c r="AT27" s="78"/>
      <c r="AU27" s="78"/>
      <c r="AV27" s="78"/>
      <c r="AW27" s="79"/>
      <c r="AX27" s="102" t="s">
        <v>116</v>
      </c>
      <c r="AY27" s="103"/>
      <c r="AZ27" s="103"/>
      <c r="BA27" s="104"/>
      <c r="BB27" s="77" t="s">
        <v>96</v>
      </c>
      <c r="BC27" s="78"/>
      <c r="BD27" s="78"/>
      <c r="BE27" s="78"/>
      <c r="BF27" s="79"/>
      <c r="BG27" s="77" t="s">
        <v>4</v>
      </c>
      <c r="BH27" s="78"/>
      <c r="BI27" s="78"/>
      <c r="BJ27" s="78"/>
      <c r="BK27" s="79"/>
      <c r="BL27" s="77" t="s">
        <v>3</v>
      </c>
      <c r="BM27" s="78"/>
      <c r="BN27" s="78"/>
      <c r="BO27" s="78"/>
      <c r="BP27" s="79"/>
      <c r="BQ27" s="102" t="s">
        <v>116</v>
      </c>
      <c r="BR27" s="103"/>
      <c r="BS27" s="103"/>
      <c r="BT27" s="104"/>
      <c r="BU27" s="77" t="s">
        <v>97</v>
      </c>
      <c r="BV27" s="78"/>
      <c r="BW27" s="78"/>
      <c r="BX27" s="78"/>
      <c r="BY27" s="79"/>
    </row>
    <row r="28" spans="1:79" ht="15" customHeight="1" x14ac:dyDescent="0.2">
      <c r="A28" s="77">
        <v>1</v>
      </c>
      <c r="B28" s="78"/>
      <c r="C28" s="78"/>
      <c r="D28" s="79"/>
      <c r="E28" s="77">
        <v>2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7">
        <v>3</v>
      </c>
      <c r="V28" s="78"/>
      <c r="W28" s="78"/>
      <c r="X28" s="78"/>
      <c r="Y28" s="79"/>
      <c r="Z28" s="77">
        <v>4</v>
      </c>
      <c r="AA28" s="78"/>
      <c r="AB28" s="78"/>
      <c r="AC28" s="78"/>
      <c r="AD28" s="79"/>
      <c r="AE28" s="77">
        <v>5</v>
      </c>
      <c r="AF28" s="78"/>
      <c r="AG28" s="78"/>
      <c r="AH28" s="79"/>
      <c r="AI28" s="77">
        <v>6</v>
      </c>
      <c r="AJ28" s="78"/>
      <c r="AK28" s="78"/>
      <c r="AL28" s="78"/>
      <c r="AM28" s="79"/>
      <c r="AN28" s="77">
        <v>7</v>
      </c>
      <c r="AO28" s="78"/>
      <c r="AP28" s="78"/>
      <c r="AQ28" s="78"/>
      <c r="AR28" s="79"/>
      <c r="AS28" s="77">
        <v>8</v>
      </c>
      <c r="AT28" s="78"/>
      <c r="AU28" s="78"/>
      <c r="AV28" s="78"/>
      <c r="AW28" s="79"/>
      <c r="AX28" s="77">
        <v>9</v>
      </c>
      <c r="AY28" s="78"/>
      <c r="AZ28" s="78"/>
      <c r="BA28" s="79"/>
      <c r="BB28" s="77">
        <v>10</v>
      </c>
      <c r="BC28" s="78"/>
      <c r="BD28" s="78"/>
      <c r="BE28" s="78"/>
      <c r="BF28" s="79"/>
      <c r="BG28" s="77">
        <v>11</v>
      </c>
      <c r="BH28" s="78"/>
      <c r="BI28" s="78"/>
      <c r="BJ28" s="78"/>
      <c r="BK28" s="79"/>
      <c r="BL28" s="77">
        <v>12</v>
      </c>
      <c r="BM28" s="78"/>
      <c r="BN28" s="78"/>
      <c r="BO28" s="78"/>
      <c r="BP28" s="79"/>
      <c r="BQ28" s="77">
        <v>13</v>
      </c>
      <c r="BR28" s="78"/>
      <c r="BS28" s="78"/>
      <c r="BT28" s="79"/>
      <c r="BU28" s="77">
        <v>14</v>
      </c>
      <c r="BV28" s="78"/>
      <c r="BW28" s="78"/>
      <c r="BX28" s="78"/>
      <c r="BY28" s="79"/>
    </row>
    <row r="29" spans="1:79" ht="13.5" hidden="1" customHeight="1" x14ac:dyDescent="0.2">
      <c r="A29" s="92" t="s">
        <v>56</v>
      </c>
      <c r="B29" s="93"/>
      <c r="C29" s="93"/>
      <c r="D29" s="94"/>
      <c r="E29" s="92" t="s">
        <v>57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18" t="s">
        <v>65</v>
      </c>
      <c r="V29" s="119"/>
      <c r="W29" s="119"/>
      <c r="X29" s="119"/>
      <c r="Y29" s="120"/>
      <c r="Z29" s="118" t="s">
        <v>66</v>
      </c>
      <c r="AA29" s="119"/>
      <c r="AB29" s="119"/>
      <c r="AC29" s="119"/>
      <c r="AD29" s="120"/>
      <c r="AE29" s="92" t="s">
        <v>91</v>
      </c>
      <c r="AF29" s="93"/>
      <c r="AG29" s="93"/>
      <c r="AH29" s="94"/>
      <c r="AI29" s="99" t="s">
        <v>170</v>
      </c>
      <c r="AJ29" s="100"/>
      <c r="AK29" s="100"/>
      <c r="AL29" s="100"/>
      <c r="AM29" s="101"/>
      <c r="AN29" s="92" t="s">
        <v>67</v>
      </c>
      <c r="AO29" s="93"/>
      <c r="AP29" s="93"/>
      <c r="AQ29" s="93"/>
      <c r="AR29" s="94"/>
      <c r="AS29" s="92" t="s">
        <v>68</v>
      </c>
      <c r="AT29" s="93"/>
      <c r="AU29" s="93"/>
      <c r="AV29" s="93"/>
      <c r="AW29" s="94"/>
      <c r="AX29" s="92" t="s">
        <v>92</v>
      </c>
      <c r="AY29" s="93"/>
      <c r="AZ29" s="93"/>
      <c r="BA29" s="94"/>
      <c r="BB29" s="99" t="s">
        <v>170</v>
      </c>
      <c r="BC29" s="100"/>
      <c r="BD29" s="100"/>
      <c r="BE29" s="100"/>
      <c r="BF29" s="101"/>
      <c r="BG29" s="92" t="s">
        <v>58</v>
      </c>
      <c r="BH29" s="93"/>
      <c r="BI29" s="93"/>
      <c r="BJ29" s="93"/>
      <c r="BK29" s="94"/>
      <c r="BL29" s="92" t="s">
        <v>59</v>
      </c>
      <c r="BM29" s="93"/>
      <c r="BN29" s="93"/>
      <c r="BO29" s="93"/>
      <c r="BP29" s="94"/>
      <c r="BQ29" s="92" t="s">
        <v>93</v>
      </c>
      <c r="BR29" s="93"/>
      <c r="BS29" s="93"/>
      <c r="BT29" s="94"/>
      <c r="BU29" s="99" t="s">
        <v>170</v>
      </c>
      <c r="BV29" s="100"/>
      <c r="BW29" s="100"/>
      <c r="BX29" s="100"/>
      <c r="BY29" s="101"/>
      <c r="CA29" t="s">
        <v>21</v>
      </c>
    </row>
    <row r="30" spans="1:79" s="25" customFormat="1" ht="12.75" customHeight="1" x14ac:dyDescent="0.2">
      <c r="A30" s="28"/>
      <c r="B30" s="29"/>
      <c r="C30" s="29"/>
      <c r="D30" s="51"/>
      <c r="E30" s="30" t="s">
        <v>172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49">
        <v>652815.53</v>
      </c>
      <c r="V30" s="49"/>
      <c r="W30" s="49"/>
      <c r="X30" s="49"/>
      <c r="Y30" s="49"/>
      <c r="Z30" s="49" t="s">
        <v>173</v>
      </c>
      <c r="AA30" s="49"/>
      <c r="AB30" s="49"/>
      <c r="AC30" s="49"/>
      <c r="AD30" s="49"/>
      <c r="AE30" s="52" t="s">
        <v>173</v>
      </c>
      <c r="AF30" s="53"/>
      <c r="AG30" s="53"/>
      <c r="AH30" s="54"/>
      <c r="AI30" s="52">
        <f>IF(ISNUMBER(U30),U30,0)+IF(ISNUMBER(Z30),Z30,0)</f>
        <v>652815.53</v>
      </c>
      <c r="AJ30" s="53"/>
      <c r="AK30" s="53"/>
      <c r="AL30" s="53"/>
      <c r="AM30" s="54"/>
      <c r="AN30" s="52">
        <v>877529</v>
      </c>
      <c r="AO30" s="53"/>
      <c r="AP30" s="53"/>
      <c r="AQ30" s="53"/>
      <c r="AR30" s="54"/>
      <c r="AS30" s="52" t="s">
        <v>173</v>
      </c>
      <c r="AT30" s="53"/>
      <c r="AU30" s="53"/>
      <c r="AV30" s="53"/>
      <c r="AW30" s="54"/>
      <c r="AX30" s="52" t="s">
        <v>173</v>
      </c>
      <c r="AY30" s="53"/>
      <c r="AZ30" s="53"/>
      <c r="BA30" s="54"/>
      <c r="BB30" s="52">
        <f>IF(ISNUMBER(AN30),AN30,0)+IF(ISNUMBER(AS30),AS30,0)</f>
        <v>877529</v>
      </c>
      <c r="BC30" s="53"/>
      <c r="BD30" s="53"/>
      <c r="BE30" s="53"/>
      <c r="BF30" s="54"/>
      <c r="BG30" s="52">
        <v>871278</v>
      </c>
      <c r="BH30" s="53"/>
      <c r="BI30" s="53"/>
      <c r="BJ30" s="53"/>
      <c r="BK30" s="54"/>
      <c r="BL30" s="52" t="s">
        <v>173</v>
      </c>
      <c r="BM30" s="53"/>
      <c r="BN30" s="53"/>
      <c r="BO30" s="53"/>
      <c r="BP30" s="54"/>
      <c r="BQ30" s="52" t="s">
        <v>173</v>
      </c>
      <c r="BR30" s="53"/>
      <c r="BS30" s="53"/>
      <c r="BT30" s="54"/>
      <c r="BU30" s="52">
        <f>IF(ISNUMBER(BG30),BG30,0)+IF(ISNUMBER(BL30),BL30,0)</f>
        <v>871278</v>
      </c>
      <c r="BV30" s="53"/>
      <c r="BW30" s="53"/>
      <c r="BX30" s="53"/>
      <c r="BY30" s="54"/>
      <c r="CA30" s="25" t="s">
        <v>22</v>
      </c>
    </row>
    <row r="31" spans="1:79" s="6" customFormat="1" ht="12.75" customHeight="1" x14ac:dyDescent="0.2">
      <c r="A31" s="33"/>
      <c r="B31" s="34"/>
      <c r="C31" s="34"/>
      <c r="D31" s="50"/>
      <c r="E31" s="35" t="s">
        <v>147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47">
        <v>652815.53</v>
      </c>
      <c r="V31" s="47"/>
      <c r="W31" s="47"/>
      <c r="X31" s="47"/>
      <c r="Y31" s="47"/>
      <c r="Z31" s="47">
        <v>0</v>
      </c>
      <c r="AA31" s="47"/>
      <c r="AB31" s="47"/>
      <c r="AC31" s="47"/>
      <c r="AD31" s="47"/>
      <c r="AE31" s="44">
        <v>0</v>
      </c>
      <c r="AF31" s="45"/>
      <c r="AG31" s="45"/>
      <c r="AH31" s="46"/>
      <c r="AI31" s="44">
        <f>IF(ISNUMBER(U31),U31,0)+IF(ISNUMBER(Z31),Z31,0)</f>
        <v>652815.53</v>
      </c>
      <c r="AJ31" s="45"/>
      <c r="AK31" s="45"/>
      <c r="AL31" s="45"/>
      <c r="AM31" s="46"/>
      <c r="AN31" s="44">
        <v>877529</v>
      </c>
      <c r="AO31" s="45"/>
      <c r="AP31" s="45"/>
      <c r="AQ31" s="45"/>
      <c r="AR31" s="46"/>
      <c r="AS31" s="44">
        <v>0</v>
      </c>
      <c r="AT31" s="45"/>
      <c r="AU31" s="45"/>
      <c r="AV31" s="45"/>
      <c r="AW31" s="46"/>
      <c r="AX31" s="44">
        <v>0</v>
      </c>
      <c r="AY31" s="45"/>
      <c r="AZ31" s="45"/>
      <c r="BA31" s="46"/>
      <c r="BB31" s="44">
        <f>IF(ISNUMBER(AN31),AN31,0)+IF(ISNUMBER(AS31),AS31,0)</f>
        <v>877529</v>
      </c>
      <c r="BC31" s="45"/>
      <c r="BD31" s="45"/>
      <c r="BE31" s="45"/>
      <c r="BF31" s="46"/>
      <c r="BG31" s="44">
        <v>871278</v>
      </c>
      <c r="BH31" s="45"/>
      <c r="BI31" s="45"/>
      <c r="BJ31" s="45"/>
      <c r="BK31" s="46"/>
      <c r="BL31" s="44">
        <v>0</v>
      </c>
      <c r="BM31" s="45"/>
      <c r="BN31" s="45"/>
      <c r="BO31" s="45"/>
      <c r="BP31" s="46"/>
      <c r="BQ31" s="44">
        <v>0</v>
      </c>
      <c r="BR31" s="45"/>
      <c r="BS31" s="45"/>
      <c r="BT31" s="46"/>
      <c r="BU31" s="44">
        <f>IF(ISNUMBER(BG31),BG31,0)+IF(ISNUMBER(BL31),BL31,0)</f>
        <v>871278</v>
      </c>
      <c r="BV31" s="45"/>
      <c r="BW31" s="45"/>
      <c r="BX31" s="45"/>
      <c r="BY31" s="46"/>
    </row>
    <row r="33" spans="1:79" ht="14.25" customHeight="1" x14ac:dyDescent="0.2">
      <c r="A33" s="117" t="s">
        <v>258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</row>
    <row r="34" spans="1:79" ht="15" customHeight="1" x14ac:dyDescent="0.2">
      <c r="A34" s="80" t="s">
        <v>232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</row>
    <row r="35" spans="1:79" ht="22.5" customHeight="1" x14ac:dyDescent="0.2">
      <c r="A35" s="82" t="s">
        <v>2</v>
      </c>
      <c r="B35" s="83"/>
      <c r="C35" s="83"/>
      <c r="D35" s="84"/>
      <c r="E35" s="82" t="s">
        <v>19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4"/>
      <c r="X35" s="77" t="s">
        <v>254</v>
      </c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9"/>
      <c r="AR35" s="41" t="s">
        <v>259</v>
      </c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</row>
    <row r="36" spans="1:79" ht="36" customHeight="1" x14ac:dyDescent="0.2">
      <c r="A36" s="85"/>
      <c r="B36" s="86"/>
      <c r="C36" s="86"/>
      <c r="D36" s="87"/>
      <c r="E36" s="85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  <c r="X36" s="41" t="s">
        <v>4</v>
      </c>
      <c r="Y36" s="41"/>
      <c r="Z36" s="41"/>
      <c r="AA36" s="41"/>
      <c r="AB36" s="41"/>
      <c r="AC36" s="41" t="s">
        <v>3</v>
      </c>
      <c r="AD36" s="41"/>
      <c r="AE36" s="41"/>
      <c r="AF36" s="41"/>
      <c r="AG36" s="41"/>
      <c r="AH36" s="102" t="s">
        <v>116</v>
      </c>
      <c r="AI36" s="103"/>
      <c r="AJ36" s="103"/>
      <c r="AK36" s="103"/>
      <c r="AL36" s="104"/>
      <c r="AM36" s="77" t="s">
        <v>5</v>
      </c>
      <c r="AN36" s="78"/>
      <c r="AO36" s="78"/>
      <c r="AP36" s="78"/>
      <c r="AQ36" s="79"/>
      <c r="AR36" s="77" t="s">
        <v>4</v>
      </c>
      <c r="AS36" s="78"/>
      <c r="AT36" s="78"/>
      <c r="AU36" s="78"/>
      <c r="AV36" s="79"/>
      <c r="AW36" s="77" t="s">
        <v>3</v>
      </c>
      <c r="AX36" s="78"/>
      <c r="AY36" s="78"/>
      <c r="AZ36" s="78"/>
      <c r="BA36" s="79"/>
      <c r="BB36" s="102" t="s">
        <v>116</v>
      </c>
      <c r="BC36" s="103"/>
      <c r="BD36" s="103"/>
      <c r="BE36" s="103"/>
      <c r="BF36" s="104"/>
      <c r="BG36" s="77" t="s">
        <v>96</v>
      </c>
      <c r="BH36" s="78"/>
      <c r="BI36" s="78"/>
      <c r="BJ36" s="78"/>
      <c r="BK36" s="79"/>
    </row>
    <row r="37" spans="1:79" ht="15" customHeight="1" x14ac:dyDescent="0.2">
      <c r="A37" s="77">
        <v>1</v>
      </c>
      <c r="B37" s="78"/>
      <c r="C37" s="78"/>
      <c r="D37" s="79"/>
      <c r="E37" s="77">
        <v>2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9"/>
      <c r="X37" s="41">
        <v>3</v>
      </c>
      <c r="Y37" s="41"/>
      <c r="Z37" s="41"/>
      <c r="AA37" s="41"/>
      <c r="AB37" s="41"/>
      <c r="AC37" s="41">
        <v>4</v>
      </c>
      <c r="AD37" s="41"/>
      <c r="AE37" s="41"/>
      <c r="AF37" s="41"/>
      <c r="AG37" s="41"/>
      <c r="AH37" s="41">
        <v>5</v>
      </c>
      <c r="AI37" s="41"/>
      <c r="AJ37" s="41"/>
      <c r="AK37" s="41"/>
      <c r="AL37" s="41"/>
      <c r="AM37" s="41">
        <v>6</v>
      </c>
      <c r="AN37" s="41"/>
      <c r="AO37" s="41"/>
      <c r="AP37" s="41"/>
      <c r="AQ37" s="41"/>
      <c r="AR37" s="77">
        <v>7</v>
      </c>
      <c r="AS37" s="78"/>
      <c r="AT37" s="78"/>
      <c r="AU37" s="78"/>
      <c r="AV37" s="79"/>
      <c r="AW37" s="77">
        <v>8</v>
      </c>
      <c r="AX37" s="78"/>
      <c r="AY37" s="78"/>
      <c r="AZ37" s="78"/>
      <c r="BA37" s="79"/>
      <c r="BB37" s="77">
        <v>9</v>
      </c>
      <c r="BC37" s="78"/>
      <c r="BD37" s="78"/>
      <c r="BE37" s="78"/>
      <c r="BF37" s="79"/>
      <c r="BG37" s="77">
        <v>10</v>
      </c>
      <c r="BH37" s="78"/>
      <c r="BI37" s="78"/>
      <c r="BJ37" s="78"/>
      <c r="BK37" s="79"/>
    </row>
    <row r="38" spans="1:79" ht="20.25" hidden="1" customHeight="1" x14ac:dyDescent="0.2">
      <c r="A38" s="92" t="s">
        <v>56</v>
      </c>
      <c r="B38" s="93"/>
      <c r="C38" s="93"/>
      <c r="D38" s="94"/>
      <c r="E38" s="92" t="s">
        <v>57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4"/>
      <c r="X38" s="68" t="s">
        <v>60</v>
      </c>
      <c r="Y38" s="68"/>
      <c r="Z38" s="68"/>
      <c r="AA38" s="68"/>
      <c r="AB38" s="68"/>
      <c r="AC38" s="68" t="s">
        <v>61</v>
      </c>
      <c r="AD38" s="68"/>
      <c r="AE38" s="68"/>
      <c r="AF38" s="68"/>
      <c r="AG38" s="68"/>
      <c r="AH38" s="92" t="s">
        <v>94</v>
      </c>
      <c r="AI38" s="93"/>
      <c r="AJ38" s="93"/>
      <c r="AK38" s="93"/>
      <c r="AL38" s="94"/>
      <c r="AM38" s="99" t="s">
        <v>171</v>
      </c>
      <c r="AN38" s="100"/>
      <c r="AO38" s="100"/>
      <c r="AP38" s="100"/>
      <c r="AQ38" s="101"/>
      <c r="AR38" s="92" t="s">
        <v>62</v>
      </c>
      <c r="AS38" s="93"/>
      <c r="AT38" s="93"/>
      <c r="AU38" s="93"/>
      <c r="AV38" s="94"/>
      <c r="AW38" s="92" t="s">
        <v>63</v>
      </c>
      <c r="AX38" s="93"/>
      <c r="AY38" s="93"/>
      <c r="AZ38" s="93"/>
      <c r="BA38" s="94"/>
      <c r="BB38" s="92" t="s">
        <v>95</v>
      </c>
      <c r="BC38" s="93"/>
      <c r="BD38" s="93"/>
      <c r="BE38" s="93"/>
      <c r="BF38" s="94"/>
      <c r="BG38" s="99" t="s">
        <v>171</v>
      </c>
      <c r="BH38" s="100"/>
      <c r="BI38" s="100"/>
      <c r="BJ38" s="100"/>
      <c r="BK38" s="101"/>
      <c r="CA38" t="s">
        <v>23</v>
      </c>
    </row>
    <row r="39" spans="1:79" s="25" customFormat="1" ht="12.75" customHeight="1" x14ac:dyDescent="0.2">
      <c r="A39" s="28"/>
      <c r="B39" s="29"/>
      <c r="C39" s="29"/>
      <c r="D39" s="51"/>
      <c r="E39" s="30" t="s">
        <v>172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52">
        <v>950784</v>
      </c>
      <c r="Y39" s="53"/>
      <c r="Z39" s="53"/>
      <c r="AA39" s="53"/>
      <c r="AB39" s="54"/>
      <c r="AC39" s="52" t="s">
        <v>173</v>
      </c>
      <c r="AD39" s="53"/>
      <c r="AE39" s="53"/>
      <c r="AF39" s="53"/>
      <c r="AG39" s="54"/>
      <c r="AH39" s="52" t="s">
        <v>173</v>
      </c>
      <c r="AI39" s="53"/>
      <c r="AJ39" s="53"/>
      <c r="AK39" s="53"/>
      <c r="AL39" s="54"/>
      <c r="AM39" s="52">
        <f>IF(ISNUMBER(X39),X39,0)+IF(ISNUMBER(AC39),AC39,0)</f>
        <v>950784</v>
      </c>
      <c r="AN39" s="53"/>
      <c r="AO39" s="53"/>
      <c r="AP39" s="53"/>
      <c r="AQ39" s="54"/>
      <c r="AR39" s="52">
        <v>1014005</v>
      </c>
      <c r="AS39" s="53"/>
      <c r="AT39" s="53"/>
      <c r="AU39" s="53"/>
      <c r="AV39" s="54"/>
      <c r="AW39" s="52" t="s">
        <v>173</v>
      </c>
      <c r="AX39" s="53"/>
      <c r="AY39" s="53"/>
      <c r="AZ39" s="53"/>
      <c r="BA39" s="54"/>
      <c r="BB39" s="52" t="s">
        <v>173</v>
      </c>
      <c r="BC39" s="53"/>
      <c r="BD39" s="53"/>
      <c r="BE39" s="53"/>
      <c r="BF39" s="54"/>
      <c r="BG39" s="49">
        <f>IF(ISNUMBER(AR39),AR39,0)+IF(ISNUMBER(AW39),AW39,0)</f>
        <v>1014005</v>
      </c>
      <c r="BH39" s="49"/>
      <c r="BI39" s="49"/>
      <c r="BJ39" s="49"/>
      <c r="BK39" s="49"/>
      <c r="CA39" s="25" t="s">
        <v>24</v>
      </c>
    </row>
    <row r="40" spans="1:79" s="6" customFormat="1" ht="12.75" customHeight="1" x14ac:dyDescent="0.2">
      <c r="A40" s="33"/>
      <c r="B40" s="34"/>
      <c r="C40" s="34"/>
      <c r="D40" s="50"/>
      <c r="E40" s="35" t="s">
        <v>147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7"/>
      <c r="X40" s="44">
        <v>950784</v>
      </c>
      <c r="Y40" s="45"/>
      <c r="Z40" s="45"/>
      <c r="AA40" s="45"/>
      <c r="AB40" s="46"/>
      <c r="AC40" s="44">
        <v>0</v>
      </c>
      <c r="AD40" s="45"/>
      <c r="AE40" s="45"/>
      <c r="AF40" s="45"/>
      <c r="AG40" s="46"/>
      <c r="AH40" s="44">
        <v>0</v>
      </c>
      <c r="AI40" s="45"/>
      <c r="AJ40" s="45"/>
      <c r="AK40" s="45"/>
      <c r="AL40" s="46"/>
      <c r="AM40" s="44">
        <f>IF(ISNUMBER(X40),X40,0)+IF(ISNUMBER(AC40),AC40,0)</f>
        <v>950784</v>
      </c>
      <c r="AN40" s="45"/>
      <c r="AO40" s="45"/>
      <c r="AP40" s="45"/>
      <c r="AQ40" s="46"/>
      <c r="AR40" s="44">
        <v>1014005</v>
      </c>
      <c r="AS40" s="45"/>
      <c r="AT40" s="45"/>
      <c r="AU40" s="45"/>
      <c r="AV40" s="46"/>
      <c r="AW40" s="44">
        <v>0</v>
      </c>
      <c r="AX40" s="45"/>
      <c r="AY40" s="45"/>
      <c r="AZ40" s="45"/>
      <c r="BA40" s="46"/>
      <c r="BB40" s="44">
        <v>0</v>
      </c>
      <c r="BC40" s="45"/>
      <c r="BD40" s="45"/>
      <c r="BE40" s="45"/>
      <c r="BF40" s="46"/>
      <c r="BG40" s="47">
        <f>IF(ISNUMBER(AR40),AR40,0)+IF(ISNUMBER(AW40),AW40,0)</f>
        <v>1014005</v>
      </c>
      <c r="BH40" s="47"/>
      <c r="BI40" s="47"/>
      <c r="BJ40" s="47"/>
      <c r="BK40" s="47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5" t="s">
        <v>117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9"/>
    </row>
    <row r="44" spans="1:79" ht="14.25" customHeight="1" x14ac:dyDescent="0.2">
      <c r="A44" s="65" t="s">
        <v>244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</row>
    <row r="45" spans="1:79" ht="15" customHeight="1" x14ac:dyDescent="0.2">
      <c r="A45" s="69" t="s">
        <v>232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</row>
    <row r="46" spans="1:79" ht="23.1" customHeight="1" x14ac:dyDescent="0.2">
      <c r="A46" s="108" t="s">
        <v>118</v>
      </c>
      <c r="B46" s="109"/>
      <c r="C46" s="109"/>
      <c r="D46" s="110"/>
      <c r="E46" s="41" t="s">
        <v>19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77" t="s">
        <v>233</v>
      </c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9"/>
      <c r="AN46" s="77" t="s">
        <v>236</v>
      </c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9"/>
      <c r="BG46" s="77" t="s">
        <v>243</v>
      </c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9"/>
    </row>
    <row r="47" spans="1:79" ht="48.75" customHeight="1" x14ac:dyDescent="0.2">
      <c r="A47" s="111"/>
      <c r="B47" s="112"/>
      <c r="C47" s="112"/>
      <c r="D47" s="113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77" t="s">
        <v>4</v>
      </c>
      <c r="V47" s="78"/>
      <c r="W47" s="78"/>
      <c r="X47" s="78"/>
      <c r="Y47" s="79"/>
      <c r="Z47" s="77" t="s">
        <v>3</v>
      </c>
      <c r="AA47" s="78"/>
      <c r="AB47" s="78"/>
      <c r="AC47" s="78"/>
      <c r="AD47" s="79"/>
      <c r="AE47" s="102" t="s">
        <v>116</v>
      </c>
      <c r="AF47" s="103"/>
      <c r="AG47" s="103"/>
      <c r="AH47" s="104"/>
      <c r="AI47" s="77" t="s">
        <v>5</v>
      </c>
      <c r="AJ47" s="78"/>
      <c r="AK47" s="78"/>
      <c r="AL47" s="78"/>
      <c r="AM47" s="79"/>
      <c r="AN47" s="77" t="s">
        <v>4</v>
      </c>
      <c r="AO47" s="78"/>
      <c r="AP47" s="78"/>
      <c r="AQ47" s="78"/>
      <c r="AR47" s="79"/>
      <c r="AS47" s="77" t="s">
        <v>3</v>
      </c>
      <c r="AT47" s="78"/>
      <c r="AU47" s="78"/>
      <c r="AV47" s="78"/>
      <c r="AW47" s="79"/>
      <c r="AX47" s="102" t="s">
        <v>116</v>
      </c>
      <c r="AY47" s="103"/>
      <c r="AZ47" s="103"/>
      <c r="BA47" s="104"/>
      <c r="BB47" s="77" t="s">
        <v>96</v>
      </c>
      <c r="BC47" s="78"/>
      <c r="BD47" s="78"/>
      <c r="BE47" s="78"/>
      <c r="BF47" s="79"/>
      <c r="BG47" s="77" t="s">
        <v>4</v>
      </c>
      <c r="BH47" s="78"/>
      <c r="BI47" s="78"/>
      <c r="BJ47" s="78"/>
      <c r="BK47" s="79"/>
      <c r="BL47" s="77" t="s">
        <v>3</v>
      </c>
      <c r="BM47" s="78"/>
      <c r="BN47" s="78"/>
      <c r="BO47" s="78"/>
      <c r="BP47" s="79"/>
      <c r="BQ47" s="102" t="s">
        <v>116</v>
      </c>
      <c r="BR47" s="103"/>
      <c r="BS47" s="103"/>
      <c r="BT47" s="104"/>
      <c r="BU47" s="77" t="s">
        <v>97</v>
      </c>
      <c r="BV47" s="78"/>
      <c r="BW47" s="78"/>
      <c r="BX47" s="78"/>
      <c r="BY47" s="79"/>
    </row>
    <row r="48" spans="1:79" ht="15" customHeight="1" x14ac:dyDescent="0.2">
      <c r="A48" s="77">
        <v>1</v>
      </c>
      <c r="B48" s="78"/>
      <c r="C48" s="78"/>
      <c r="D48" s="79"/>
      <c r="E48" s="77">
        <v>2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9"/>
      <c r="U48" s="77">
        <v>3</v>
      </c>
      <c r="V48" s="78"/>
      <c r="W48" s="78"/>
      <c r="X48" s="78"/>
      <c r="Y48" s="79"/>
      <c r="Z48" s="77">
        <v>4</v>
      </c>
      <c r="AA48" s="78"/>
      <c r="AB48" s="78"/>
      <c r="AC48" s="78"/>
      <c r="AD48" s="79"/>
      <c r="AE48" s="77">
        <v>5</v>
      </c>
      <c r="AF48" s="78"/>
      <c r="AG48" s="78"/>
      <c r="AH48" s="79"/>
      <c r="AI48" s="77">
        <v>6</v>
      </c>
      <c r="AJ48" s="78"/>
      <c r="AK48" s="78"/>
      <c r="AL48" s="78"/>
      <c r="AM48" s="79"/>
      <c r="AN48" s="77">
        <v>7</v>
      </c>
      <c r="AO48" s="78"/>
      <c r="AP48" s="78"/>
      <c r="AQ48" s="78"/>
      <c r="AR48" s="79"/>
      <c r="AS48" s="77">
        <v>8</v>
      </c>
      <c r="AT48" s="78"/>
      <c r="AU48" s="78"/>
      <c r="AV48" s="78"/>
      <c r="AW48" s="79"/>
      <c r="AX48" s="77">
        <v>9</v>
      </c>
      <c r="AY48" s="78"/>
      <c r="AZ48" s="78"/>
      <c r="BA48" s="79"/>
      <c r="BB48" s="77">
        <v>10</v>
      </c>
      <c r="BC48" s="78"/>
      <c r="BD48" s="78"/>
      <c r="BE48" s="78"/>
      <c r="BF48" s="79"/>
      <c r="BG48" s="77">
        <v>11</v>
      </c>
      <c r="BH48" s="78"/>
      <c r="BI48" s="78"/>
      <c r="BJ48" s="78"/>
      <c r="BK48" s="79"/>
      <c r="BL48" s="77">
        <v>12</v>
      </c>
      <c r="BM48" s="78"/>
      <c r="BN48" s="78"/>
      <c r="BO48" s="78"/>
      <c r="BP48" s="79"/>
      <c r="BQ48" s="77">
        <v>13</v>
      </c>
      <c r="BR48" s="78"/>
      <c r="BS48" s="78"/>
      <c r="BT48" s="79"/>
      <c r="BU48" s="77">
        <v>14</v>
      </c>
      <c r="BV48" s="78"/>
      <c r="BW48" s="78"/>
      <c r="BX48" s="78"/>
      <c r="BY48" s="79"/>
    </row>
    <row r="49" spans="1:79" s="1" customFormat="1" ht="12.75" hidden="1" customHeight="1" x14ac:dyDescent="0.2">
      <c r="A49" s="92" t="s">
        <v>64</v>
      </c>
      <c r="B49" s="93"/>
      <c r="C49" s="93"/>
      <c r="D49" s="94"/>
      <c r="E49" s="92" t="s">
        <v>57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4"/>
      <c r="U49" s="92" t="s">
        <v>65</v>
      </c>
      <c r="V49" s="93"/>
      <c r="W49" s="93"/>
      <c r="X49" s="93"/>
      <c r="Y49" s="94"/>
      <c r="Z49" s="92" t="s">
        <v>66</v>
      </c>
      <c r="AA49" s="93"/>
      <c r="AB49" s="93"/>
      <c r="AC49" s="93"/>
      <c r="AD49" s="94"/>
      <c r="AE49" s="92" t="s">
        <v>91</v>
      </c>
      <c r="AF49" s="93"/>
      <c r="AG49" s="93"/>
      <c r="AH49" s="94"/>
      <c r="AI49" s="99" t="s">
        <v>170</v>
      </c>
      <c r="AJ49" s="100"/>
      <c r="AK49" s="100"/>
      <c r="AL49" s="100"/>
      <c r="AM49" s="101"/>
      <c r="AN49" s="92" t="s">
        <v>67</v>
      </c>
      <c r="AO49" s="93"/>
      <c r="AP49" s="93"/>
      <c r="AQ49" s="93"/>
      <c r="AR49" s="94"/>
      <c r="AS49" s="92" t="s">
        <v>68</v>
      </c>
      <c r="AT49" s="93"/>
      <c r="AU49" s="93"/>
      <c r="AV49" s="93"/>
      <c r="AW49" s="94"/>
      <c r="AX49" s="92" t="s">
        <v>92</v>
      </c>
      <c r="AY49" s="93"/>
      <c r="AZ49" s="93"/>
      <c r="BA49" s="94"/>
      <c r="BB49" s="99" t="s">
        <v>170</v>
      </c>
      <c r="BC49" s="100"/>
      <c r="BD49" s="100"/>
      <c r="BE49" s="100"/>
      <c r="BF49" s="101"/>
      <c r="BG49" s="92" t="s">
        <v>58</v>
      </c>
      <c r="BH49" s="93"/>
      <c r="BI49" s="93"/>
      <c r="BJ49" s="93"/>
      <c r="BK49" s="94"/>
      <c r="BL49" s="92" t="s">
        <v>59</v>
      </c>
      <c r="BM49" s="93"/>
      <c r="BN49" s="93"/>
      <c r="BO49" s="93"/>
      <c r="BP49" s="94"/>
      <c r="BQ49" s="92" t="s">
        <v>93</v>
      </c>
      <c r="BR49" s="93"/>
      <c r="BS49" s="93"/>
      <c r="BT49" s="94"/>
      <c r="BU49" s="99" t="s">
        <v>170</v>
      </c>
      <c r="BV49" s="100"/>
      <c r="BW49" s="100"/>
      <c r="BX49" s="100"/>
      <c r="BY49" s="101"/>
      <c r="CA49" t="s">
        <v>25</v>
      </c>
    </row>
    <row r="50" spans="1:79" s="25" customFormat="1" ht="12.75" customHeight="1" x14ac:dyDescent="0.2">
      <c r="A50" s="28">
        <v>2111</v>
      </c>
      <c r="B50" s="29"/>
      <c r="C50" s="29"/>
      <c r="D50" s="51"/>
      <c r="E50" s="30" t="s">
        <v>174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52">
        <v>529296.14</v>
      </c>
      <c r="V50" s="53"/>
      <c r="W50" s="53"/>
      <c r="X50" s="53"/>
      <c r="Y50" s="54"/>
      <c r="Z50" s="52">
        <v>0</v>
      </c>
      <c r="AA50" s="53"/>
      <c r="AB50" s="53"/>
      <c r="AC50" s="53"/>
      <c r="AD50" s="54"/>
      <c r="AE50" s="52">
        <v>0</v>
      </c>
      <c r="AF50" s="53"/>
      <c r="AG50" s="53"/>
      <c r="AH50" s="54"/>
      <c r="AI50" s="52">
        <f t="shared" ref="AI50:AI59" si="0">IF(ISNUMBER(U50),U50,0)+IF(ISNUMBER(Z50),Z50,0)</f>
        <v>529296.14</v>
      </c>
      <c r="AJ50" s="53"/>
      <c r="AK50" s="53"/>
      <c r="AL50" s="53"/>
      <c r="AM50" s="54"/>
      <c r="AN50" s="52">
        <v>682980</v>
      </c>
      <c r="AO50" s="53"/>
      <c r="AP50" s="53"/>
      <c r="AQ50" s="53"/>
      <c r="AR50" s="54"/>
      <c r="AS50" s="52">
        <v>0</v>
      </c>
      <c r="AT50" s="53"/>
      <c r="AU50" s="53"/>
      <c r="AV50" s="53"/>
      <c r="AW50" s="54"/>
      <c r="AX50" s="52">
        <v>0</v>
      </c>
      <c r="AY50" s="53"/>
      <c r="AZ50" s="53"/>
      <c r="BA50" s="54"/>
      <c r="BB50" s="52">
        <f t="shared" ref="BB50:BB59" si="1">IF(ISNUMBER(AN50),AN50,0)+IF(ISNUMBER(AS50),AS50,0)</f>
        <v>682980</v>
      </c>
      <c r="BC50" s="53"/>
      <c r="BD50" s="53"/>
      <c r="BE50" s="53"/>
      <c r="BF50" s="54"/>
      <c r="BG50" s="52">
        <v>663488</v>
      </c>
      <c r="BH50" s="53"/>
      <c r="BI50" s="53"/>
      <c r="BJ50" s="53"/>
      <c r="BK50" s="54"/>
      <c r="BL50" s="52">
        <v>0</v>
      </c>
      <c r="BM50" s="53"/>
      <c r="BN50" s="53"/>
      <c r="BO50" s="53"/>
      <c r="BP50" s="54"/>
      <c r="BQ50" s="52">
        <v>0</v>
      </c>
      <c r="BR50" s="53"/>
      <c r="BS50" s="53"/>
      <c r="BT50" s="54"/>
      <c r="BU50" s="52">
        <f t="shared" ref="BU50:BU59" si="2">IF(ISNUMBER(BG50),BG50,0)+IF(ISNUMBER(BL50),BL50,0)</f>
        <v>663488</v>
      </c>
      <c r="BV50" s="53"/>
      <c r="BW50" s="53"/>
      <c r="BX50" s="53"/>
      <c r="BY50" s="54"/>
      <c r="CA50" s="25" t="s">
        <v>26</v>
      </c>
    </row>
    <row r="51" spans="1:79" s="25" customFormat="1" ht="12.75" customHeight="1" x14ac:dyDescent="0.2">
      <c r="A51" s="28">
        <v>2120</v>
      </c>
      <c r="B51" s="29"/>
      <c r="C51" s="29"/>
      <c r="D51" s="51"/>
      <c r="E51" s="30" t="s">
        <v>175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52">
        <v>99376.62</v>
      </c>
      <c r="V51" s="53"/>
      <c r="W51" s="53"/>
      <c r="X51" s="53"/>
      <c r="Y51" s="54"/>
      <c r="Z51" s="52">
        <v>0</v>
      </c>
      <c r="AA51" s="53"/>
      <c r="AB51" s="53"/>
      <c r="AC51" s="53"/>
      <c r="AD51" s="54"/>
      <c r="AE51" s="52">
        <v>0</v>
      </c>
      <c r="AF51" s="53"/>
      <c r="AG51" s="53"/>
      <c r="AH51" s="54"/>
      <c r="AI51" s="52">
        <f t="shared" si="0"/>
        <v>99376.62</v>
      </c>
      <c r="AJ51" s="53"/>
      <c r="AK51" s="53"/>
      <c r="AL51" s="53"/>
      <c r="AM51" s="54"/>
      <c r="AN51" s="52">
        <v>150256</v>
      </c>
      <c r="AO51" s="53"/>
      <c r="AP51" s="53"/>
      <c r="AQ51" s="53"/>
      <c r="AR51" s="54"/>
      <c r="AS51" s="52">
        <v>0</v>
      </c>
      <c r="AT51" s="53"/>
      <c r="AU51" s="53"/>
      <c r="AV51" s="53"/>
      <c r="AW51" s="54"/>
      <c r="AX51" s="52">
        <v>0</v>
      </c>
      <c r="AY51" s="53"/>
      <c r="AZ51" s="53"/>
      <c r="BA51" s="54"/>
      <c r="BB51" s="52">
        <f t="shared" si="1"/>
        <v>150256</v>
      </c>
      <c r="BC51" s="53"/>
      <c r="BD51" s="53"/>
      <c r="BE51" s="53"/>
      <c r="BF51" s="54"/>
      <c r="BG51" s="52">
        <v>145967</v>
      </c>
      <c r="BH51" s="53"/>
      <c r="BI51" s="53"/>
      <c r="BJ51" s="53"/>
      <c r="BK51" s="54"/>
      <c r="BL51" s="52">
        <v>0</v>
      </c>
      <c r="BM51" s="53"/>
      <c r="BN51" s="53"/>
      <c r="BO51" s="53"/>
      <c r="BP51" s="54"/>
      <c r="BQ51" s="52">
        <v>0</v>
      </c>
      <c r="BR51" s="53"/>
      <c r="BS51" s="53"/>
      <c r="BT51" s="54"/>
      <c r="BU51" s="52">
        <f t="shared" si="2"/>
        <v>145967</v>
      </c>
      <c r="BV51" s="53"/>
      <c r="BW51" s="53"/>
      <c r="BX51" s="53"/>
      <c r="BY51" s="54"/>
    </row>
    <row r="52" spans="1:79" s="25" customFormat="1" ht="12.75" customHeight="1" x14ac:dyDescent="0.2">
      <c r="A52" s="28">
        <v>2210</v>
      </c>
      <c r="B52" s="29"/>
      <c r="C52" s="29"/>
      <c r="D52" s="51"/>
      <c r="E52" s="30" t="s">
        <v>176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52">
        <v>10725.78</v>
      </c>
      <c r="V52" s="53"/>
      <c r="W52" s="53"/>
      <c r="X52" s="53"/>
      <c r="Y52" s="54"/>
      <c r="Z52" s="52">
        <v>0</v>
      </c>
      <c r="AA52" s="53"/>
      <c r="AB52" s="53"/>
      <c r="AC52" s="53"/>
      <c r="AD52" s="54"/>
      <c r="AE52" s="52">
        <v>0</v>
      </c>
      <c r="AF52" s="53"/>
      <c r="AG52" s="53"/>
      <c r="AH52" s="54"/>
      <c r="AI52" s="52">
        <f t="shared" si="0"/>
        <v>10725.78</v>
      </c>
      <c r="AJ52" s="53"/>
      <c r="AK52" s="53"/>
      <c r="AL52" s="53"/>
      <c r="AM52" s="54"/>
      <c r="AN52" s="52">
        <v>10110</v>
      </c>
      <c r="AO52" s="53"/>
      <c r="AP52" s="53"/>
      <c r="AQ52" s="53"/>
      <c r="AR52" s="54"/>
      <c r="AS52" s="52">
        <v>0</v>
      </c>
      <c r="AT52" s="53"/>
      <c r="AU52" s="53"/>
      <c r="AV52" s="53"/>
      <c r="AW52" s="54"/>
      <c r="AX52" s="52">
        <v>0</v>
      </c>
      <c r="AY52" s="53"/>
      <c r="AZ52" s="53"/>
      <c r="BA52" s="54"/>
      <c r="BB52" s="52">
        <f t="shared" si="1"/>
        <v>10110</v>
      </c>
      <c r="BC52" s="53"/>
      <c r="BD52" s="53"/>
      <c r="BE52" s="53"/>
      <c r="BF52" s="54"/>
      <c r="BG52" s="52">
        <v>12680</v>
      </c>
      <c r="BH52" s="53"/>
      <c r="BI52" s="53"/>
      <c r="BJ52" s="53"/>
      <c r="BK52" s="54"/>
      <c r="BL52" s="52">
        <v>0</v>
      </c>
      <c r="BM52" s="53"/>
      <c r="BN52" s="53"/>
      <c r="BO52" s="53"/>
      <c r="BP52" s="54"/>
      <c r="BQ52" s="52">
        <v>0</v>
      </c>
      <c r="BR52" s="53"/>
      <c r="BS52" s="53"/>
      <c r="BT52" s="54"/>
      <c r="BU52" s="52">
        <f t="shared" si="2"/>
        <v>12680</v>
      </c>
      <c r="BV52" s="53"/>
      <c r="BW52" s="53"/>
      <c r="BX52" s="53"/>
      <c r="BY52" s="54"/>
    </row>
    <row r="53" spans="1:79" s="25" customFormat="1" ht="12.75" customHeight="1" x14ac:dyDescent="0.2">
      <c r="A53" s="28">
        <v>2240</v>
      </c>
      <c r="B53" s="29"/>
      <c r="C53" s="29"/>
      <c r="D53" s="51"/>
      <c r="E53" s="30" t="s">
        <v>177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52">
        <v>2725</v>
      </c>
      <c r="V53" s="53"/>
      <c r="W53" s="53"/>
      <c r="X53" s="53"/>
      <c r="Y53" s="54"/>
      <c r="Z53" s="52">
        <v>0</v>
      </c>
      <c r="AA53" s="53"/>
      <c r="AB53" s="53"/>
      <c r="AC53" s="53"/>
      <c r="AD53" s="54"/>
      <c r="AE53" s="52">
        <v>0</v>
      </c>
      <c r="AF53" s="53"/>
      <c r="AG53" s="53"/>
      <c r="AH53" s="54"/>
      <c r="AI53" s="52">
        <f t="shared" si="0"/>
        <v>2725</v>
      </c>
      <c r="AJ53" s="53"/>
      <c r="AK53" s="53"/>
      <c r="AL53" s="53"/>
      <c r="AM53" s="54"/>
      <c r="AN53" s="52">
        <v>11600</v>
      </c>
      <c r="AO53" s="53"/>
      <c r="AP53" s="53"/>
      <c r="AQ53" s="53"/>
      <c r="AR53" s="54"/>
      <c r="AS53" s="52">
        <v>0</v>
      </c>
      <c r="AT53" s="53"/>
      <c r="AU53" s="53"/>
      <c r="AV53" s="53"/>
      <c r="AW53" s="54"/>
      <c r="AX53" s="52">
        <v>0</v>
      </c>
      <c r="AY53" s="53"/>
      <c r="AZ53" s="53"/>
      <c r="BA53" s="54"/>
      <c r="BB53" s="52">
        <f t="shared" si="1"/>
        <v>11600</v>
      </c>
      <c r="BC53" s="53"/>
      <c r="BD53" s="53"/>
      <c r="BE53" s="53"/>
      <c r="BF53" s="54"/>
      <c r="BG53" s="52">
        <v>10020</v>
      </c>
      <c r="BH53" s="53"/>
      <c r="BI53" s="53"/>
      <c r="BJ53" s="53"/>
      <c r="BK53" s="54"/>
      <c r="BL53" s="52">
        <v>0</v>
      </c>
      <c r="BM53" s="53"/>
      <c r="BN53" s="53"/>
      <c r="BO53" s="53"/>
      <c r="BP53" s="54"/>
      <c r="BQ53" s="52">
        <v>0</v>
      </c>
      <c r="BR53" s="53"/>
      <c r="BS53" s="53"/>
      <c r="BT53" s="54"/>
      <c r="BU53" s="52">
        <f t="shared" si="2"/>
        <v>10020</v>
      </c>
      <c r="BV53" s="53"/>
      <c r="BW53" s="53"/>
      <c r="BX53" s="53"/>
      <c r="BY53" s="54"/>
    </row>
    <row r="54" spans="1:79" s="25" customFormat="1" ht="12.75" customHeight="1" x14ac:dyDescent="0.2">
      <c r="A54" s="28">
        <v>2250</v>
      </c>
      <c r="B54" s="29"/>
      <c r="C54" s="29"/>
      <c r="D54" s="51"/>
      <c r="E54" s="30" t="s">
        <v>178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52">
        <v>129.30000000000001</v>
      </c>
      <c r="V54" s="53"/>
      <c r="W54" s="53"/>
      <c r="X54" s="53"/>
      <c r="Y54" s="54"/>
      <c r="Z54" s="52">
        <v>0</v>
      </c>
      <c r="AA54" s="53"/>
      <c r="AB54" s="53"/>
      <c r="AC54" s="53"/>
      <c r="AD54" s="54"/>
      <c r="AE54" s="52">
        <v>0</v>
      </c>
      <c r="AF54" s="53"/>
      <c r="AG54" s="53"/>
      <c r="AH54" s="54"/>
      <c r="AI54" s="52">
        <f t="shared" si="0"/>
        <v>129.30000000000001</v>
      </c>
      <c r="AJ54" s="53"/>
      <c r="AK54" s="53"/>
      <c r="AL54" s="53"/>
      <c r="AM54" s="54"/>
      <c r="AN54" s="52">
        <v>9120</v>
      </c>
      <c r="AO54" s="53"/>
      <c r="AP54" s="53"/>
      <c r="AQ54" s="53"/>
      <c r="AR54" s="54"/>
      <c r="AS54" s="52">
        <v>0</v>
      </c>
      <c r="AT54" s="53"/>
      <c r="AU54" s="53"/>
      <c r="AV54" s="53"/>
      <c r="AW54" s="54"/>
      <c r="AX54" s="52">
        <v>0</v>
      </c>
      <c r="AY54" s="53"/>
      <c r="AZ54" s="53"/>
      <c r="BA54" s="54"/>
      <c r="BB54" s="52">
        <f t="shared" si="1"/>
        <v>9120</v>
      </c>
      <c r="BC54" s="53"/>
      <c r="BD54" s="53"/>
      <c r="BE54" s="53"/>
      <c r="BF54" s="54"/>
      <c r="BG54" s="52">
        <v>9920</v>
      </c>
      <c r="BH54" s="53"/>
      <c r="BI54" s="53"/>
      <c r="BJ54" s="53"/>
      <c r="BK54" s="54"/>
      <c r="BL54" s="52">
        <v>0</v>
      </c>
      <c r="BM54" s="53"/>
      <c r="BN54" s="53"/>
      <c r="BO54" s="53"/>
      <c r="BP54" s="54"/>
      <c r="BQ54" s="52">
        <v>0</v>
      </c>
      <c r="BR54" s="53"/>
      <c r="BS54" s="53"/>
      <c r="BT54" s="54"/>
      <c r="BU54" s="52">
        <f t="shared" si="2"/>
        <v>9920</v>
      </c>
      <c r="BV54" s="53"/>
      <c r="BW54" s="53"/>
      <c r="BX54" s="53"/>
      <c r="BY54" s="54"/>
    </row>
    <row r="55" spans="1:79" s="25" customFormat="1" ht="12.75" customHeight="1" x14ac:dyDescent="0.2">
      <c r="A55" s="28">
        <v>2271</v>
      </c>
      <c r="B55" s="29"/>
      <c r="C55" s="29"/>
      <c r="D55" s="51"/>
      <c r="E55" s="30" t="s">
        <v>179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/>
      <c r="U55" s="52">
        <v>4412.6899999999996</v>
      </c>
      <c r="V55" s="53"/>
      <c r="W55" s="53"/>
      <c r="X55" s="53"/>
      <c r="Y55" s="54"/>
      <c r="Z55" s="52">
        <v>0</v>
      </c>
      <c r="AA55" s="53"/>
      <c r="AB55" s="53"/>
      <c r="AC55" s="53"/>
      <c r="AD55" s="54"/>
      <c r="AE55" s="52">
        <v>0</v>
      </c>
      <c r="AF55" s="53"/>
      <c r="AG55" s="53"/>
      <c r="AH55" s="54"/>
      <c r="AI55" s="52">
        <f t="shared" si="0"/>
        <v>4412.6899999999996</v>
      </c>
      <c r="AJ55" s="53"/>
      <c r="AK55" s="53"/>
      <c r="AL55" s="53"/>
      <c r="AM55" s="54"/>
      <c r="AN55" s="52">
        <v>5442</v>
      </c>
      <c r="AO55" s="53"/>
      <c r="AP55" s="53"/>
      <c r="AQ55" s="53"/>
      <c r="AR55" s="54"/>
      <c r="AS55" s="52">
        <v>0</v>
      </c>
      <c r="AT55" s="53"/>
      <c r="AU55" s="53"/>
      <c r="AV55" s="53"/>
      <c r="AW55" s="54"/>
      <c r="AX55" s="52">
        <v>0</v>
      </c>
      <c r="AY55" s="53"/>
      <c r="AZ55" s="53"/>
      <c r="BA55" s="54"/>
      <c r="BB55" s="52">
        <f t="shared" si="1"/>
        <v>5442</v>
      </c>
      <c r="BC55" s="53"/>
      <c r="BD55" s="53"/>
      <c r="BE55" s="53"/>
      <c r="BF55" s="54"/>
      <c r="BG55" s="52">
        <v>7864</v>
      </c>
      <c r="BH55" s="53"/>
      <c r="BI55" s="53"/>
      <c r="BJ55" s="53"/>
      <c r="BK55" s="54"/>
      <c r="BL55" s="52">
        <v>0</v>
      </c>
      <c r="BM55" s="53"/>
      <c r="BN55" s="53"/>
      <c r="BO55" s="53"/>
      <c r="BP55" s="54"/>
      <c r="BQ55" s="52">
        <v>0</v>
      </c>
      <c r="BR55" s="53"/>
      <c r="BS55" s="53"/>
      <c r="BT55" s="54"/>
      <c r="BU55" s="52">
        <f t="shared" si="2"/>
        <v>7864</v>
      </c>
      <c r="BV55" s="53"/>
      <c r="BW55" s="53"/>
      <c r="BX55" s="53"/>
      <c r="BY55" s="54"/>
    </row>
    <row r="56" spans="1:79" s="25" customFormat="1" ht="12.75" customHeight="1" x14ac:dyDescent="0.2">
      <c r="A56" s="28">
        <v>2272</v>
      </c>
      <c r="B56" s="29"/>
      <c r="C56" s="29"/>
      <c r="D56" s="51"/>
      <c r="E56" s="30" t="s">
        <v>180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52">
        <v>650</v>
      </c>
      <c r="V56" s="53"/>
      <c r="W56" s="53"/>
      <c r="X56" s="53"/>
      <c r="Y56" s="54"/>
      <c r="Z56" s="52">
        <v>0</v>
      </c>
      <c r="AA56" s="53"/>
      <c r="AB56" s="53"/>
      <c r="AC56" s="53"/>
      <c r="AD56" s="54"/>
      <c r="AE56" s="52">
        <v>0</v>
      </c>
      <c r="AF56" s="53"/>
      <c r="AG56" s="53"/>
      <c r="AH56" s="54"/>
      <c r="AI56" s="52">
        <f t="shared" si="0"/>
        <v>650</v>
      </c>
      <c r="AJ56" s="53"/>
      <c r="AK56" s="53"/>
      <c r="AL56" s="53"/>
      <c r="AM56" s="54"/>
      <c r="AN56" s="52">
        <v>972</v>
      </c>
      <c r="AO56" s="53"/>
      <c r="AP56" s="53"/>
      <c r="AQ56" s="53"/>
      <c r="AR56" s="54"/>
      <c r="AS56" s="52">
        <v>0</v>
      </c>
      <c r="AT56" s="53"/>
      <c r="AU56" s="53"/>
      <c r="AV56" s="53"/>
      <c r="AW56" s="54"/>
      <c r="AX56" s="52">
        <v>0</v>
      </c>
      <c r="AY56" s="53"/>
      <c r="AZ56" s="53"/>
      <c r="BA56" s="54"/>
      <c r="BB56" s="52">
        <f t="shared" si="1"/>
        <v>972</v>
      </c>
      <c r="BC56" s="53"/>
      <c r="BD56" s="53"/>
      <c r="BE56" s="53"/>
      <c r="BF56" s="54"/>
      <c r="BG56" s="52">
        <v>964</v>
      </c>
      <c r="BH56" s="53"/>
      <c r="BI56" s="53"/>
      <c r="BJ56" s="53"/>
      <c r="BK56" s="54"/>
      <c r="BL56" s="52">
        <v>0</v>
      </c>
      <c r="BM56" s="53"/>
      <c r="BN56" s="53"/>
      <c r="BO56" s="53"/>
      <c r="BP56" s="54"/>
      <c r="BQ56" s="52">
        <v>0</v>
      </c>
      <c r="BR56" s="53"/>
      <c r="BS56" s="53"/>
      <c r="BT56" s="54"/>
      <c r="BU56" s="52">
        <f t="shared" si="2"/>
        <v>964</v>
      </c>
      <c r="BV56" s="53"/>
      <c r="BW56" s="53"/>
      <c r="BX56" s="53"/>
      <c r="BY56" s="54"/>
    </row>
    <row r="57" spans="1:79" s="25" customFormat="1" ht="12.75" customHeight="1" x14ac:dyDescent="0.2">
      <c r="A57" s="28">
        <v>2273</v>
      </c>
      <c r="B57" s="29"/>
      <c r="C57" s="29"/>
      <c r="D57" s="51"/>
      <c r="E57" s="30" t="s">
        <v>181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52">
        <v>5500</v>
      </c>
      <c r="V57" s="53"/>
      <c r="W57" s="53"/>
      <c r="X57" s="53"/>
      <c r="Y57" s="54"/>
      <c r="Z57" s="52">
        <v>0</v>
      </c>
      <c r="AA57" s="53"/>
      <c r="AB57" s="53"/>
      <c r="AC57" s="53"/>
      <c r="AD57" s="54"/>
      <c r="AE57" s="52">
        <v>0</v>
      </c>
      <c r="AF57" s="53"/>
      <c r="AG57" s="53"/>
      <c r="AH57" s="54"/>
      <c r="AI57" s="52">
        <f t="shared" si="0"/>
        <v>5500</v>
      </c>
      <c r="AJ57" s="53"/>
      <c r="AK57" s="53"/>
      <c r="AL57" s="53"/>
      <c r="AM57" s="54"/>
      <c r="AN57" s="52">
        <v>4549</v>
      </c>
      <c r="AO57" s="53"/>
      <c r="AP57" s="53"/>
      <c r="AQ57" s="53"/>
      <c r="AR57" s="54"/>
      <c r="AS57" s="52">
        <v>0</v>
      </c>
      <c r="AT57" s="53"/>
      <c r="AU57" s="53"/>
      <c r="AV57" s="53"/>
      <c r="AW57" s="54"/>
      <c r="AX57" s="52">
        <v>0</v>
      </c>
      <c r="AY57" s="53"/>
      <c r="AZ57" s="53"/>
      <c r="BA57" s="54"/>
      <c r="BB57" s="52">
        <f t="shared" si="1"/>
        <v>4549</v>
      </c>
      <c r="BC57" s="53"/>
      <c r="BD57" s="53"/>
      <c r="BE57" s="53"/>
      <c r="BF57" s="54"/>
      <c r="BG57" s="52">
        <v>17875</v>
      </c>
      <c r="BH57" s="53"/>
      <c r="BI57" s="53"/>
      <c r="BJ57" s="53"/>
      <c r="BK57" s="54"/>
      <c r="BL57" s="52">
        <v>0</v>
      </c>
      <c r="BM57" s="53"/>
      <c r="BN57" s="53"/>
      <c r="BO57" s="53"/>
      <c r="BP57" s="54"/>
      <c r="BQ57" s="52">
        <v>0</v>
      </c>
      <c r="BR57" s="53"/>
      <c r="BS57" s="53"/>
      <c r="BT57" s="54"/>
      <c r="BU57" s="52">
        <f t="shared" si="2"/>
        <v>17875</v>
      </c>
      <c r="BV57" s="53"/>
      <c r="BW57" s="53"/>
      <c r="BX57" s="53"/>
      <c r="BY57" s="54"/>
    </row>
    <row r="58" spans="1:79" s="25" customFormat="1" ht="38.25" customHeight="1" x14ac:dyDescent="0.2">
      <c r="A58" s="28">
        <v>2282</v>
      </c>
      <c r="B58" s="29"/>
      <c r="C58" s="29"/>
      <c r="D58" s="51"/>
      <c r="E58" s="30" t="s">
        <v>182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52">
        <v>0</v>
      </c>
      <c r="V58" s="53"/>
      <c r="W58" s="53"/>
      <c r="X58" s="53"/>
      <c r="Y58" s="54"/>
      <c r="Z58" s="52">
        <v>0</v>
      </c>
      <c r="AA58" s="53"/>
      <c r="AB58" s="53"/>
      <c r="AC58" s="53"/>
      <c r="AD58" s="54"/>
      <c r="AE58" s="52">
        <v>0</v>
      </c>
      <c r="AF58" s="53"/>
      <c r="AG58" s="53"/>
      <c r="AH58" s="54"/>
      <c r="AI58" s="52">
        <f t="shared" si="0"/>
        <v>0</v>
      </c>
      <c r="AJ58" s="53"/>
      <c r="AK58" s="53"/>
      <c r="AL58" s="53"/>
      <c r="AM58" s="54"/>
      <c r="AN58" s="52">
        <v>2500</v>
      </c>
      <c r="AO58" s="53"/>
      <c r="AP58" s="53"/>
      <c r="AQ58" s="53"/>
      <c r="AR58" s="54"/>
      <c r="AS58" s="52">
        <v>0</v>
      </c>
      <c r="AT58" s="53"/>
      <c r="AU58" s="53"/>
      <c r="AV58" s="53"/>
      <c r="AW58" s="54"/>
      <c r="AX58" s="52">
        <v>0</v>
      </c>
      <c r="AY58" s="53"/>
      <c r="AZ58" s="53"/>
      <c r="BA58" s="54"/>
      <c r="BB58" s="52">
        <f t="shared" si="1"/>
        <v>2500</v>
      </c>
      <c r="BC58" s="53"/>
      <c r="BD58" s="53"/>
      <c r="BE58" s="53"/>
      <c r="BF58" s="54"/>
      <c r="BG58" s="52">
        <v>2500</v>
      </c>
      <c r="BH58" s="53"/>
      <c r="BI58" s="53"/>
      <c r="BJ58" s="53"/>
      <c r="BK58" s="54"/>
      <c r="BL58" s="52">
        <v>0</v>
      </c>
      <c r="BM58" s="53"/>
      <c r="BN58" s="53"/>
      <c r="BO58" s="53"/>
      <c r="BP58" s="54"/>
      <c r="BQ58" s="52">
        <v>0</v>
      </c>
      <c r="BR58" s="53"/>
      <c r="BS58" s="53"/>
      <c r="BT58" s="54"/>
      <c r="BU58" s="52">
        <f t="shared" si="2"/>
        <v>2500</v>
      </c>
      <c r="BV58" s="53"/>
      <c r="BW58" s="53"/>
      <c r="BX58" s="53"/>
      <c r="BY58" s="54"/>
    </row>
    <row r="59" spans="1:79" s="6" customFormat="1" ht="12.75" customHeight="1" x14ac:dyDescent="0.2">
      <c r="A59" s="33"/>
      <c r="B59" s="34"/>
      <c r="C59" s="34"/>
      <c r="D59" s="50"/>
      <c r="E59" s="35" t="s">
        <v>147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7"/>
      <c r="U59" s="44">
        <v>652815.53</v>
      </c>
      <c r="V59" s="45"/>
      <c r="W59" s="45"/>
      <c r="X59" s="45"/>
      <c r="Y59" s="46"/>
      <c r="Z59" s="44">
        <v>0</v>
      </c>
      <c r="AA59" s="45"/>
      <c r="AB59" s="45"/>
      <c r="AC59" s="45"/>
      <c r="AD59" s="46"/>
      <c r="AE59" s="44">
        <v>0</v>
      </c>
      <c r="AF59" s="45"/>
      <c r="AG59" s="45"/>
      <c r="AH59" s="46"/>
      <c r="AI59" s="44">
        <f t="shared" si="0"/>
        <v>652815.53</v>
      </c>
      <c r="AJ59" s="45"/>
      <c r="AK59" s="45"/>
      <c r="AL59" s="45"/>
      <c r="AM59" s="46"/>
      <c r="AN59" s="44">
        <v>877529</v>
      </c>
      <c r="AO59" s="45"/>
      <c r="AP59" s="45"/>
      <c r="AQ59" s="45"/>
      <c r="AR59" s="46"/>
      <c r="AS59" s="44">
        <v>0</v>
      </c>
      <c r="AT59" s="45"/>
      <c r="AU59" s="45"/>
      <c r="AV59" s="45"/>
      <c r="AW59" s="46"/>
      <c r="AX59" s="44">
        <v>0</v>
      </c>
      <c r="AY59" s="45"/>
      <c r="AZ59" s="45"/>
      <c r="BA59" s="46"/>
      <c r="BB59" s="44">
        <f t="shared" si="1"/>
        <v>877529</v>
      </c>
      <c r="BC59" s="45"/>
      <c r="BD59" s="45"/>
      <c r="BE59" s="45"/>
      <c r="BF59" s="46"/>
      <c r="BG59" s="44">
        <v>871278</v>
      </c>
      <c r="BH59" s="45"/>
      <c r="BI59" s="45"/>
      <c r="BJ59" s="45"/>
      <c r="BK59" s="46"/>
      <c r="BL59" s="44">
        <v>0</v>
      </c>
      <c r="BM59" s="45"/>
      <c r="BN59" s="45"/>
      <c r="BO59" s="45"/>
      <c r="BP59" s="46"/>
      <c r="BQ59" s="44">
        <v>0</v>
      </c>
      <c r="BR59" s="45"/>
      <c r="BS59" s="45"/>
      <c r="BT59" s="46"/>
      <c r="BU59" s="44">
        <f t="shared" si="2"/>
        <v>871278</v>
      </c>
      <c r="BV59" s="45"/>
      <c r="BW59" s="45"/>
      <c r="BX59" s="45"/>
      <c r="BY59" s="46"/>
    </row>
    <row r="61" spans="1:79" ht="14.25" customHeight="1" x14ac:dyDescent="0.2">
      <c r="A61" s="65" t="s">
        <v>245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15" customHeight="1" x14ac:dyDescent="0.2">
      <c r="A62" s="80" t="s">
        <v>232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</row>
    <row r="63" spans="1:79" ht="23.1" customHeight="1" x14ac:dyDescent="0.2">
      <c r="A63" s="108" t="s">
        <v>119</v>
      </c>
      <c r="B63" s="109"/>
      <c r="C63" s="109"/>
      <c r="D63" s="109"/>
      <c r="E63" s="110"/>
      <c r="F63" s="41" t="s">
        <v>19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77" t="s">
        <v>233</v>
      </c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9"/>
      <c r="AN63" s="77" t="s">
        <v>236</v>
      </c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9"/>
      <c r="BG63" s="77" t="s">
        <v>243</v>
      </c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9"/>
    </row>
    <row r="64" spans="1:79" ht="51.75" customHeight="1" x14ac:dyDescent="0.2">
      <c r="A64" s="111"/>
      <c r="B64" s="112"/>
      <c r="C64" s="112"/>
      <c r="D64" s="112"/>
      <c r="E64" s="113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77" t="s">
        <v>4</v>
      </c>
      <c r="V64" s="78"/>
      <c r="W64" s="78"/>
      <c r="X64" s="78"/>
      <c r="Y64" s="79"/>
      <c r="Z64" s="77" t="s">
        <v>3</v>
      </c>
      <c r="AA64" s="78"/>
      <c r="AB64" s="78"/>
      <c r="AC64" s="78"/>
      <c r="AD64" s="79"/>
      <c r="AE64" s="102" t="s">
        <v>116</v>
      </c>
      <c r="AF64" s="103"/>
      <c r="AG64" s="103"/>
      <c r="AH64" s="104"/>
      <c r="AI64" s="77" t="s">
        <v>5</v>
      </c>
      <c r="AJ64" s="78"/>
      <c r="AK64" s="78"/>
      <c r="AL64" s="78"/>
      <c r="AM64" s="79"/>
      <c r="AN64" s="77" t="s">
        <v>4</v>
      </c>
      <c r="AO64" s="78"/>
      <c r="AP64" s="78"/>
      <c r="AQ64" s="78"/>
      <c r="AR64" s="79"/>
      <c r="AS64" s="77" t="s">
        <v>3</v>
      </c>
      <c r="AT64" s="78"/>
      <c r="AU64" s="78"/>
      <c r="AV64" s="78"/>
      <c r="AW64" s="79"/>
      <c r="AX64" s="102" t="s">
        <v>116</v>
      </c>
      <c r="AY64" s="103"/>
      <c r="AZ64" s="103"/>
      <c r="BA64" s="104"/>
      <c r="BB64" s="77" t="s">
        <v>96</v>
      </c>
      <c r="BC64" s="78"/>
      <c r="BD64" s="78"/>
      <c r="BE64" s="78"/>
      <c r="BF64" s="79"/>
      <c r="BG64" s="77" t="s">
        <v>4</v>
      </c>
      <c r="BH64" s="78"/>
      <c r="BI64" s="78"/>
      <c r="BJ64" s="78"/>
      <c r="BK64" s="79"/>
      <c r="BL64" s="77" t="s">
        <v>3</v>
      </c>
      <c r="BM64" s="78"/>
      <c r="BN64" s="78"/>
      <c r="BO64" s="78"/>
      <c r="BP64" s="79"/>
      <c r="BQ64" s="102" t="s">
        <v>116</v>
      </c>
      <c r="BR64" s="103"/>
      <c r="BS64" s="103"/>
      <c r="BT64" s="104"/>
      <c r="BU64" s="41" t="s">
        <v>97</v>
      </c>
      <c r="BV64" s="41"/>
      <c r="BW64" s="41"/>
      <c r="BX64" s="41"/>
      <c r="BY64" s="41"/>
    </row>
    <row r="65" spans="1:79" ht="15" customHeight="1" x14ac:dyDescent="0.2">
      <c r="A65" s="77">
        <v>1</v>
      </c>
      <c r="B65" s="78"/>
      <c r="C65" s="78"/>
      <c r="D65" s="78"/>
      <c r="E65" s="79"/>
      <c r="F65" s="77">
        <v>2</v>
      </c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9"/>
      <c r="U65" s="77">
        <v>3</v>
      </c>
      <c r="V65" s="78"/>
      <c r="W65" s="78"/>
      <c r="X65" s="78"/>
      <c r="Y65" s="79"/>
      <c r="Z65" s="77">
        <v>4</v>
      </c>
      <c r="AA65" s="78"/>
      <c r="AB65" s="78"/>
      <c r="AC65" s="78"/>
      <c r="AD65" s="79"/>
      <c r="AE65" s="77">
        <v>5</v>
      </c>
      <c r="AF65" s="78"/>
      <c r="AG65" s="78"/>
      <c r="AH65" s="79"/>
      <c r="AI65" s="77">
        <v>6</v>
      </c>
      <c r="AJ65" s="78"/>
      <c r="AK65" s="78"/>
      <c r="AL65" s="78"/>
      <c r="AM65" s="79"/>
      <c r="AN65" s="77">
        <v>7</v>
      </c>
      <c r="AO65" s="78"/>
      <c r="AP65" s="78"/>
      <c r="AQ65" s="78"/>
      <c r="AR65" s="79"/>
      <c r="AS65" s="77">
        <v>8</v>
      </c>
      <c r="AT65" s="78"/>
      <c r="AU65" s="78"/>
      <c r="AV65" s="78"/>
      <c r="AW65" s="79"/>
      <c r="AX65" s="77">
        <v>9</v>
      </c>
      <c r="AY65" s="78"/>
      <c r="AZ65" s="78"/>
      <c r="BA65" s="79"/>
      <c r="BB65" s="77">
        <v>10</v>
      </c>
      <c r="BC65" s="78"/>
      <c r="BD65" s="78"/>
      <c r="BE65" s="78"/>
      <c r="BF65" s="79"/>
      <c r="BG65" s="77">
        <v>11</v>
      </c>
      <c r="BH65" s="78"/>
      <c r="BI65" s="78"/>
      <c r="BJ65" s="78"/>
      <c r="BK65" s="79"/>
      <c r="BL65" s="77">
        <v>12</v>
      </c>
      <c r="BM65" s="78"/>
      <c r="BN65" s="78"/>
      <c r="BO65" s="78"/>
      <c r="BP65" s="79"/>
      <c r="BQ65" s="77">
        <v>13</v>
      </c>
      <c r="BR65" s="78"/>
      <c r="BS65" s="78"/>
      <c r="BT65" s="79"/>
      <c r="BU65" s="41">
        <v>14</v>
      </c>
      <c r="BV65" s="41"/>
      <c r="BW65" s="41"/>
      <c r="BX65" s="41"/>
      <c r="BY65" s="41"/>
    </row>
    <row r="66" spans="1:79" s="1" customFormat="1" ht="13.5" hidden="1" customHeight="1" x14ac:dyDescent="0.2">
      <c r="A66" s="92" t="s">
        <v>64</v>
      </c>
      <c r="B66" s="93"/>
      <c r="C66" s="93"/>
      <c r="D66" s="93"/>
      <c r="E66" s="94"/>
      <c r="F66" s="92" t="s">
        <v>57</v>
      </c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2" t="s">
        <v>65</v>
      </c>
      <c r="V66" s="93"/>
      <c r="W66" s="93"/>
      <c r="X66" s="93"/>
      <c r="Y66" s="94"/>
      <c r="Z66" s="92" t="s">
        <v>66</v>
      </c>
      <c r="AA66" s="93"/>
      <c r="AB66" s="93"/>
      <c r="AC66" s="93"/>
      <c r="AD66" s="94"/>
      <c r="AE66" s="92" t="s">
        <v>91</v>
      </c>
      <c r="AF66" s="93"/>
      <c r="AG66" s="93"/>
      <c r="AH66" s="94"/>
      <c r="AI66" s="99" t="s">
        <v>170</v>
      </c>
      <c r="AJ66" s="100"/>
      <c r="AK66" s="100"/>
      <c r="AL66" s="100"/>
      <c r="AM66" s="101"/>
      <c r="AN66" s="92" t="s">
        <v>67</v>
      </c>
      <c r="AO66" s="93"/>
      <c r="AP66" s="93"/>
      <c r="AQ66" s="93"/>
      <c r="AR66" s="94"/>
      <c r="AS66" s="92" t="s">
        <v>68</v>
      </c>
      <c r="AT66" s="93"/>
      <c r="AU66" s="93"/>
      <c r="AV66" s="93"/>
      <c r="AW66" s="94"/>
      <c r="AX66" s="92" t="s">
        <v>92</v>
      </c>
      <c r="AY66" s="93"/>
      <c r="AZ66" s="93"/>
      <c r="BA66" s="94"/>
      <c r="BB66" s="99" t="s">
        <v>170</v>
      </c>
      <c r="BC66" s="100"/>
      <c r="BD66" s="100"/>
      <c r="BE66" s="100"/>
      <c r="BF66" s="101"/>
      <c r="BG66" s="92" t="s">
        <v>58</v>
      </c>
      <c r="BH66" s="93"/>
      <c r="BI66" s="93"/>
      <c r="BJ66" s="93"/>
      <c r="BK66" s="94"/>
      <c r="BL66" s="92" t="s">
        <v>59</v>
      </c>
      <c r="BM66" s="93"/>
      <c r="BN66" s="93"/>
      <c r="BO66" s="93"/>
      <c r="BP66" s="94"/>
      <c r="BQ66" s="92" t="s">
        <v>93</v>
      </c>
      <c r="BR66" s="93"/>
      <c r="BS66" s="93"/>
      <c r="BT66" s="94"/>
      <c r="BU66" s="88" t="s">
        <v>170</v>
      </c>
      <c r="BV66" s="88"/>
      <c r="BW66" s="88"/>
      <c r="BX66" s="88"/>
      <c r="BY66" s="88"/>
      <c r="CA66" t="s">
        <v>27</v>
      </c>
    </row>
    <row r="67" spans="1:79" s="6" customFormat="1" ht="12.75" customHeight="1" x14ac:dyDescent="0.2">
      <c r="A67" s="33"/>
      <c r="B67" s="34"/>
      <c r="C67" s="34"/>
      <c r="D67" s="34"/>
      <c r="E67" s="50"/>
      <c r="F67" s="33" t="s">
        <v>147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50"/>
      <c r="U67" s="44"/>
      <c r="V67" s="45"/>
      <c r="W67" s="45"/>
      <c r="X67" s="45"/>
      <c r="Y67" s="46"/>
      <c r="Z67" s="44"/>
      <c r="AA67" s="45"/>
      <c r="AB67" s="45"/>
      <c r="AC67" s="45"/>
      <c r="AD67" s="46"/>
      <c r="AE67" s="44"/>
      <c r="AF67" s="45"/>
      <c r="AG67" s="45"/>
      <c r="AH67" s="46"/>
      <c r="AI67" s="44">
        <f>IF(ISNUMBER(U67),U67,0)+IF(ISNUMBER(Z67),Z67,0)</f>
        <v>0</v>
      </c>
      <c r="AJ67" s="45"/>
      <c r="AK67" s="45"/>
      <c r="AL67" s="45"/>
      <c r="AM67" s="46"/>
      <c r="AN67" s="44"/>
      <c r="AO67" s="45"/>
      <c r="AP67" s="45"/>
      <c r="AQ67" s="45"/>
      <c r="AR67" s="46"/>
      <c r="AS67" s="44"/>
      <c r="AT67" s="45"/>
      <c r="AU67" s="45"/>
      <c r="AV67" s="45"/>
      <c r="AW67" s="46"/>
      <c r="AX67" s="44"/>
      <c r="AY67" s="45"/>
      <c r="AZ67" s="45"/>
      <c r="BA67" s="46"/>
      <c r="BB67" s="44">
        <f>IF(ISNUMBER(AN67),AN67,0)+IF(ISNUMBER(AS67),AS67,0)</f>
        <v>0</v>
      </c>
      <c r="BC67" s="45"/>
      <c r="BD67" s="45"/>
      <c r="BE67" s="45"/>
      <c r="BF67" s="46"/>
      <c r="BG67" s="44"/>
      <c r="BH67" s="45"/>
      <c r="BI67" s="45"/>
      <c r="BJ67" s="45"/>
      <c r="BK67" s="46"/>
      <c r="BL67" s="44"/>
      <c r="BM67" s="45"/>
      <c r="BN67" s="45"/>
      <c r="BO67" s="45"/>
      <c r="BP67" s="46"/>
      <c r="BQ67" s="44"/>
      <c r="BR67" s="45"/>
      <c r="BS67" s="45"/>
      <c r="BT67" s="46"/>
      <c r="BU67" s="44">
        <f>IF(ISNUMBER(BG67),BG67,0)+IF(ISNUMBER(BL67),BL67,0)</f>
        <v>0</v>
      </c>
      <c r="BV67" s="45"/>
      <c r="BW67" s="45"/>
      <c r="BX67" s="45"/>
      <c r="BY67" s="46"/>
      <c r="CA67" s="6" t="s">
        <v>28</v>
      </c>
    </row>
    <row r="69" spans="1:79" ht="14.25" customHeight="1" x14ac:dyDescent="0.2">
      <c r="A69" s="65" t="s">
        <v>260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79" ht="15" customHeight="1" x14ac:dyDescent="0.2">
      <c r="A70" s="80" t="s">
        <v>232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79" ht="23.1" customHeight="1" x14ac:dyDescent="0.2">
      <c r="A71" s="108" t="s">
        <v>118</v>
      </c>
      <c r="B71" s="109"/>
      <c r="C71" s="109"/>
      <c r="D71" s="110"/>
      <c r="E71" s="82" t="s">
        <v>19</v>
      </c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4"/>
      <c r="X71" s="77" t="s">
        <v>254</v>
      </c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9"/>
      <c r="AR71" s="41" t="s">
        <v>259</v>
      </c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</row>
    <row r="72" spans="1:79" ht="48.75" customHeight="1" x14ac:dyDescent="0.2">
      <c r="A72" s="111"/>
      <c r="B72" s="112"/>
      <c r="C72" s="112"/>
      <c r="D72" s="113"/>
      <c r="E72" s="85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7"/>
      <c r="X72" s="82" t="s">
        <v>4</v>
      </c>
      <c r="Y72" s="83"/>
      <c r="Z72" s="83"/>
      <c r="AA72" s="83"/>
      <c r="AB72" s="84"/>
      <c r="AC72" s="82" t="s">
        <v>3</v>
      </c>
      <c r="AD72" s="83"/>
      <c r="AE72" s="83"/>
      <c r="AF72" s="83"/>
      <c r="AG72" s="84"/>
      <c r="AH72" s="102" t="s">
        <v>116</v>
      </c>
      <c r="AI72" s="103"/>
      <c r="AJ72" s="103"/>
      <c r="AK72" s="103"/>
      <c r="AL72" s="104"/>
      <c r="AM72" s="77" t="s">
        <v>5</v>
      </c>
      <c r="AN72" s="78"/>
      <c r="AO72" s="78"/>
      <c r="AP72" s="78"/>
      <c r="AQ72" s="79"/>
      <c r="AR72" s="77" t="s">
        <v>4</v>
      </c>
      <c r="AS72" s="78"/>
      <c r="AT72" s="78"/>
      <c r="AU72" s="78"/>
      <c r="AV72" s="79"/>
      <c r="AW72" s="77" t="s">
        <v>3</v>
      </c>
      <c r="AX72" s="78"/>
      <c r="AY72" s="78"/>
      <c r="AZ72" s="78"/>
      <c r="BA72" s="79"/>
      <c r="BB72" s="102" t="s">
        <v>116</v>
      </c>
      <c r="BC72" s="103"/>
      <c r="BD72" s="103"/>
      <c r="BE72" s="103"/>
      <c r="BF72" s="104"/>
      <c r="BG72" s="77" t="s">
        <v>96</v>
      </c>
      <c r="BH72" s="78"/>
      <c r="BI72" s="78"/>
      <c r="BJ72" s="78"/>
      <c r="BK72" s="79"/>
    </row>
    <row r="73" spans="1:79" ht="12.75" customHeight="1" x14ac:dyDescent="0.2">
      <c r="A73" s="77">
        <v>1</v>
      </c>
      <c r="B73" s="78"/>
      <c r="C73" s="78"/>
      <c r="D73" s="79"/>
      <c r="E73" s="77">
        <v>2</v>
      </c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9"/>
      <c r="X73" s="77">
        <v>3</v>
      </c>
      <c r="Y73" s="78"/>
      <c r="Z73" s="78"/>
      <c r="AA73" s="78"/>
      <c r="AB73" s="79"/>
      <c r="AC73" s="77">
        <v>4</v>
      </c>
      <c r="AD73" s="78"/>
      <c r="AE73" s="78"/>
      <c r="AF73" s="78"/>
      <c r="AG73" s="79"/>
      <c r="AH73" s="77">
        <v>5</v>
      </c>
      <c r="AI73" s="78"/>
      <c r="AJ73" s="78"/>
      <c r="AK73" s="78"/>
      <c r="AL73" s="79"/>
      <c r="AM73" s="77">
        <v>6</v>
      </c>
      <c r="AN73" s="78"/>
      <c r="AO73" s="78"/>
      <c r="AP73" s="78"/>
      <c r="AQ73" s="79"/>
      <c r="AR73" s="77">
        <v>7</v>
      </c>
      <c r="AS73" s="78"/>
      <c r="AT73" s="78"/>
      <c r="AU73" s="78"/>
      <c r="AV73" s="79"/>
      <c r="AW73" s="77">
        <v>8</v>
      </c>
      <c r="AX73" s="78"/>
      <c r="AY73" s="78"/>
      <c r="AZ73" s="78"/>
      <c r="BA73" s="79"/>
      <c r="BB73" s="77">
        <v>9</v>
      </c>
      <c r="BC73" s="78"/>
      <c r="BD73" s="78"/>
      <c r="BE73" s="78"/>
      <c r="BF73" s="79"/>
      <c r="BG73" s="77">
        <v>10</v>
      </c>
      <c r="BH73" s="78"/>
      <c r="BI73" s="78"/>
      <c r="BJ73" s="78"/>
      <c r="BK73" s="79"/>
    </row>
    <row r="74" spans="1:79" s="1" customFormat="1" ht="12.75" hidden="1" customHeight="1" x14ac:dyDescent="0.2">
      <c r="A74" s="92" t="s">
        <v>64</v>
      </c>
      <c r="B74" s="93"/>
      <c r="C74" s="93"/>
      <c r="D74" s="94"/>
      <c r="E74" s="92" t="s">
        <v>57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114" t="s">
        <v>60</v>
      </c>
      <c r="Y74" s="115"/>
      <c r="Z74" s="115"/>
      <c r="AA74" s="115"/>
      <c r="AB74" s="116"/>
      <c r="AC74" s="114" t="s">
        <v>61</v>
      </c>
      <c r="AD74" s="115"/>
      <c r="AE74" s="115"/>
      <c r="AF74" s="115"/>
      <c r="AG74" s="116"/>
      <c r="AH74" s="92" t="s">
        <v>94</v>
      </c>
      <c r="AI74" s="93"/>
      <c r="AJ74" s="93"/>
      <c r="AK74" s="93"/>
      <c r="AL74" s="94"/>
      <c r="AM74" s="99" t="s">
        <v>171</v>
      </c>
      <c r="AN74" s="100"/>
      <c r="AO74" s="100"/>
      <c r="AP74" s="100"/>
      <c r="AQ74" s="101"/>
      <c r="AR74" s="92" t="s">
        <v>62</v>
      </c>
      <c r="AS74" s="93"/>
      <c r="AT74" s="93"/>
      <c r="AU74" s="93"/>
      <c r="AV74" s="94"/>
      <c r="AW74" s="92" t="s">
        <v>63</v>
      </c>
      <c r="AX74" s="93"/>
      <c r="AY74" s="93"/>
      <c r="AZ74" s="93"/>
      <c r="BA74" s="94"/>
      <c r="BB74" s="92" t="s">
        <v>95</v>
      </c>
      <c r="BC74" s="93"/>
      <c r="BD74" s="93"/>
      <c r="BE74" s="93"/>
      <c r="BF74" s="94"/>
      <c r="BG74" s="99" t="s">
        <v>171</v>
      </c>
      <c r="BH74" s="100"/>
      <c r="BI74" s="100"/>
      <c r="BJ74" s="100"/>
      <c r="BK74" s="101"/>
      <c r="CA74" t="s">
        <v>29</v>
      </c>
    </row>
    <row r="75" spans="1:79" s="25" customFormat="1" ht="12.75" customHeight="1" x14ac:dyDescent="0.2">
      <c r="A75" s="28">
        <v>2111</v>
      </c>
      <c r="B75" s="29"/>
      <c r="C75" s="29"/>
      <c r="D75" s="51"/>
      <c r="E75" s="30" t="s">
        <v>174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2"/>
      <c r="X75" s="52">
        <v>725515</v>
      </c>
      <c r="Y75" s="53"/>
      <c r="Z75" s="53"/>
      <c r="AA75" s="53"/>
      <c r="AB75" s="54"/>
      <c r="AC75" s="52">
        <v>0</v>
      </c>
      <c r="AD75" s="53"/>
      <c r="AE75" s="53"/>
      <c r="AF75" s="53"/>
      <c r="AG75" s="54"/>
      <c r="AH75" s="52">
        <v>0</v>
      </c>
      <c r="AI75" s="53"/>
      <c r="AJ75" s="53"/>
      <c r="AK75" s="53"/>
      <c r="AL75" s="54"/>
      <c r="AM75" s="52">
        <f t="shared" ref="AM75:AM84" si="3">IF(ISNUMBER(X75),X75,0)+IF(ISNUMBER(AC75),AC75,0)</f>
        <v>725515</v>
      </c>
      <c r="AN75" s="53"/>
      <c r="AO75" s="53"/>
      <c r="AP75" s="53"/>
      <c r="AQ75" s="54"/>
      <c r="AR75" s="52">
        <v>774269</v>
      </c>
      <c r="AS75" s="53"/>
      <c r="AT75" s="53"/>
      <c r="AU75" s="53"/>
      <c r="AV75" s="54"/>
      <c r="AW75" s="52">
        <v>0</v>
      </c>
      <c r="AX75" s="53"/>
      <c r="AY75" s="53"/>
      <c r="AZ75" s="53"/>
      <c r="BA75" s="54"/>
      <c r="BB75" s="52">
        <v>0</v>
      </c>
      <c r="BC75" s="53"/>
      <c r="BD75" s="53"/>
      <c r="BE75" s="53"/>
      <c r="BF75" s="54"/>
      <c r="BG75" s="49">
        <f t="shared" ref="BG75:BG84" si="4">IF(ISNUMBER(AR75),AR75,0)+IF(ISNUMBER(AW75),AW75,0)</f>
        <v>774269</v>
      </c>
      <c r="BH75" s="49"/>
      <c r="BI75" s="49"/>
      <c r="BJ75" s="49"/>
      <c r="BK75" s="49"/>
      <c r="CA75" s="25" t="s">
        <v>30</v>
      </c>
    </row>
    <row r="76" spans="1:79" s="25" customFormat="1" ht="12.75" customHeight="1" x14ac:dyDescent="0.2">
      <c r="A76" s="28">
        <v>2120</v>
      </c>
      <c r="B76" s="29"/>
      <c r="C76" s="29"/>
      <c r="D76" s="51"/>
      <c r="E76" s="30" t="s">
        <v>175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2"/>
      <c r="X76" s="52">
        <v>159613</v>
      </c>
      <c r="Y76" s="53"/>
      <c r="Z76" s="53"/>
      <c r="AA76" s="53"/>
      <c r="AB76" s="54"/>
      <c r="AC76" s="52">
        <v>0</v>
      </c>
      <c r="AD76" s="53"/>
      <c r="AE76" s="53"/>
      <c r="AF76" s="53"/>
      <c r="AG76" s="54"/>
      <c r="AH76" s="52">
        <v>0</v>
      </c>
      <c r="AI76" s="53"/>
      <c r="AJ76" s="53"/>
      <c r="AK76" s="53"/>
      <c r="AL76" s="54"/>
      <c r="AM76" s="52">
        <f t="shared" si="3"/>
        <v>159613</v>
      </c>
      <c r="AN76" s="53"/>
      <c r="AO76" s="53"/>
      <c r="AP76" s="53"/>
      <c r="AQ76" s="54"/>
      <c r="AR76" s="52">
        <v>170338</v>
      </c>
      <c r="AS76" s="53"/>
      <c r="AT76" s="53"/>
      <c r="AU76" s="53"/>
      <c r="AV76" s="54"/>
      <c r="AW76" s="52">
        <v>0</v>
      </c>
      <c r="AX76" s="53"/>
      <c r="AY76" s="53"/>
      <c r="AZ76" s="53"/>
      <c r="BA76" s="54"/>
      <c r="BB76" s="52">
        <v>0</v>
      </c>
      <c r="BC76" s="53"/>
      <c r="BD76" s="53"/>
      <c r="BE76" s="53"/>
      <c r="BF76" s="54"/>
      <c r="BG76" s="49">
        <f t="shared" si="4"/>
        <v>170338</v>
      </c>
      <c r="BH76" s="49"/>
      <c r="BI76" s="49"/>
      <c r="BJ76" s="49"/>
      <c r="BK76" s="49"/>
    </row>
    <row r="77" spans="1:79" s="25" customFormat="1" ht="12.75" customHeight="1" x14ac:dyDescent="0.2">
      <c r="A77" s="28">
        <v>2210</v>
      </c>
      <c r="B77" s="29"/>
      <c r="C77" s="29"/>
      <c r="D77" s="51"/>
      <c r="E77" s="30" t="s">
        <v>176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2"/>
      <c r="X77" s="52">
        <v>13466</v>
      </c>
      <c r="Y77" s="53"/>
      <c r="Z77" s="53"/>
      <c r="AA77" s="53"/>
      <c r="AB77" s="54"/>
      <c r="AC77" s="52">
        <v>0</v>
      </c>
      <c r="AD77" s="53"/>
      <c r="AE77" s="53"/>
      <c r="AF77" s="53"/>
      <c r="AG77" s="54"/>
      <c r="AH77" s="52">
        <v>0</v>
      </c>
      <c r="AI77" s="53"/>
      <c r="AJ77" s="53"/>
      <c r="AK77" s="53"/>
      <c r="AL77" s="54"/>
      <c r="AM77" s="52">
        <f t="shared" si="3"/>
        <v>13466</v>
      </c>
      <c r="AN77" s="53"/>
      <c r="AO77" s="53"/>
      <c r="AP77" s="53"/>
      <c r="AQ77" s="54"/>
      <c r="AR77" s="52">
        <v>14233</v>
      </c>
      <c r="AS77" s="53"/>
      <c r="AT77" s="53"/>
      <c r="AU77" s="53"/>
      <c r="AV77" s="54"/>
      <c r="AW77" s="52">
        <v>0</v>
      </c>
      <c r="AX77" s="53"/>
      <c r="AY77" s="53"/>
      <c r="AZ77" s="53"/>
      <c r="BA77" s="54"/>
      <c r="BB77" s="52">
        <v>0</v>
      </c>
      <c r="BC77" s="53"/>
      <c r="BD77" s="53"/>
      <c r="BE77" s="53"/>
      <c r="BF77" s="54"/>
      <c r="BG77" s="49">
        <f t="shared" si="4"/>
        <v>14233</v>
      </c>
      <c r="BH77" s="49"/>
      <c r="BI77" s="49"/>
      <c r="BJ77" s="49"/>
      <c r="BK77" s="49"/>
    </row>
    <row r="78" spans="1:79" s="25" customFormat="1" ht="12.75" customHeight="1" x14ac:dyDescent="0.2">
      <c r="A78" s="28">
        <v>2240</v>
      </c>
      <c r="B78" s="29"/>
      <c r="C78" s="29"/>
      <c r="D78" s="51"/>
      <c r="E78" s="30" t="s">
        <v>177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2"/>
      <c r="X78" s="52">
        <v>10641</v>
      </c>
      <c r="Y78" s="53"/>
      <c r="Z78" s="53"/>
      <c r="AA78" s="53"/>
      <c r="AB78" s="54"/>
      <c r="AC78" s="52">
        <v>0</v>
      </c>
      <c r="AD78" s="53"/>
      <c r="AE78" s="53"/>
      <c r="AF78" s="53"/>
      <c r="AG78" s="54"/>
      <c r="AH78" s="52">
        <v>0</v>
      </c>
      <c r="AI78" s="53"/>
      <c r="AJ78" s="53"/>
      <c r="AK78" s="53"/>
      <c r="AL78" s="54"/>
      <c r="AM78" s="52">
        <f t="shared" si="3"/>
        <v>10641</v>
      </c>
      <c r="AN78" s="53"/>
      <c r="AO78" s="53"/>
      <c r="AP78" s="53"/>
      <c r="AQ78" s="54"/>
      <c r="AR78" s="52">
        <v>11248</v>
      </c>
      <c r="AS78" s="53"/>
      <c r="AT78" s="53"/>
      <c r="AU78" s="53"/>
      <c r="AV78" s="54"/>
      <c r="AW78" s="52">
        <v>0</v>
      </c>
      <c r="AX78" s="53"/>
      <c r="AY78" s="53"/>
      <c r="AZ78" s="53"/>
      <c r="BA78" s="54"/>
      <c r="BB78" s="52">
        <v>0</v>
      </c>
      <c r="BC78" s="53"/>
      <c r="BD78" s="53"/>
      <c r="BE78" s="53"/>
      <c r="BF78" s="54"/>
      <c r="BG78" s="49">
        <f t="shared" si="4"/>
        <v>11248</v>
      </c>
      <c r="BH78" s="49"/>
      <c r="BI78" s="49"/>
      <c r="BJ78" s="49"/>
      <c r="BK78" s="49"/>
    </row>
    <row r="79" spans="1:79" s="25" customFormat="1" ht="12.75" customHeight="1" x14ac:dyDescent="0.2">
      <c r="A79" s="28">
        <v>2250</v>
      </c>
      <c r="B79" s="29"/>
      <c r="C79" s="29"/>
      <c r="D79" s="51"/>
      <c r="E79" s="30" t="s">
        <v>178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2"/>
      <c r="X79" s="52">
        <v>10535</v>
      </c>
      <c r="Y79" s="53"/>
      <c r="Z79" s="53"/>
      <c r="AA79" s="53"/>
      <c r="AB79" s="54"/>
      <c r="AC79" s="52">
        <v>0</v>
      </c>
      <c r="AD79" s="53"/>
      <c r="AE79" s="53"/>
      <c r="AF79" s="53"/>
      <c r="AG79" s="54"/>
      <c r="AH79" s="52">
        <v>0</v>
      </c>
      <c r="AI79" s="53"/>
      <c r="AJ79" s="53"/>
      <c r="AK79" s="53"/>
      <c r="AL79" s="54"/>
      <c r="AM79" s="52">
        <f t="shared" si="3"/>
        <v>10535</v>
      </c>
      <c r="AN79" s="53"/>
      <c r="AO79" s="53"/>
      <c r="AP79" s="53"/>
      <c r="AQ79" s="54"/>
      <c r="AR79" s="52">
        <v>11136</v>
      </c>
      <c r="AS79" s="53"/>
      <c r="AT79" s="53"/>
      <c r="AU79" s="53"/>
      <c r="AV79" s="54"/>
      <c r="AW79" s="52">
        <v>0</v>
      </c>
      <c r="AX79" s="53"/>
      <c r="AY79" s="53"/>
      <c r="AZ79" s="53"/>
      <c r="BA79" s="54"/>
      <c r="BB79" s="52">
        <v>0</v>
      </c>
      <c r="BC79" s="53"/>
      <c r="BD79" s="53"/>
      <c r="BE79" s="53"/>
      <c r="BF79" s="54"/>
      <c r="BG79" s="49">
        <f t="shared" si="4"/>
        <v>11136</v>
      </c>
      <c r="BH79" s="49"/>
      <c r="BI79" s="49"/>
      <c r="BJ79" s="49"/>
      <c r="BK79" s="49"/>
    </row>
    <row r="80" spans="1:79" s="25" customFormat="1" ht="12.75" customHeight="1" x14ac:dyDescent="0.2">
      <c r="A80" s="28">
        <v>2271</v>
      </c>
      <c r="B80" s="29"/>
      <c r="C80" s="29"/>
      <c r="D80" s="51"/>
      <c r="E80" s="30" t="s">
        <v>179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52">
        <v>8352</v>
      </c>
      <c r="Y80" s="53"/>
      <c r="Z80" s="53"/>
      <c r="AA80" s="53"/>
      <c r="AB80" s="54"/>
      <c r="AC80" s="52">
        <v>0</v>
      </c>
      <c r="AD80" s="53"/>
      <c r="AE80" s="53"/>
      <c r="AF80" s="53"/>
      <c r="AG80" s="54"/>
      <c r="AH80" s="52">
        <v>0</v>
      </c>
      <c r="AI80" s="53"/>
      <c r="AJ80" s="53"/>
      <c r="AK80" s="53"/>
      <c r="AL80" s="54"/>
      <c r="AM80" s="52">
        <f t="shared" si="3"/>
        <v>8352</v>
      </c>
      <c r="AN80" s="53"/>
      <c r="AO80" s="53"/>
      <c r="AP80" s="53"/>
      <c r="AQ80" s="54"/>
      <c r="AR80" s="52">
        <v>8828</v>
      </c>
      <c r="AS80" s="53"/>
      <c r="AT80" s="53"/>
      <c r="AU80" s="53"/>
      <c r="AV80" s="54"/>
      <c r="AW80" s="52">
        <v>0</v>
      </c>
      <c r="AX80" s="53"/>
      <c r="AY80" s="53"/>
      <c r="AZ80" s="53"/>
      <c r="BA80" s="54"/>
      <c r="BB80" s="52">
        <v>0</v>
      </c>
      <c r="BC80" s="53"/>
      <c r="BD80" s="53"/>
      <c r="BE80" s="53"/>
      <c r="BF80" s="54"/>
      <c r="BG80" s="49">
        <f t="shared" si="4"/>
        <v>8828</v>
      </c>
      <c r="BH80" s="49"/>
      <c r="BI80" s="49"/>
      <c r="BJ80" s="49"/>
      <c r="BK80" s="49"/>
    </row>
    <row r="81" spans="1:79" s="25" customFormat="1" ht="12.75" customHeight="1" x14ac:dyDescent="0.2">
      <c r="A81" s="28">
        <v>2272</v>
      </c>
      <c r="B81" s="29"/>
      <c r="C81" s="29"/>
      <c r="D81" s="51"/>
      <c r="E81" s="30" t="s">
        <v>180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2"/>
      <c r="X81" s="52">
        <v>1024</v>
      </c>
      <c r="Y81" s="53"/>
      <c r="Z81" s="53"/>
      <c r="AA81" s="53"/>
      <c r="AB81" s="54"/>
      <c r="AC81" s="52">
        <v>0</v>
      </c>
      <c r="AD81" s="53"/>
      <c r="AE81" s="53"/>
      <c r="AF81" s="53"/>
      <c r="AG81" s="54"/>
      <c r="AH81" s="52">
        <v>0</v>
      </c>
      <c r="AI81" s="53"/>
      <c r="AJ81" s="53"/>
      <c r="AK81" s="53"/>
      <c r="AL81" s="54"/>
      <c r="AM81" s="52">
        <f t="shared" si="3"/>
        <v>1024</v>
      </c>
      <c r="AN81" s="53"/>
      <c r="AO81" s="53"/>
      <c r="AP81" s="53"/>
      <c r="AQ81" s="54"/>
      <c r="AR81" s="52">
        <v>1082</v>
      </c>
      <c r="AS81" s="53"/>
      <c r="AT81" s="53"/>
      <c r="AU81" s="53"/>
      <c r="AV81" s="54"/>
      <c r="AW81" s="52">
        <v>0</v>
      </c>
      <c r="AX81" s="53"/>
      <c r="AY81" s="53"/>
      <c r="AZ81" s="53"/>
      <c r="BA81" s="54"/>
      <c r="BB81" s="52">
        <v>0</v>
      </c>
      <c r="BC81" s="53"/>
      <c r="BD81" s="53"/>
      <c r="BE81" s="53"/>
      <c r="BF81" s="54"/>
      <c r="BG81" s="49">
        <f t="shared" si="4"/>
        <v>1082</v>
      </c>
      <c r="BH81" s="49"/>
      <c r="BI81" s="49"/>
      <c r="BJ81" s="49"/>
      <c r="BK81" s="49"/>
    </row>
    <row r="82" spans="1:79" s="25" customFormat="1" ht="12.75" customHeight="1" x14ac:dyDescent="0.2">
      <c r="A82" s="28">
        <v>2273</v>
      </c>
      <c r="B82" s="29"/>
      <c r="C82" s="29"/>
      <c r="D82" s="51"/>
      <c r="E82" s="30" t="s">
        <v>181</v>
      </c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2"/>
      <c r="X82" s="52">
        <v>18983</v>
      </c>
      <c r="Y82" s="53"/>
      <c r="Z82" s="53"/>
      <c r="AA82" s="53"/>
      <c r="AB82" s="54"/>
      <c r="AC82" s="52">
        <v>0</v>
      </c>
      <c r="AD82" s="53"/>
      <c r="AE82" s="53"/>
      <c r="AF82" s="53"/>
      <c r="AG82" s="54"/>
      <c r="AH82" s="52">
        <v>0</v>
      </c>
      <c r="AI82" s="53"/>
      <c r="AJ82" s="53"/>
      <c r="AK82" s="53"/>
      <c r="AL82" s="54"/>
      <c r="AM82" s="52">
        <f t="shared" si="3"/>
        <v>18983</v>
      </c>
      <c r="AN82" s="53"/>
      <c r="AO82" s="53"/>
      <c r="AP82" s="53"/>
      <c r="AQ82" s="54"/>
      <c r="AR82" s="52">
        <v>20066</v>
      </c>
      <c r="AS82" s="53"/>
      <c r="AT82" s="53"/>
      <c r="AU82" s="53"/>
      <c r="AV82" s="54"/>
      <c r="AW82" s="52">
        <v>0</v>
      </c>
      <c r="AX82" s="53"/>
      <c r="AY82" s="53"/>
      <c r="AZ82" s="53"/>
      <c r="BA82" s="54"/>
      <c r="BB82" s="52">
        <v>0</v>
      </c>
      <c r="BC82" s="53"/>
      <c r="BD82" s="53"/>
      <c r="BE82" s="53"/>
      <c r="BF82" s="54"/>
      <c r="BG82" s="49">
        <f t="shared" si="4"/>
        <v>20066</v>
      </c>
      <c r="BH82" s="49"/>
      <c r="BI82" s="49"/>
      <c r="BJ82" s="49"/>
      <c r="BK82" s="49"/>
    </row>
    <row r="83" spans="1:79" s="25" customFormat="1" ht="25.5" customHeight="1" x14ac:dyDescent="0.2">
      <c r="A83" s="28">
        <v>2282</v>
      </c>
      <c r="B83" s="29"/>
      <c r="C83" s="29"/>
      <c r="D83" s="51"/>
      <c r="E83" s="30" t="s">
        <v>182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2"/>
      <c r="X83" s="52">
        <v>2655</v>
      </c>
      <c r="Y83" s="53"/>
      <c r="Z83" s="53"/>
      <c r="AA83" s="53"/>
      <c r="AB83" s="54"/>
      <c r="AC83" s="52">
        <v>0</v>
      </c>
      <c r="AD83" s="53"/>
      <c r="AE83" s="53"/>
      <c r="AF83" s="53"/>
      <c r="AG83" s="54"/>
      <c r="AH83" s="52">
        <v>0</v>
      </c>
      <c r="AI83" s="53"/>
      <c r="AJ83" s="53"/>
      <c r="AK83" s="53"/>
      <c r="AL83" s="54"/>
      <c r="AM83" s="52">
        <f t="shared" si="3"/>
        <v>2655</v>
      </c>
      <c r="AN83" s="53"/>
      <c r="AO83" s="53"/>
      <c r="AP83" s="53"/>
      <c r="AQ83" s="54"/>
      <c r="AR83" s="52">
        <v>2805</v>
      </c>
      <c r="AS83" s="53"/>
      <c r="AT83" s="53"/>
      <c r="AU83" s="53"/>
      <c r="AV83" s="54"/>
      <c r="AW83" s="52">
        <v>0</v>
      </c>
      <c r="AX83" s="53"/>
      <c r="AY83" s="53"/>
      <c r="AZ83" s="53"/>
      <c r="BA83" s="54"/>
      <c r="BB83" s="52">
        <v>0</v>
      </c>
      <c r="BC83" s="53"/>
      <c r="BD83" s="53"/>
      <c r="BE83" s="53"/>
      <c r="BF83" s="54"/>
      <c r="BG83" s="49">
        <f t="shared" si="4"/>
        <v>2805</v>
      </c>
      <c r="BH83" s="49"/>
      <c r="BI83" s="49"/>
      <c r="BJ83" s="49"/>
      <c r="BK83" s="49"/>
    </row>
    <row r="84" spans="1:79" s="6" customFormat="1" ht="12.75" customHeight="1" x14ac:dyDescent="0.2">
      <c r="A84" s="33"/>
      <c r="B84" s="34"/>
      <c r="C84" s="34"/>
      <c r="D84" s="50"/>
      <c r="E84" s="35" t="s">
        <v>147</v>
      </c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7"/>
      <c r="X84" s="44">
        <v>950784</v>
      </c>
      <c r="Y84" s="45"/>
      <c r="Z84" s="45"/>
      <c r="AA84" s="45"/>
      <c r="AB84" s="46"/>
      <c r="AC84" s="44">
        <v>0</v>
      </c>
      <c r="AD84" s="45"/>
      <c r="AE84" s="45"/>
      <c r="AF84" s="45"/>
      <c r="AG84" s="46"/>
      <c r="AH84" s="44">
        <v>0</v>
      </c>
      <c r="AI84" s="45"/>
      <c r="AJ84" s="45"/>
      <c r="AK84" s="45"/>
      <c r="AL84" s="46"/>
      <c r="AM84" s="44">
        <f t="shared" si="3"/>
        <v>950784</v>
      </c>
      <c r="AN84" s="45"/>
      <c r="AO84" s="45"/>
      <c r="AP84" s="45"/>
      <c r="AQ84" s="46"/>
      <c r="AR84" s="44">
        <v>1014005</v>
      </c>
      <c r="AS84" s="45"/>
      <c r="AT84" s="45"/>
      <c r="AU84" s="45"/>
      <c r="AV84" s="46"/>
      <c r="AW84" s="44">
        <v>0</v>
      </c>
      <c r="AX84" s="45"/>
      <c r="AY84" s="45"/>
      <c r="AZ84" s="45"/>
      <c r="BA84" s="46"/>
      <c r="BB84" s="44">
        <v>0</v>
      </c>
      <c r="BC84" s="45"/>
      <c r="BD84" s="45"/>
      <c r="BE84" s="45"/>
      <c r="BF84" s="46"/>
      <c r="BG84" s="47">
        <f t="shared" si="4"/>
        <v>1014005</v>
      </c>
      <c r="BH84" s="47"/>
      <c r="BI84" s="47"/>
      <c r="BJ84" s="47"/>
      <c r="BK84" s="47"/>
    </row>
    <row r="86" spans="1:79" ht="14.25" customHeight="1" x14ac:dyDescent="0.2">
      <c r="A86" s="65" t="s">
        <v>261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</row>
    <row r="87" spans="1:79" ht="15" customHeight="1" x14ac:dyDescent="0.2">
      <c r="A87" s="80" t="s">
        <v>232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79" ht="23.1" customHeight="1" x14ac:dyDescent="0.2">
      <c r="A88" s="108" t="s">
        <v>119</v>
      </c>
      <c r="B88" s="109"/>
      <c r="C88" s="109"/>
      <c r="D88" s="109"/>
      <c r="E88" s="110"/>
      <c r="F88" s="82" t="s">
        <v>19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4"/>
      <c r="X88" s="41" t="s">
        <v>254</v>
      </c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77" t="s">
        <v>259</v>
      </c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9"/>
    </row>
    <row r="89" spans="1:79" ht="53.25" customHeight="1" x14ac:dyDescent="0.2">
      <c r="A89" s="111"/>
      <c r="B89" s="112"/>
      <c r="C89" s="112"/>
      <c r="D89" s="112"/>
      <c r="E89" s="113"/>
      <c r="F89" s="85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7"/>
      <c r="X89" s="77" t="s">
        <v>4</v>
      </c>
      <c r="Y89" s="78"/>
      <c r="Z89" s="78"/>
      <c r="AA89" s="78"/>
      <c r="AB89" s="79"/>
      <c r="AC89" s="77" t="s">
        <v>3</v>
      </c>
      <c r="AD89" s="78"/>
      <c r="AE89" s="78"/>
      <c r="AF89" s="78"/>
      <c r="AG89" s="79"/>
      <c r="AH89" s="102" t="s">
        <v>116</v>
      </c>
      <c r="AI89" s="103"/>
      <c r="AJ89" s="103"/>
      <c r="AK89" s="103"/>
      <c r="AL89" s="104"/>
      <c r="AM89" s="77" t="s">
        <v>5</v>
      </c>
      <c r="AN89" s="78"/>
      <c r="AO89" s="78"/>
      <c r="AP89" s="78"/>
      <c r="AQ89" s="79"/>
      <c r="AR89" s="77" t="s">
        <v>4</v>
      </c>
      <c r="AS89" s="78"/>
      <c r="AT89" s="78"/>
      <c r="AU89" s="78"/>
      <c r="AV89" s="79"/>
      <c r="AW89" s="77" t="s">
        <v>3</v>
      </c>
      <c r="AX89" s="78"/>
      <c r="AY89" s="78"/>
      <c r="AZ89" s="78"/>
      <c r="BA89" s="79"/>
      <c r="BB89" s="70" t="s">
        <v>116</v>
      </c>
      <c r="BC89" s="70"/>
      <c r="BD89" s="70"/>
      <c r="BE89" s="70"/>
      <c r="BF89" s="70"/>
      <c r="BG89" s="77" t="s">
        <v>96</v>
      </c>
      <c r="BH89" s="78"/>
      <c r="BI89" s="78"/>
      <c r="BJ89" s="78"/>
      <c r="BK89" s="79"/>
    </row>
    <row r="90" spans="1:79" ht="15" customHeight="1" x14ac:dyDescent="0.2">
      <c r="A90" s="77">
        <v>1</v>
      </c>
      <c r="B90" s="78"/>
      <c r="C90" s="78"/>
      <c r="D90" s="78"/>
      <c r="E90" s="79"/>
      <c r="F90" s="77">
        <v>2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9"/>
      <c r="X90" s="77">
        <v>3</v>
      </c>
      <c r="Y90" s="78"/>
      <c r="Z90" s="78"/>
      <c r="AA90" s="78"/>
      <c r="AB90" s="79"/>
      <c r="AC90" s="77">
        <v>4</v>
      </c>
      <c r="AD90" s="78"/>
      <c r="AE90" s="78"/>
      <c r="AF90" s="78"/>
      <c r="AG90" s="79"/>
      <c r="AH90" s="77">
        <v>5</v>
      </c>
      <c r="AI90" s="78"/>
      <c r="AJ90" s="78"/>
      <c r="AK90" s="78"/>
      <c r="AL90" s="79"/>
      <c r="AM90" s="77">
        <v>6</v>
      </c>
      <c r="AN90" s="78"/>
      <c r="AO90" s="78"/>
      <c r="AP90" s="78"/>
      <c r="AQ90" s="79"/>
      <c r="AR90" s="77">
        <v>7</v>
      </c>
      <c r="AS90" s="78"/>
      <c r="AT90" s="78"/>
      <c r="AU90" s="78"/>
      <c r="AV90" s="79"/>
      <c r="AW90" s="77">
        <v>8</v>
      </c>
      <c r="AX90" s="78"/>
      <c r="AY90" s="78"/>
      <c r="AZ90" s="78"/>
      <c r="BA90" s="79"/>
      <c r="BB90" s="77">
        <v>9</v>
      </c>
      <c r="BC90" s="78"/>
      <c r="BD90" s="78"/>
      <c r="BE90" s="78"/>
      <c r="BF90" s="79"/>
      <c r="BG90" s="77">
        <v>10</v>
      </c>
      <c r="BH90" s="78"/>
      <c r="BI90" s="78"/>
      <c r="BJ90" s="78"/>
      <c r="BK90" s="79"/>
    </row>
    <row r="91" spans="1:79" s="1" customFormat="1" ht="15" hidden="1" customHeight="1" x14ac:dyDescent="0.2">
      <c r="A91" s="92" t="s">
        <v>64</v>
      </c>
      <c r="B91" s="93"/>
      <c r="C91" s="93"/>
      <c r="D91" s="93"/>
      <c r="E91" s="94"/>
      <c r="F91" s="92" t="s">
        <v>57</v>
      </c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2" t="s">
        <v>60</v>
      </c>
      <c r="Y91" s="93"/>
      <c r="Z91" s="93"/>
      <c r="AA91" s="93"/>
      <c r="AB91" s="94"/>
      <c r="AC91" s="92" t="s">
        <v>61</v>
      </c>
      <c r="AD91" s="93"/>
      <c r="AE91" s="93"/>
      <c r="AF91" s="93"/>
      <c r="AG91" s="94"/>
      <c r="AH91" s="92" t="s">
        <v>94</v>
      </c>
      <c r="AI91" s="93"/>
      <c r="AJ91" s="93"/>
      <c r="AK91" s="93"/>
      <c r="AL91" s="94"/>
      <c r="AM91" s="99" t="s">
        <v>171</v>
      </c>
      <c r="AN91" s="100"/>
      <c r="AO91" s="100"/>
      <c r="AP91" s="100"/>
      <c r="AQ91" s="101"/>
      <c r="AR91" s="92" t="s">
        <v>62</v>
      </c>
      <c r="AS91" s="93"/>
      <c r="AT91" s="93"/>
      <c r="AU91" s="93"/>
      <c r="AV91" s="94"/>
      <c r="AW91" s="92" t="s">
        <v>63</v>
      </c>
      <c r="AX91" s="93"/>
      <c r="AY91" s="93"/>
      <c r="AZ91" s="93"/>
      <c r="BA91" s="94"/>
      <c r="BB91" s="92" t="s">
        <v>95</v>
      </c>
      <c r="BC91" s="93"/>
      <c r="BD91" s="93"/>
      <c r="BE91" s="93"/>
      <c r="BF91" s="94"/>
      <c r="BG91" s="99" t="s">
        <v>171</v>
      </c>
      <c r="BH91" s="100"/>
      <c r="BI91" s="100"/>
      <c r="BJ91" s="100"/>
      <c r="BK91" s="101"/>
      <c r="CA91" t="s">
        <v>31</v>
      </c>
    </row>
    <row r="92" spans="1:79" s="6" customFormat="1" ht="12.75" customHeight="1" x14ac:dyDescent="0.2">
      <c r="A92" s="33"/>
      <c r="B92" s="34"/>
      <c r="C92" s="34"/>
      <c r="D92" s="34"/>
      <c r="E92" s="50"/>
      <c r="F92" s="33" t="s">
        <v>147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50"/>
      <c r="X92" s="105"/>
      <c r="Y92" s="106"/>
      <c r="Z92" s="106"/>
      <c r="AA92" s="106"/>
      <c r="AB92" s="107"/>
      <c r="AC92" s="105"/>
      <c r="AD92" s="106"/>
      <c r="AE92" s="106"/>
      <c r="AF92" s="106"/>
      <c r="AG92" s="107"/>
      <c r="AH92" s="47"/>
      <c r="AI92" s="47"/>
      <c r="AJ92" s="47"/>
      <c r="AK92" s="47"/>
      <c r="AL92" s="47"/>
      <c r="AM92" s="47">
        <f>IF(ISNUMBER(X92),X92,0)+IF(ISNUMBER(AC92),AC92,0)</f>
        <v>0</v>
      </c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>
        <f>IF(ISNUMBER(AR92),AR92,0)+IF(ISNUMBER(AW92),AW92,0)</f>
        <v>0</v>
      </c>
      <c r="BH92" s="47"/>
      <c r="BI92" s="47"/>
      <c r="BJ92" s="47"/>
      <c r="BK92" s="47"/>
      <c r="CA92" s="6" t="s">
        <v>32</v>
      </c>
    </row>
    <row r="95" spans="1:79" ht="14.25" customHeight="1" x14ac:dyDescent="0.2">
      <c r="A95" s="65" t="s">
        <v>120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</row>
    <row r="96" spans="1:79" ht="14.25" customHeight="1" x14ac:dyDescent="0.2">
      <c r="A96" s="65" t="s">
        <v>246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</row>
    <row r="97" spans="1:79" ht="15" customHeight="1" x14ac:dyDescent="0.2">
      <c r="A97" s="80" t="s">
        <v>232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</row>
    <row r="98" spans="1:79" ht="23.1" customHeight="1" x14ac:dyDescent="0.2">
      <c r="A98" s="82" t="s">
        <v>6</v>
      </c>
      <c r="B98" s="83"/>
      <c r="C98" s="83"/>
      <c r="D98" s="82" t="s">
        <v>121</v>
      </c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4"/>
      <c r="U98" s="77" t="s">
        <v>233</v>
      </c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9"/>
      <c r="AN98" s="77" t="s">
        <v>236</v>
      </c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9"/>
      <c r="BG98" s="41" t="s">
        <v>243</v>
      </c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</row>
    <row r="99" spans="1:79" ht="52.5" customHeight="1" x14ac:dyDescent="0.2">
      <c r="A99" s="85"/>
      <c r="B99" s="86"/>
      <c r="C99" s="86"/>
      <c r="D99" s="85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7"/>
      <c r="U99" s="77" t="s">
        <v>4</v>
      </c>
      <c r="V99" s="78"/>
      <c r="W99" s="78"/>
      <c r="X99" s="78"/>
      <c r="Y99" s="79"/>
      <c r="Z99" s="77" t="s">
        <v>3</v>
      </c>
      <c r="AA99" s="78"/>
      <c r="AB99" s="78"/>
      <c r="AC99" s="78"/>
      <c r="AD99" s="79"/>
      <c r="AE99" s="102" t="s">
        <v>116</v>
      </c>
      <c r="AF99" s="103"/>
      <c r="AG99" s="103"/>
      <c r="AH99" s="104"/>
      <c r="AI99" s="77" t="s">
        <v>5</v>
      </c>
      <c r="AJ99" s="78"/>
      <c r="AK99" s="78"/>
      <c r="AL99" s="78"/>
      <c r="AM99" s="79"/>
      <c r="AN99" s="77" t="s">
        <v>4</v>
      </c>
      <c r="AO99" s="78"/>
      <c r="AP99" s="78"/>
      <c r="AQ99" s="78"/>
      <c r="AR99" s="79"/>
      <c r="AS99" s="77" t="s">
        <v>3</v>
      </c>
      <c r="AT99" s="78"/>
      <c r="AU99" s="78"/>
      <c r="AV99" s="78"/>
      <c r="AW99" s="79"/>
      <c r="AX99" s="102" t="s">
        <v>116</v>
      </c>
      <c r="AY99" s="103"/>
      <c r="AZ99" s="103"/>
      <c r="BA99" s="104"/>
      <c r="BB99" s="77" t="s">
        <v>96</v>
      </c>
      <c r="BC99" s="78"/>
      <c r="BD99" s="78"/>
      <c r="BE99" s="78"/>
      <c r="BF99" s="79"/>
      <c r="BG99" s="77" t="s">
        <v>4</v>
      </c>
      <c r="BH99" s="78"/>
      <c r="BI99" s="78"/>
      <c r="BJ99" s="78"/>
      <c r="BK99" s="79"/>
      <c r="BL99" s="41" t="s">
        <v>3</v>
      </c>
      <c r="BM99" s="41"/>
      <c r="BN99" s="41"/>
      <c r="BO99" s="41"/>
      <c r="BP99" s="41"/>
      <c r="BQ99" s="70" t="s">
        <v>116</v>
      </c>
      <c r="BR99" s="70"/>
      <c r="BS99" s="70"/>
      <c r="BT99" s="70"/>
      <c r="BU99" s="77" t="s">
        <v>97</v>
      </c>
      <c r="BV99" s="78"/>
      <c r="BW99" s="78"/>
      <c r="BX99" s="78"/>
      <c r="BY99" s="79"/>
    </row>
    <row r="100" spans="1:79" ht="15" customHeight="1" x14ac:dyDescent="0.2">
      <c r="A100" s="77">
        <v>1</v>
      </c>
      <c r="B100" s="78"/>
      <c r="C100" s="78"/>
      <c r="D100" s="77">
        <v>2</v>
      </c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9"/>
      <c r="U100" s="77">
        <v>3</v>
      </c>
      <c r="V100" s="78"/>
      <c r="W100" s="78"/>
      <c r="X100" s="78"/>
      <c r="Y100" s="79"/>
      <c r="Z100" s="77">
        <v>4</v>
      </c>
      <c r="AA100" s="78"/>
      <c r="AB100" s="78"/>
      <c r="AC100" s="78"/>
      <c r="AD100" s="79"/>
      <c r="AE100" s="77">
        <v>5</v>
      </c>
      <c r="AF100" s="78"/>
      <c r="AG100" s="78"/>
      <c r="AH100" s="79"/>
      <c r="AI100" s="77">
        <v>6</v>
      </c>
      <c r="AJ100" s="78"/>
      <c r="AK100" s="78"/>
      <c r="AL100" s="78"/>
      <c r="AM100" s="79"/>
      <c r="AN100" s="77">
        <v>7</v>
      </c>
      <c r="AO100" s="78"/>
      <c r="AP100" s="78"/>
      <c r="AQ100" s="78"/>
      <c r="AR100" s="79"/>
      <c r="AS100" s="77">
        <v>8</v>
      </c>
      <c r="AT100" s="78"/>
      <c r="AU100" s="78"/>
      <c r="AV100" s="78"/>
      <c r="AW100" s="79"/>
      <c r="AX100" s="41">
        <v>9</v>
      </c>
      <c r="AY100" s="41"/>
      <c r="AZ100" s="41"/>
      <c r="BA100" s="41"/>
      <c r="BB100" s="77">
        <v>10</v>
      </c>
      <c r="BC100" s="78"/>
      <c r="BD100" s="78"/>
      <c r="BE100" s="78"/>
      <c r="BF100" s="79"/>
      <c r="BG100" s="77">
        <v>11</v>
      </c>
      <c r="BH100" s="78"/>
      <c r="BI100" s="78"/>
      <c r="BJ100" s="78"/>
      <c r="BK100" s="79"/>
      <c r="BL100" s="41">
        <v>12</v>
      </c>
      <c r="BM100" s="41"/>
      <c r="BN100" s="41"/>
      <c r="BO100" s="41"/>
      <c r="BP100" s="41"/>
      <c r="BQ100" s="77">
        <v>13</v>
      </c>
      <c r="BR100" s="78"/>
      <c r="BS100" s="78"/>
      <c r="BT100" s="79"/>
      <c r="BU100" s="77">
        <v>14</v>
      </c>
      <c r="BV100" s="78"/>
      <c r="BW100" s="78"/>
      <c r="BX100" s="78"/>
      <c r="BY100" s="79"/>
    </row>
    <row r="101" spans="1:79" s="1" customFormat="1" ht="14.25" hidden="1" customHeight="1" x14ac:dyDescent="0.2">
      <c r="A101" s="92" t="s">
        <v>69</v>
      </c>
      <c r="B101" s="93"/>
      <c r="C101" s="93"/>
      <c r="D101" s="92" t="s">
        <v>57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68" t="s">
        <v>65</v>
      </c>
      <c r="V101" s="68"/>
      <c r="W101" s="68"/>
      <c r="X101" s="68"/>
      <c r="Y101" s="68"/>
      <c r="Z101" s="68" t="s">
        <v>66</v>
      </c>
      <c r="AA101" s="68"/>
      <c r="AB101" s="68"/>
      <c r="AC101" s="68"/>
      <c r="AD101" s="68"/>
      <c r="AE101" s="68" t="s">
        <v>91</v>
      </c>
      <c r="AF101" s="68"/>
      <c r="AG101" s="68"/>
      <c r="AH101" s="68"/>
      <c r="AI101" s="88" t="s">
        <v>170</v>
      </c>
      <c r="AJ101" s="88"/>
      <c r="AK101" s="88"/>
      <c r="AL101" s="88"/>
      <c r="AM101" s="88"/>
      <c r="AN101" s="68" t="s">
        <v>67</v>
      </c>
      <c r="AO101" s="68"/>
      <c r="AP101" s="68"/>
      <c r="AQ101" s="68"/>
      <c r="AR101" s="68"/>
      <c r="AS101" s="68" t="s">
        <v>68</v>
      </c>
      <c r="AT101" s="68"/>
      <c r="AU101" s="68"/>
      <c r="AV101" s="68"/>
      <c r="AW101" s="68"/>
      <c r="AX101" s="68" t="s">
        <v>92</v>
      </c>
      <c r="AY101" s="68"/>
      <c r="AZ101" s="68"/>
      <c r="BA101" s="68"/>
      <c r="BB101" s="88" t="s">
        <v>170</v>
      </c>
      <c r="BC101" s="88"/>
      <c r="BD101" s="88"/>
      <c r="BE101" s="88"/>
      <c r="BF101" s="88"/>
      <c r="BG101" s="68" t="s">
        <v>58</v>
      </c>
      <c r="BH101" s="68"/>
      <c r="BI101" s="68"/>
      <c r="BJ101" s="68"/>
      <c r="BK101" s="68"/>
      <c r="BL101" s="68" t="s">
        <v>59</v>
      </c>
      <c r="BM101" s="68"/>
      <c r="BN101" s="68"/>
      <c r="BO101" s="68"/>
      <c r="BP101" s="68"/>
      <c r="BQ101" s="68" t="s">
        <v>93</v>
      </c>
      <c r="BR101" s="68"/>
      <c r="BS101" s="68"/>
      <c r="BT101" s="68"/>
      <c r="BU101" s="88" t="s">
        <v>170</v>
      </c>
      <c r="BV101" s="88"/>
      <c r="BW101" s="88"/>
      <c r="BX101" s="88"/>
      <c r="BY101" s="88"/>
      <c r="CA101" t="s">
        <v>33</v>
      </c>
    </row>
    <row r="102" spans="1:79" s="25" customFormat="1" ht="51" customHeight="1" x14ac:dyDescent="0.2">
      <c r="A102" s="28">
        <v>1</v>
      </c>
      <c r="B102" s="29"/>
      <c r="C102" s="29"/>
      <c r="D102" s="30" t="s">
        <v>183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2"/>
      <c r="U102" s="52">
        <v>652815.53</v>
      </c>
      <c r="V102" s="53"/>
      <c r="W102" s="53"/>
      <c r="X102" s="53"/>
      <c r="Y102" s="54"/>
      <c r="Z102" s="52">
        <v>0</v>
      </c>
      <c r="AA102" s="53"/>
      <c r="AB102" s="53"/>
      <c r="AC102" s="53"/>
      <c r="AD102" s="54"/>
      <c r="AE102" s="52">
        <v>0</v>
      </c>
      <c r="AF102" s="53"/>
      <c r="AG102" s="53"/>
      <c r="AH102" s="54"/>
      <c r="AI102" s="52">
        <f>IF(ISNUMBER(U102),U102,0)+IF(ISNUMBER(Z102),Z102,0)</f>
        <v>652815.53</v>
      </c>
      <c r="AJ102" s="53"/>
      <c r="AK102" s="53"/>
      <c r="AL102" s="53"/>
      <c r="AM102" s="54"/>
      <c r="AN102" s="52">
        <v>877529</v>
      </c>
      <c r="AO102" s="53"/>
      <c r="AP102" s="53"/>
      <c r="AQ102" s="53"/>
      <c r="AR102" s="54"/>
      <c r="AS102" s="52">
        <v>0</v>
      </c>
      <c r="AT102" s="53"/>
      <c r="AU102" s="53"/>
      <c r="AV102" s="53"/>
      <c r="AW102" s="54"/>
      <c r="AX102" s="52">
        <v>0</v>
      </c>
      <c r="AY102" s="53"/>
      <c r="AZ102" s="53"/>
      <c r="BA102" s="54"/>
      <c r="BB102" s="52">
        <f>IF(ISNUMBER(AN102),AN102,0)+IF(ISNUMBER(AS102),AS102,0)</f>
        <v>877529</v>
      </c>
      <c r="BC102" s="53"/>
      <c r="BD102" s="53"/>
      <c r="BE102" s="53"/>
      <c r="BF102" s="54"/>
      <c r="BG102" s="52">
        <v>871278</v>
      </c>
      <c r="BH102" s="53"/>
      <c r="BI102" s="53"/>
      <c r="BJ102" s="53"/>
      <c r="BK102" s="54"/>
      <c r="BL102" s="52">
        <v>0</v>
      </c>
      <c r="BM102" s="53"/>
      <c r="BN102" s="53"/>
      <c r="BO102" s="53"/>
      <c r="BP102" s="54"/>
      <c r="BQ102" s="52">
        <v>0</v>
      </c>
      <c r="BR102" s="53"/>
      <c r="BS102" s="53"/>
      <c r="BT102" s="54"/>
      <c r="BU102" s="52">
        <f>IF(ISNUMBER(BG102),BG102,0)+IF(ISNUMBER(BL102),BL102,0)</f>
        <v>871278</v>
      </c>
      <c r="BV102" s="53"/>
      <c r="BW102" s="53"/>
      <c r="BX102" s="53"/>
      <c r="BY102" s="54"/>
      <c r="CA102" s="25" t="s">
        <v>34</v>
      </c>
    </row>
    <row r="103" spans="1:79" s="6" customFormat="1" ht="12.75" customHeight="1" x14ac:dyDescent="0.2">
      <c r="A103" s="33"/>
      <c r="B103" s="34"/>
      <c r="C103" s="34"/>
      <c r="D103" s="35" t="s">
        <v>147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7"/>
      <c r="U103" s="44">
        <v>652815.53</v>
      </c>
      <c r="V103" s="45"/>
      <c r="W103" s="45"/>
      <c r="X103" s="45"/>
      <c r="Y103" s="46"/>
      <c r="Z103" s="44">
        <v>0</v>
      </c>
      <c r="AA103" s="45"/>
      <c r="AB103" s="45"/>
      <c r="AC103" s="45"/>
      <c r="AD103" s="46"/>
      <c r="AE103" s="44">
        <v>0</v>
      </c>
      <c r="AF103" s="45"/>
      <c r="AG103" s="45"/>
      <c r="AH103" s="46"/>
      <c r="AI103" s="44">
        <f>IF(ISNUMBER(U103),U103,0)+IF(ISNUMBER(Z103),Z103,0)</f>
        <v>652815.53</v>
      </c>
      <c r="AJ103" s="45"/>
      <c r="AK103" s="45"/>
      <c r="AL103" s="45"/>
      <c r="AM103" s="46"/>
      <c r="AN103" s="44">
        <v>877529</v>
      </c>
      <c r="AO103" s="45"/>
      <c r="AP103" s="45"/>
      <c r="AQ103" s="45"/>
      <c r="AR103" s="46"/>
      <c r="AS103" s="44">
        <v>0</v>
      </c>
      <c r="AT103" s="45"/>
      <c r="AU103" s="45"/>
      <c r="AV103" s="45"/>
      <c r="AW103" s="46"/>
      <c r="AX103" s="44">
        <v>0</v>
      </c>
      <c r="AY103" s="45"/>
      <c r="AZ103" s="45"/>
      <c r="BA103" s="46"/>
      <c r="BB103" s="44">
        <f>IF(ISNUMBER(AN103),AN103,0)+IF(ISNUMBER(AS103),AS103,0)</f>
        <v>877529</v>
      </c>
      <c r="BC103" s="45"/>
      <c r="BD103" s="45"/>
      <c r="BE103" s="45"/>
      <c r="BF103" s="46"/>
      <c r="BG103" s="44">
        <v>871278</v>
      </c>
      <c r="BH103" s="45"/>
      <c r="BI103" s="45"/>
      <c r="BJ103" s="45"/>
      <c r="BK103" s="46"/>
      <c r="BL103" s="44">
        <v>0</v>
      </c>
      <c r="BM103" s="45"/>
      <c r="BN103" s="45"/>
      <c r="BO103" s="45"/>
      <c r="BP103" s="46"/>
      <c r="BQ103" s="44">
        <v>0</v>
      </c>
      <c r="BR103" s="45"/>
      <c r="BS103" s="45"/>
      <c r="BT103" s="46"/>
      <c r="BU103" s="44">
        <f>IF(ISNUMBER(BG103),BG103,0)+IF(ISNUMBER(BL103),BL103,0)</f>
        <v>871278</v>
      </c>
      <c r="BV103" s="45"/>
      <c r="BW103" s="45"/>
      <c r="BX103" s="45"/>
      <c r="BY103" s="46"/>
    </row>
    <row r="105" spans="1:79" ht="14.25" customHeight="1" x14ac:dyDescent="0.2">
      <c r="A105" s="65" t="s">
        <v>262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</row>
    <row r="106" spans="1:79" ht="15" customHeight="1" x14ac:dyDescent="0.2">
      <c r="A106" s="81" t="s">
        <v>232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</row>
    <row r="107" spans="1:79" ht="23.1" customHeight="1" x14ac:dyDescent="0.2">
      <c r="A107" s="82" t="s">
        <v>6</v>
      </c>
      <c r="B107" s="83"/>
      <c r="C107" s="83"/>
      <c r="D107" s="82" t="s">
        <v>121</v>
      </c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4"/>
      <c r="U107" s="41" t="s">
        <v>254</v>
      </c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 t="s">
        <v>259</v>
      </c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</row>
    <row r="108" spans="1:79" ht="54" customHeight="1" x14ac:dyDescent="0.2">
      <c r="A108" s="85"/>
      <c r="B108" s="86"/>
      <c r="C108" s="86"/>
      <c r="D108" s="85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7"/>
      <c r="U108" s="77" t="s">
        <v>4</v>
      </c>
      <c r="V108" s="78"/>
      <c r="W108" s="78"/>
      <c r="X108" s="78"/>
      <c r="Y108" s="79"/>
      <c r="Z108" s="77" t="s">
        <v>3</v>
      </c>
      <c r="AA108" s="78"/>
      <c r="AB108" s="78"/>
      <c r="AC108" s="78"/>
      <c r="AD108" s="79"/>
      <c r="AE108" s="102" t="s">
        <v>116</v>
      </c>
      <c r="AF108" s="103"/>
      <c r="AG108" s="103"/>
      <c r="AH108" s="103"/>
      <c r="AI108" s="104"/>
      <c r="AJ108" s="77" t="s">
        <v>5</v>
      </c>
      <c r="AK108" s="78"/>
      <c r="AL108" s="78"/>
      <c r="AM108" s="78"/>
      <c r="AN108" s="79"/>
      <c r="AO108" s="77" t="s">
        <v>4</v>
      </c>
      <c r="AP108" s="78"/>
      <c r="AQ108" s="78"/>
      <c r="AR108" s="78"/>
      <c r="AS108" s="79"/>
      <c r="AT108" s="77" t="s">
        <v>3</v>
      </c>
      <c r="AU108" s="78"/>
      <c r="AV108" s="78"/>
      <c r="AW108" s="78"/>
      <c r="AX108" s="79"/>
      <c r="AY108" s="102" t="s">
        <v>116</v>
      </c>
      <c r="AZ108" s="103"/>
      <c r="BA108" s="103"/>
      <c r="BB108" s="103"/>
      <c r="BC108" s="104"/>
      <c r="BD108" s="41" t="s">
        <v>96</v>
      </c>
      <c r="BE108" s="41"/>
      <c r="BF108" s="41"/>
      <c r="BG108" s="41"/>
      <c r="BH108" s="41"/>
    </row>
    <row r="109" spans="1:79" ht="15" customHeight="1" x14ac:dyDescent="0.2">
      <c r="A109" s="77" t="s">
        <v>169</v>
      </c>
      <c r="B109" s="78"/>
      <c r="C109" s="78"/>
      <c r="D109" s="77">
        <v>2</v>
      </c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9"/>
      <c r="U109" s="77">
        <v>3</v>
      </c>
      <c r="V109" s="78"/>
      <c r="W109" s="78"/>
      <c r="X109" s="78"/>
      <c r="Y109" s="79"/>
      <c r="Z109" s="77">
        <v>4</v>
      </c>
      <c r="AA109" s="78"/>
      <c r="AB109" s="78"/>
      <c r="AC109" s="78"/>
      <c r="AD109" s="79"/>
      <c r="AE109" s="77">
        <v>5</v>
      </c>
      <c r="AF109" s="78"/>
      <c r="AG109" s="78"/>
      <c r="AH109" s="78"/>
      <c r="AI109" s="79"/>
      <c r="AJ109" s="77">
        <v>6</v>
      </c>
      <c r="AK109" s="78"/>
      <c r="AL109" s="78"/>
      <c r="AM109" s="78"/>
      <c r="AN109" s="79"/>
      <c r="AO109" s="77">
        <v>7</v>
      </c>
      <c r="AP109" s="78"/>
      <c r="AQ109" s="78"/>
      <c r="AR109" s="78"/>
      <c r="AS109" s="79"/>
      <c r="AT109" s="77">
        <v>8</v>
      </c>
      <c r="AU109" s="78"/>
      <c r="AV109" s="78"/>
      <c r="AW109" s="78"/>
      <c r="AX109" s="79"/>
      <c r="AY109" s="77">
        <v>9</v>
      </c>
      <c r="AZ109" s="78"/>
      <c r="BA109" s="78"/>
      <c r="BB109" s="78"/>
      <c r="BC109" s="79"/>
      <c r="BD109" s="77">
        <v>10</v>
      </c>
      <c r="BE109" s="78"/>
      <c r="BF109" s="78"/>
      <c r="BG109" s="78"/>
      <c r="BH109" s="79"/>
    </row>
    <row r="110" spans="1:79" s="1" customFormat="1" ht="12.75" hidden="1" customHeight="1" x14ac:dyDescent="0.2">
      <c r="A110" s="92" t="s">
        <v>69</v>
      </c>
      <c r="B110" s="93"/>
      <c r="C110" s="93"/>
      <c r="D110" s="92" t="s">
        <v>57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4"/>
      <c r="U110" s="92" t="s">
        <v>60</v>
      </c>
      <c r="V110" s="93"/>
      <c r="W110" s="93"/>
      <c r="X110" s="93"/>
      <c r="Y110" s="94"/>
      <c r="Z110" s="92" t="s">
        <v>61</v>
      </c>
      <c r="AA110" s="93"/>
      <c r="AB110" s="93"/>
      <c r="AC110" s="93"/>
      <c r="AD110" s="94"/>
      <c r="AE110" s="92" t="s">
        <v>94</v>
      </c>
      <c r="AF110" s="93"/>
      <c r="AG110" s="93"/>
      <c r="AH110" s="93"/>
      <c r="AI110" s="94"/>
      <c r="AJ110" s="99" t="s">
        <v>171</v>
      </c>
      <c r="AK110" s="100"/>
      <c r="AL110" s="100"/>
      <c r="AM110" s="100"/>
      <c r="AN110" s="101"/>
      <c r="AO110" s="92" t="s">
        <v>62</v>
      </c>
      <c r="AP110" s="93"/>
      <c r="AQ110" s="93"/>
      <c r="AR110" s="93"/>
      <c r="AS110" s="94"/>
      <c r="AT110" s="92" t="s">
        <v>63</v>
      </c>
      <c r="AU110" s="93"/>
      <c r="AV110" s="93"/>
      <c r="AW110" s="93"/>
      <c r="AX110" s="94"/>
      <c r="AY110" s="92" t="s">
        <v>95</v>
      </c>
      <c r="AZ110" s="93"/>
      <c r="BA110" s="93"/>
      <c r="BB110" s="93"/>
      <c r="BC110" s="94"/>
      <c r="BD110" s="88" t="s">
        <v>171</v>
      </c>
      <c r="BE110" s="88"/>
      <c r="BF110" s="88"/>
      <c r="BG110" s="88"/>
      <c r="BH110" s="88"/>
      <c r="CA110" s="1" t="s">
        <v>35</v>
      </c>
    </row>
    <row r="111" spans="1:79" s="25" customFormat="1" ht="51" customHeight="1" x14ac:dyDescent="0.2">
      <c r="A111" s="28">
        <v>1</v>
      </c>
      <c r="B111" s="29"/>
      <c r="C111" s="29"/>
      <c r="D111" s="30" t="s">
        <v>183</v>
      </c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2"/>
      <c r="U111" s="52">
        <v>950784</v>
      </c>
      <c r="V111" s="53"/>
      <c r="W111" s="53"/>
      <c r="X111" s="53"/>
      <c r="Y111" s="54"/>
      <c r="Z111" s="52">
        <v>0</v>
      </c>
      <c r="AA111" s="53"/>
      <c r="AB111" s="53"/>
      <c r="AC111" s="53"/>
      <c r="AD111" s="54"/>
      <c r="AE111" s="49">
        <v>0</v>
      </c>
      <c r="AF111" s="49"/>
      <c r="AG111" s="49"/>
      <c r="AH111" s="49"/>
      <c r="AI111" s="49"/>
      <c r="AJ111" s="98">
        <f>IF(ISNUMBER(U111),U111,0)+IF(ISNUMBER(Z111),Z111,0)</f>
        <v>950784</v>
      </c>
      <c r="AK111" s="98"/>
      <c r="AL111" s="98"/>
      <c r="AM111" s="98"/>
      <c r="AN111" s="98"/>
      <c r="AO111" s="49">
        <v>1014005</v>
      </c>
      <c r="AP111" s="49"/>
      <c r="AQ111" s="49"/>
      <c r="AR111" s="49"/>
      <c r="AS111" s="49"/>
      <c r="AT111" s="98">
        <v>0</v>
      </c>
      <c r="AU111" s="98"/>
      <c r="AV111" s="98"/>
      <c r="AW111" s="98"/>
      <c r="AX111" s="98"/>
      <c r="AY111" s="49">
        <v>0</v>
      </c>
      <c r="AZ111" s="49"/>
      <c r="BA111" s="49"/>
      <c r="BB111" s="49"/>
      <c r="BC111" s="49"/>
      <c r="BD111" s="98">
        <f>IF(ISNUMBER(AO111),AO111,0)+IF(ISNUMBER(AT111),AT111,0)</f>
        <v>1014005</v>
      </c>
      <c r="BE111" s="98"/>
      <c r="BF111" s="98"/>
      <c r="BG111" s="98"/>
      <c r="BH111" s="98"/>
      <c r="CA111" s="25" t="s">
        <v>36</v>
      </c>
    </row>
    <row r="112" spans="1:79" s="6" customFormat="1" ht="12.75" customHeight="1" x14ac:dyDescent="0.2">
      <c r="A112" s="33"/>
      <c r="B112" s="34"/>
      <c r="C112" s="34"/>
      <c r="D112" s="35" t="s">
        <v>147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7"/>
      <c r="U112" s="44">
        <v>950784</v>
      </c>
      <c r="V112" s="45"/>
      <c r="W112" s="45"/>
      <c r="X112" s="45"/>
      <c r="Y112" s="46"/>
      <c r="Z112" s="44">
        <v>0</v>
      </c>
      <c r="AA112" s="45"/>
      <c r="AB112" s="45"/>
      <c r="AC112" s="45"/>
      <c r="AD112" s="46"/>
      <c r="AE112" s="47">
        <v>0</v>
      </c>
      <c r="AF112" s="47"/>
      <c r="AG112" s="47"/>
      <c r="AH112" s="47"/>
      <c r="AI112" s="47"/>
      <c r="AJ112" s="48">
        <f>IF(ISNUMBER(U112),U112,0)+IF(ISNUMBER(Z112),Z112,0)</f>
        <v>950784</v>
      </c>
      <c r="AK112" s="48"/>
      <c r="AL112" s="48"/>
      <c r="AM112" s="48"/>
      <c r="AN112" s="48"/>
      <c r="AO112" s="47">
        <v>1014005</v>
      </c>
      <c r="AP112" s="47"/>
      <c r="AQ112" s="47"/>
      <c r="AR112" s="47"/>
      <c r="AS112" s="47"/>
      <c r="AT112" s="48">
        <v>0</v>
      </c>
      <c r="AU112" s="48"/>
      <c r="AV112" s="48"/>
      <c r="AW112" s="48"/>
      <c r="AX112" s="48"/>
      <c r="AY112" s="47">
        <v>0</v>
      </c>
      <c r="AZ112" s="47"/>
      <c r="BA112" s="47"/>
      <c r="BB112" s="47"/>
      <c r="BC112" s="47"/>
      <c r="BD112" s="48">
        <f>IF(ISNUMBER(AO112),AO112,0)+IF(ISNUMBER(AT112),AT112,0)</f>
        <v>1014005</v>
      </c>
      <c r="BE112" s="48"/>
      <c r="BF112" s="48"/>
      <c r="BG112" s="48"/>
      <c r="BH112" s="48"/>
    </row>
    <row r="113" spans="1:79" s="5" customFormat="1" ht="12.7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5" spans="1:79" ht="14.25" customHeight="1" x14ac:dyDescent="0.2">
      <c r="A115" s="65" t="s">
        <v>152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</row>
    <row r="116" spans="1:79" ht="14.25" customHeight="1" x14ac:dyDescent="0.2">
      <c r="A116" s="65" t="s">
        <v>247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</row>
    <row r="117" spans="1:79" ht="23.1" customHeight="1" x14ac:dyDescent="0.2">
      <c r="A117" s="82" t="s">
        <v>6</v>
      </c>
      <c r="B117" s="83"/>
      <c r="C117" s="83"/>
      <c r="D117" s="41" t="s">
        <v>9</v>
      </c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 t="s">
        <v>8</v>
      </c>
      <c r="R117" s="41"/>
      <c r="S117" s="41"/>
      <c r="T117" s="41"/>
      <c r="U117" s="41"/>
      <c r="V117" s="41" t="s">
        <v>7</v>
      </c>
      <c r="W117" s="41"/>
      <c r="X117" s="41"/>
      <c r="Y117" s="41"/>
      <c r="Z117" s="41"/>
      <c r="AA117" s="41"/>
      <c r="AB117" s="41"/>
      <c r="AC117" s="41"/>
      <c r="AD117" s="41"/>
      <c r="AE117" s="41"/>
      <c r="AF117" s="77" t="s">
        <v>233</v>
      </c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9"/>
      <c r="AU117" s="77" t="s">
        <v>236</v>
      </c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9"/>
      <c r="BJ117" s="77" t="s">
        <v>243</v>
      </c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9"/>
    </row>
    <row r="118" spans="1:79" ht="32.25" customHeight="1" x14ac:dyDescent="0.2">
      <c r="A118" s="85"/>
      <c r="B118" s="86"/>
      <c r="C118" s="86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 t="s">
        <v>4</v>
      </c>
      <c r="AG118" s="41"/>
      <c r="AH118" s="41"/>
      <c r="AI118" s="41"/>
      <c r="AJ118" s="41"/>
      <c r="AK118" s="41" t="s">
        <v>3</v>
      </c>
      <c r="AL118" s="41"/>
      <c r="AM118" s="41"/>
      <c r="AN118" s="41"/>
      <c r="AO118" s="41"/>
      <c r="AP118" s="41" t="s">
        <v>123</v>
      </c>
      <c r="AQ118" s="41"/>
      <c r="AR118" s="41"/>
      <c r="AS118" s="41"/>
      <c r="AT118" s="41"/>
      <c r="AU118" s="41" t="s">
        <v>4</v>
      </c>
      <c r="AV118" s="41"/>
      <c r="AW118" s="41"/>
      <c r="AX118" s="41"/>
      <c r="AY118" s="41"/>
      <c r="AZ118" s="41" t="s">
        <v>3</v>
      </c>
      <c r="BA118" s="41"/>
      <c r="BB118" s="41"/>
      <c r="BC118" s="41"/>
      <c r="BD118" s="41"/>
      <c r="BE118" s="41" t="s">
        <v>90</v>
      </c>
      <c r="BF118" s="41"/>
      <c r="BG118" s="41"/>
      <c r="BH118" s="41"/>
      <c r="BI118" s="41"/>
      <c r="BJ118" s="41" t="s">
        <v>4</v>
      </c>
      <c r="BK118" s="41"/>
      <c r="BL118" s="41"/>
      <c r="BM118" s="41"/>
      <c r="BN118" s="41"/>
      <c r="BO118" s="41" t="s">
        <v>3</v>
      </c>
      <c r="BP118" s="41"/>
      <c r="BQ118" s="41"/>
      <c r="BR118" s="41"/>
      <c r="BS118" s="41"/>
      <c r="BT118" s="41" t="s">
        <v>97</v>
      </c>
      <c r="BU118" s="41"/>
      <c r="BV118" s="41"/>
      <c r="BW118" s="41"/>
      <c r="BX118" s="41"/>
    </row>
    <row r="119" spans="1:79" ht="15" customHeight="1" x14ac:dyDescent="0.2">
      <c r="A119" s="77">
        <v>1</v>
      </c>
      <c r="B119" s="78"/>
      <c r="C119" s="78"/>
      <c r="D119" s="41">
        <v>2</v>
      </c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>
        <v>3</v>
      </c>
      <c r="R119" s="41"/>
      <c r="S119" s="41"/>
      <c r="T119" s="41"/>
      <c r="U119" s="41"/>
      <c r="V119" s="41">
        <v>4</v>
      </c>
      <c r="W119" s="41"/>
      <c r="X119" s="41"/>
      <c r="Y119" s="41"/>
      <c r="Z119" s="41"/>
      <c r="AA119" s="41"/>
      <c r="AB119" s="41"/>
      <c r="AC119" s="41"/>
      <c r="AD119" s="41"/>
      <c r="AE119" s="41"/>
      <c r="AF119" s="41">
        <v>5</v>
      </c>
      <c r="AG119" s="41"/>
      <c r="AH119" s="41"/>
      <c r="AI119" s="41"/>
      <c r="AJ119" s="41"/>
      <c r="AK119" s="41">
        <v>6</v>
      </c>
      <c r="AL119" s="41"/>
      <c r="AM119" s="41"/>
      <c r="AN119" s="41"/>
      <c r="AO119" s="41"/>
      <c r="AP119" s="41">
        <v>7</v>
      </c>
      <c r="AQ119" s="41"/>
      <c r="AR119" s="41"/>
      <c r="AS119" s="41"/>
      <c r="AT119" s="41"/>
      <c r="AU119" s="41">
        <v>8</v>
      </c>
      <c r="AV119" s="41"/>
      <c r="AW119" s="41"/>
      <c r="AX119" s="41"/>
      <c r="AY119" s="41"/>
      <c r="AZ119" s="41">
        <v>9</v>
      </c>
      <c r="BA119" s="41"/>
      <c r="BB119" s="41"/>
      <c r="BC119" s="41"/>
      <c r="BD119" s="41"/>
      <c r="BE119" s="41">
        <v>10</v>
      </c>
      <c r="BF119" s="41"/>
      <c r="BG119" s="41"/>
      <c r="BH119" s="41"/>
      <c r="BI119" s="41"/>
      <c r="BJ119" s="41">
        <v>11</v>
      </c>
      <c r="BK119" s="41"/>
      <c r="BL119" s="41"/>
      <c r="BM119" s="41"/>
      <c r="BN119" s="41"/>
      <c r="BO119" s="41">
        <v>12</v>
      </c>
      <c r="BP119" s="41"/>
      <c r="BQ119" s="41"/>
      <c r="BR119" s="41"/>
      <c r="BS119" s="41"/>
      <c r="BT119" s="41">
        <v>13</v>
      </c>
      <c r="BU119" s="41"/>
      <c r="BV119" s="41"/>
      <c r="BW119" s="41"/>
      <c r="BX119" s="41"/>
    </row>
    <row r="120" spans="1:79" ht="10.5" hidden="1" customHeight="1" x14ac:dyDescent="0.2">
      <c r="A120" s="92" t="s">
        <v>154</v>
      </c>
      <c r="B120" s="93"/>
      <c r="C120" s="93"/>
      <c r="D120" s="41" t="s">
        <v>57</v>
      </c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 t="s">
        <v>70</v>
      </c>
      <c r="R120" s="41"/>
      <c r="S120" s="41"/>
      <c r="T120" s="41"/>
      <c r="U120" s="41"/>
      <c r="V120" s="41" t="s">
        <v>71</v>
      </c>
      <c r="W120" s="41"/>
      <c r="X120" s="41"/>
      <c r="Y120" s="41"/>
      <c r="Z120" s="41"/>
      <c r="AA120" s="41"/>
      <c r="AB120" s="41"/>
      <c r="AC120" s="41"/>
      <c r="AD120" s="41"/>
      <c r="AE120" s="41"/>
      <c r="AF120" s="68" t="s">
        <v>111</v>
      </c>
      <c r="AG120" s="68"/>
      <c r="AH120" s="68"/>
      <c r="AI120" s="68"/>
      <c r="AJ120" s="68"/>
      <c r="AK120" s="66" t="s">
        <v>112</v>
      </c>
      <c r="AL120" s="66"/>
      <c r="AM120" s="66"/>
      <c r="AN120" s="66"/>
      <c r="AO120" s="66"/>
      <c r="AP120" s="88" t="s">
        <v>185</v>
      </c>
      <c r="AQ120" s="88"/>
      <c r="AR120" s="88"/>
      <c r="AS120" s="88"/>
      <c r="AT120" s="88"/>
      <c r="AU120" s="68" t="s">
        <v>113</v>
      </c>
      <c r="AV120" s="68"/>
      <c r="AW120" s="68"/>
      <c r="AX120" s="68"/>
      <c r="AY120" s="68"/>
      <c r="AZ120" s="66" t="s">
        <v>114</v>
      </c>
      <c r="BA120" s="66"/>
      <c r="BB120" s="66"/>
      <c r="BC120" s="66"/>
      <c r="BD120" s="66"/>
      <c r="BE120" s="88" t="s">
        <v>185</v>
      </c>
      <c r="BF120" s="88"/>
      <c r="BG120" s="88"/>
      <c r="BH120" s="88"/>
      <c r="BI120" s="88"/>
      <c r="BJ120" s="68" t="s">
        <v>105</v>
      </c>
      <c r="BK120" s="68"/>
      <c r="BL120" s="68"/>
      <c r="BM120" s="68"/>
      <c r="BN120" s="68"/>
      <c r="BO120" s="66" t="s">
        <v>106</v>
      </c>
      <c r="BP120" s="66"/>
      <c r="BQ120" s="66"/>
      <c r="BR120" s="66"/>
      <c r="BS120" s="66"/>
      <c r="BT120" s="88" t="s">
        <v>185</v>
      </c>
      <c r="BU120" s="88"/>
      <c r="BV120" s="88"/>
      <c r="BW120" s="88"/>
      <c r="BX120" s="88"/>
      <c r="CA120" t="s">
        <v>37</v>
      </c>
    </row>
    <row r="121" spans="1:79" s="6" customFormat="1" ht="15" customHeight="1" x14ac:dyDescent="0.2">
      <c r="A121" s="33">
        <v>0</v>
      </c>
      <c r="B121" s="34"/>
      <c r="C121" s="34"/>
      <c r="D121" s="43" t="s">
        <v>184</v>
      </c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CA121" s="6" t="s">
        <v>38</v>
      </c>
    </row>
    <row r="122" spans="1:79" s="25" customFormat="1" ht="15" customHeight="1" x14ac:dyDescent="0.2">
      <c r="A122" s="28">
        <v>1</v>
      </c>
      <c r="B122" s="29"/>
      <c r="C122" s="29"/>
      <c r="D122" s="40" t="s">
        <v>186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2"/>
      <c r="Q122" s="41" t="s">
        <v>187</v>
      </c>
      <c r="R122" s="41"/>
      <c r="S122" s="41"/>
      <c r="T122" s="41"/>
      <c r="U122" s="41"/>
      <c r="V122" s="41" t="s">
        <v>188</v>
      </c>
      <c r="W122" s="41"/>
      <c r="X122" s="41"/>
      <c r="Y122" s="41"/>
      <c r="Z122" s="41"/>
      <c r="AA122" s="41"/>
      <c r="AB122" s="41"/>
      <c r="AC122" s="41"/>
      <c r="AD122" s="41"/>
      <c r="AE122" s="41"/>
      <c r="AF122" s="26">
        <v>1</v>
      </c>
      <c r="AG122" s="26"/>
      <c r="AH122" s="26"/>
      <c r="AI122" s="26"/>
      <c r="AJ122" s="26"/>
      <c r="AK122" s="26">
        <v>0</v>
      </c>
      <c r="AL122" s="26"/>
      <c r="AM122" s="26"/>
      <c r="AN122" s="26"/>
      <c r="AO122" s="26"/>
      <c r="AP122" s="26">
        <v>1</v>
      </c>
      <c r="AQ122" s="26"/>
      <c r="AR122" s="26"/>
      <c r="AS122" s="26"/>
      <c r="AT122" s="26"/>
      <c r="AU122" s="26">
        <v>1</v>
      </c>
      <c r="AV122" s="26"/>
      <c r="AW122" s="26"/>
      <c r="AX122" s="26"/>
      <c r="AY122" s="26"/>
      <c r="AZ122" s="26">
        <v>0</v>
      </c>
      <c r="BA122" s="26"/>
      <c r="BB122" s="26"/>
      <c r="BC122" s="26"/>
      <c r="BD122" s="26"/>
      <c r="BE122" s="26">
        <v>1</v>
      </c>
      <c r="BF122" s="26"/>
      <c r="BG122" s="26"/>
      <c r="BH122" s="26"/>
      <c r="BI122" s="26"/>
      <c r="BJ122" s="26">
        <v>1</v>
      </c>
      <c r="BK122" s="26"/>
      <c r="BL122" s="26"/>
      <c r="BM122" s="26"/>
      <c r="BN122" s="26"/>
      <c r="BO122" s="26">
        <v>0</v>
      </c>
      <c r="BP122" s="26"/>
      <c r="BQ122" s="26"/>
      <c r="BR122" s="26"/>
      <c r="BS122" s="26"/>
      <c r="BT122" s="26">
        <v>1</v>
      </c>
      <c r="BU122" s="26"/>
      <c r="BV122" s="26"/>
      <c r="BW122" s="26"/>
      <c r="BX122" s="26"/>
    </row>
    <row r="123" spans="1:79" s="25" customFormat="1" ht="15" customHeight="1" x14ac:dyDescent="0.2">
      <c r="A123" s="28">
        <v>2</v>
      </c>
      <c r="B123" s="29"/>
      <c r="C123" s="29"/>
      <c r="D123" s="40" t="s">
        <v>189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2"/>
      <c r="Q123" s="41" t="s">
        <v>187</v>
      </c>
      <c r="R123" s="41"/>
      <c r="S123" s="41"/>
      <c r="T123" s="41"/>
      <c r="U123" s="41"/>
      <c r="V123" s="41" t="s">
        <v>190</v>
      </c>
      <c r="W123" s="41"/>
      <c r="X123" s="41"/>
      <c r="Y123" s="41"/>
      <c r="Z123" s="41"/>
      <c r="AA123" s="41"/>
      <c r="AB123" s="41"/>
      <c r="AC123" s="41"/>
      <c r="AD123" s="41"/>
      <c r="AE123" s="41"/>
      <c r="AF123" s="26">
        <v>3</v>
      </c>
      <c r="AG123" s="26"/>
      <c r="AH123" s="26"/>
      <c r="AI123" s="26"/>
      <c r="AJ123" s="26"/>
      <c r="AK123" s="26">
        <v>0</v>
      </c>
      <c r="AL123" s="26"/>
      <c r="AM123" s="26"/>
      <c r="AN123" s="26"/>
      <c r="AO123" s="26"/>
      <c r="AP123" s="26">
        <v>3</v>
      </c>
      <c r="AQ123" s="26"/>
      <c r="AR123" s="26"/>
      <c r="AS123" s="26"/>
      <c r="AT123" s="26"/>
      <c r="AU123" s="26">
        <v>3</v>
      </c>
      <c r="AV123" s="26"/>
      <c r="AW123" s="26"/>
      <c r="AX123" s="26"/>
      <c r="AY123" s="26"/>
      <c r="AZ123" s="26">
        <v>0</v>
      </c>
      <c r="BA123" s="26"/>
      <c r="BB123" s="26"/>
      <c r="BC123" s="26"/>
      <c r="BD123" s="26"/>
      <c r="BE123" s="26">
        <v>3</v>
      </c>
      <c r="BF123" s="26"/>
      <c r="BG123" s="26"/>
      <c r="BH123" s="26"/>
      <c r="BI123" s="26"/>
      <c r="BJ123" s="26">
        <v>3</v>
      </c>
      <c r="BK123" s="26"/>
      <c r="BL123" s="26"/>
      <c r="BM123" s="26"/>
      <c r="BN123" s="26"/>
      <c r="BO123" s="26">
        <v>0</v>
      </c>
      <c r="BP123" s="26"/>
      <c r="BQ123" s="26"/>
      <c r="BR123" s="26"/>
      <c r="BS123" s="26"/>
      <c r="BT123" s="26">
        <v>3</v>
      </c>
      <c r="BU123" s="26"/>
      <c r="BV123" s="26"/>
      <c r="BW123" s="26"/>
      <c r="BX123" s="26"/>
    </row>
    <row r="124" spans="1:79" s="25" customFormat="1" ht="30" customHeight="1" x14ac:dyDescent="0.2">
      <c r="A124" s="28">
        <v>3</v>
      </c>
      <c r="B124" s="29"/>
      <c r="C124" s="29"/>
      <c r="D124" s="40" t="s">
        <v>191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2"/>
      <c r="Q124" s="41" t="s">
        <v>187</v>
      </c>
      <c r="R124" s="41"/>
      <c r="S124" s="41"/>
      <c r="T124" s="41"/>
      <c r="U124" s="41"/>
      <c r="V124" s="41" t="s">
        <v>190</v>
      </c>
      <c r="W124" s="41"/>
      <c r="X124" s="41"/>
      <c r="Y124" s="41"/>
      <c r="Z124" s="41"/>
      <c r="AA124" s="41"/>
      <c r="AB124" s="41"/>
      <c r="AC124" s="41"/>
      <c r="AD124" s="41"/>
      <c r="AE124" s="41"/>
      <c r="AF124" s="26">
        <v>1</v>
      </c>
      <c r="AG124" s="26"/>
      <c r="AH124" s="26"/>
      <c r="AI124" s="26"/>
      <c r="AJ124" s="26"/>
      <c r="AK124" s="26">
        <v>0</v>
      </c>
      <c r="AL124" s="26"/>
      <c r="AM124" s="26"/>
      <c r="AN124" s="26"/>
      <c r="AO124" s="26"/>
      <c r="AP124" s="26">
        <v>1</v>
      </c>
      <c r="AQ124" s="26"/>
      <c r="AR124" s="26"/>
      <c r="AS124" s="26"/>
      <c r="AT124" s="26"/>
      <c r="AU124" s="26">
        <v>1</v>
      </c>
      <c r="AV124" s="26"/>
      <c r="AW124" s="26"/>
      <c r="AX124" s="26"/>
      <c r="AY124" s="26"/>
      <c r="AZ124" s="26">
        <v>0</v>
      </c>
      <c r="BA124" s="26"/>
      <c r="BB124" s="26"/>
      <c r="BC124" s="26"/>
      <c r="BD124" s="26"/>
      <c r="BE124" s="26">
        <v>1</v>
      </c>
      <c r="BF124" s="26"/>
      <c r="BG124" s="26"/>
      <c r="BH124" s="26"/>
      <c r="BI124" s="26"/>
      <c r="BJ124" s="26">
        <v>1</v>
      </c>
      <c r="BK124" s="26"/>
      <c r="BL124" s="26"/>
      <c r="BM124" s="26"/>
      <c r="BN124" s="26"/>
      <c r="BO124" s="26">
        <v>0</v>
      </c>
      <c r="BP124" s="26"/>
      <c r="BQ124" s="26"/>
      <c r="BR124" s="26"/>
      <c r="BS124" s="26"/>
      <c r="BT124" s="26">
        <v>1</v>
      </c>
      <c r="BU124" s="26"/>
      <c r="BV124" s="26"/>
      <c r="BW124" s="26"/>
      <c r="BX124" s="26"/>
    </row>
    <row r="125" spans="1:79" s="25" customFormat="1" ht="15" customHeight="1" x14ac:dyDescent="0.2">
      <c r="A125" s="28">
        <v>4</v>
      </c>
      <c r="B125" s="29"/>
      <c r="C125" s="29"/>
      <c r="D125" s="40" t="s">
        <v>192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2"/>
      <c r="Q125" s="41" t="s">
        <v>187</v>
      </c>
      <c r="R125" s="41"/>
      <c r="S125" s="41"/>
      <c r="T125" s="41"/>
      <c r="U125" s="41"/>
      <c r="V125" s="41" t="s">
        <v>190</v>
      </c>
      <c r="W125" s="41"/>
      <c r="X125" s="41"/>
      <c r="Y125" s="41"/>
      <c r="Z125" s="41"/>
      <c r="AA125" s="41"/>
      <c r="AB125" s="41"/>
      <c r="AC125" s="41"/>
      <c r="AD125" s="41"/>
      <c r="AE125" s="41"/>
      <c r="AF125" s="26">
        <v>2</v>
      </c>
      <c r="AG125" s="26"/>
      <c r="AH125" s="26"/>
      <c r="AI125" s="26"/>
      <c r="AJ125" s="26"/>
      <c r="AK125" s="26">
        <v>0</v>
      </c>
      <c r="AL125" s="26"/>
      <c r="AM125" s="26"/>
      <c r="AN125" s="26"/>
      <c r="AO125" s="26"/>
      <c r="AP125" s="26">
        <v>2</v>
      </c>
      <c r="AQ125" s="26"/>
      <c r="AR125" s="26"/>
      <c r="AS125" s="26"/>
      <c r="AT125" s="26"/>
      <c r="AU125" s="26">
        <v>2</v>
      </c>
      <c r="AV125" s="26"/>
      <c r="AW125" s="26"/>
      <c r="AX125" s="26"/>
      <c r="AY125" s="26"/>
      <c r="AZ125" s="26">
        <v>0</v>
      </c>
      <c r="BA125" s="26"/>
      <c r="BB125" s="26"/>
      <c r="BC125" s="26"/>
      <c r="BD125" s="26"/>
      <c r="BE125" s="26">
        <v>2</v>
      </c>
      <c r="BF125" s="26"/>
      <c r="BG125" s="26"/>
      <c r="BH125" s="26"/>
      <c r="BI125" s="26"/>
      <c r="BJ125" s="26">
        <v>2</v>
      </c>
      <c r="BK125" s="26"/>
      <c r="BL125" s="26"/>
      <c r="BM125" s="26"/>
      <c r="BN125" s="26"/>
      <c r="BO125" s="26">
        <v>0</v>
      </c>
      <c r="BP125" s="26"/>
      <c r="BQ125" s="26"/>
      <c r="BR125" s="26"/>
      <c r="BS125" s="26"/>
      <c r="BT125" s="26">
        <v>2</v>
      </c>
      <c r="BU125" s="26"/>
      <c r="BV125" s="26"/>
      <c r="BW125" s="26"/>
      <c r="BX125" s="26"/>
    </row>
    <row r="126" spans="1:79" s="6" customFormat="1" ht="15" customHeight="1" x14ac:dyDescent="0.2">
      <c r="A126" s="33">
        <v>0</v>
      </c>
      <c r="B126" s="34"/>
      <c r="C126" s="34"/>
      <c r="D126" s="42" t="s">
        <v>193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7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1:79" s="25" customFormat="1" ht="15" customHeight="1" x14ac:dyDescent="0.2">
      <c r="A127" s="28">
        <v>1</v>
      </c>
      <c r="B127" s="29"/>
      <c r="C127" s="29"/>
      <c r="D127" s="40" t="s">
        <v>194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2"/>
      <c r="Q127" s="41" t="s">
        <v>187</v>
      </c>
      <c r="R127" s="41"/>
      <c r="S127" s="41"/>
      <c r="T127" s="41"/>
      <c r="U127" s="41"/>
      <c r="V127" s="40" t="s">
        <v>195</v>
      </c>
      <c r="W127" s="31"/>
      <c r="X127" s="31"/>
      <c r="Y127" s="31"/>
      <c r="Z127" s="31"/>
      <c r="AA127" s="31"/>
      <c r="AB127" s="31"/>
      <c r="AC127" s="31"/>
      <c r="AD127" s="31"/>
      <c r="AE127" s="32"/>
      <c r="AF127" s="26">
        <v>28</v>
      </c>
      <c r="AG127" s="26"/>
      <c r="AH127" s="26"/>
      <c r="AI127" s="26"/>
      <c r="AJ127" s="26"/>
      <c r="AK127" s="26">
        <v>0</v>
      </c>
      <c r="AL127" s="26"/>
      <c r="AM127" s="26"/>
      <c r="AN127" s="26"/>
      <c r="AO127" s="26"/>
      <c r="AP127" s="26">
        <v>28</v>
      </c>
      <c r="AQ127" s="26"/>
      <c r="AR127" s="26"/>
      <c r="AS127" s="26"/>
      <c r="AT127" s="26"/>
      <c r="AU127" s="26">
        <v>51</v>
      </c>
      <c r="AV127" s="26"/>
      <c r="AW127" s="26"/>
      <c r="AX127" s="26"/>
      <c r="AY127" s="26"/>
      <c r="AZ127" s="26">
        <v>0</v>
      </c>
      <c r="BA127" s="26"/>
      <c r="BB127" s="26"/>
      <c r="BC127" s="26"/>
      <c r="BD127" s="26"/>
      <c r="BE127" s="26">
        <v>51</v>
      </c>
      <c r="BF127" s="26"/>
      <c r="BG127" s="26"/>
      <c r="BH127" s="26"/>
      <c r="BI127" s="26"/>
      <c r="BJ127" s="26">
        <v>51</v>
      </c>
      <c r="BK127" s="26"/>
      <c r="BL127" s="26"/>
      <c r="BM127" s="26"/>
      <c r="BN127" s="26"/>
      <c r="BO127" s="26">
        <v>0</v>
      </c>
      <c r="BP127" s="26"/>
      <c r="BQ127" s="26"/>
      <c r="BR127" s="26"/>
      <c r="BS127" s="26"/>
      <c r="BT127" s="26">
        <v>51</v>
      </c>
      <c r="BU127" s="26"/>
      <c r="BV127" s="26"/>
      <c r="BW127" s="26"/>
      <c r="BX127" s="26"/>
    </row>
    <row r="128" spans="1:79" s="25" customFormat="1" ht="30" customHeight="1" x14ac:dyDescent="0.2">
      <c r="A128" s="28">
        <v>2</v>
      </c>
      <c r="B128" s="29"/>
      <c r="C128" s="29"/>
      <c r="D128" s="40" t="s">
        <v>196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2"/>
      <c r="Q128" s="41" t="s">
        <v>187</v>
      </c>
      <c r="R128" s="41"/>
      <c r="S128" s="41"/>
      <c r="T128" s="41"/>
      <c r="U128" s="41"/>
      <c r="V128" s="40" t="s">
        <v>197</v>
      </c>
      <c r="W128" s="31"/>
      <c r="X128" s="31"/>
      <c r="Y128" s="31"/>
      <c r="Z128" s="31"/>
      <c r="AA128" s="31"/>
      <c r="AB128" s="31"/>
      <c r="AC128" s="31"/>
      <c r="AD128" s="31"/>
      <c r="AE128" s="32"/>
      <c r="AF128" s="26">
        <v>60</v>
      </c>
      <c r="AG128" s="26"/>
      <c r="AH128" s="26"/>
      <c r="AI128" s="26"/>
      <c r="AJ128" s="26"/>
      <c r="AK128" s="26">
        <v>0</v>
      </c>
      <c r="AL128" s="26"/>
      <c r="AM128" s="26"/>
      <c r="AN128" s="26"/>
      <c r="AO128" s="26"/>
      <c r="AP128" s="26">
        <v>60</v>
      </c>
      <c r="AQ128" s="26"/>
      <c r="AR128" s="26"/>
      <c r="AS128" s="26"/>
      <c r="AT128" s="26"/>
      <c r="AU128" s="26">
        <v>60</v>
      </c>
      <c r="AV128" s="26"/>
      <c r="AW128" s="26"/>
      <c r="AX128" s="26"/>
      <c r="AY128" s="26"/>
      <c r="AZ128" s="26">
        <v>0</v>
      </c>
      <c r="BA128" s="26"/>
      <c r="BB128" s="26"/>
      <c r="BC128" s="26"/>
      <c r="BD128" s="26"/>
      <c r="BE128" s="26">
        <v>60</v>
      </c>
      <c r="BF128" s="26"/>
      <c r="BG128" s="26"/>
      <c r="BH128" s="26"/>
      <c r="BI128" s="26"/>
      <c r="BJ128" s="26">
        <v>60</v>
      </c>
      <c r="BK128" s="26"/>
      <c r="BL128" s="26"/>
      <c r="BM128" s="26"/>
      <c r="BN128" s="26"/>
      <c r="BO128" s="26">
        <v>0</v>
      </c>
      <c r="BP128" s="26"/>
      <c r="BQ128" s="26"/>
      <c r="BR128" s="26"/>
      <c r="BS128" s="26"/>
      <c r="BT128" s="26">
        <v>60</v>
      </c>
      <c r="BU128" s="26"/>
      <c r="BV128" s="26"/>
      <c r="BW128" s="26"/>
      <c r="BX128" s="26"/>
    </row>
    <row r="129" spans="1:79" s="25" customFormat="1" ht="30" customHeight="1" x14ac:dyDescent="0.2">
      <c r="A129" s="28">
        <v>3</v>
      </c>
      <c r="B129" s="29"/>
      <c r="C129" s="29"/>
      <c r="D129" s="40" t="s">
        <v>198</v>
      </c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2"/>
      <c r="Q129" s="41" t="s">
        <v>187</v>
      </c>
      <c r="R129" s="41"/>
      <c r="S129" s="41"/>
      <c r="T129" s="41"/>
      <c r="U129" s="41"/>
      <c r="V129" s="40" t="s">
        <v>195</v>
      </c>
      <c r="W129" s="31"/>
      <c r="X129" s="31"/>
      <c r="Y129" s="31"/>
      <c r="Z129" s="31"/>
      <c r="AA129" s="31"/>
      <c r="AB129" s="31"/>
      <c r="AC129" s="31"/>
      <c r="AD129" s="31"/>
      <c r="AE129" s="32"/>
      <c r="AF129" s="26">
        <v>228</v>
      </c>
      <c r="AG129" s="26"/>
      <c r="AH129" s="26"/>
      <c r="AI129" s="26"/>
      <c r="AJ129" s="26"/>
      <c r="AK129" s="26">
        <v>0</v>
      </c>
      <c r="AL129" s="26"/>
      <c r="AM129" s="26"/>
      <c r="AN129" s="26"/>
      <c r="AO129" s="26"/>
      <c r="AP129" s="26">
        <v>228</v>
      </c>
      <c r="AQ129" s="26"/>
      <c r="AR129" s="26"/>
      <c r="AS129" s="26"/>
      <c r="AT129" s="26"/>
      <c r="AU129" s="26">
        <v>105</v>
      </c>
      <c r="AV129" s="26"/>
      <c r="AW129" s="26"/>
      <c r="AX129" s="26"/>
      <c r="AY129" s="26"/>
      <c r="AZ129" s="26">
        <v>0</v>
      </c>
      <c r="BA129" s="26"/>
      <c r="BB129" s="26"/>
      <c r="BC129" s="26"/>
      <c r="BD129" s="26"/>
      <c r="BE129" s="26">
        <v>105</v>
      </c>
      <c r="BF129" s="26"/>
      <c r="BG129" s="26"/>
      <c r="BH129" s="26"/>
      <c r="BI129" s="26"/>
      <c r="BJ129" s="26">
        <v>170</v>
      </c>
      <c r="BK129" s="26"/>
      <c r="BL129" s="26"/>
      <c r="BM129" s="26"/>
      <c r="BN129" s="26"/>
      <c r="BO129" s="26">
        <v>0</v>
      </c>
      <c r="BP129" s="26"/>
      <c r="BQ129" s="26"/>
      <c r="BR129" s="26"/>
      <c r="BS129" s="26"/>
      <c r="BT129" s="26">
        <v>170</v>
      </c>
      <c r="BU129" s="26"/>
      <c r="BV129" s="26"/>
      <c r="BW129" s="26"/>
      <c r="BX129" s="26"/>
    </row>
    <row r="130" spans="1:79" s="6" customFormat="1" ht="15" customHeight="1" x14ac:dyDescent="0.2">
      <c r="A130" s="33">
        <v>0</v>
      </c>
      <c r="B130" s="34"/>
      <c r="C130" s="34"/>
      <c r="D130" s="42" t="s">
        <v>199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7"/>
      <c r="Q130" s="43"/>
      <c r="R130" s="43"/>
      <c r="S130" s="43"/>
      <c r="T130" s="43"/>
      <c r="U130" s="43"/>
      <c r="V130" s="42"/>
      <c r="W130" s="36"/>
      <c r="X130" s="36"/>
      <c r="Y130" s="36"/>
      <c r="Z130" s="36"/>
      <c r="AA130" s="36"/>
      <c r="AB130" s="36"/>
      <c r="AC130" s="36"/>
      <c r="AD130" s="36"/>
      <c r="AE130" s="3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1:79" s="25" customFormat="1" ht="28.5" customHeight="1" x14ac:dyDescent="0.2">
      <c r="A131" s="28">
        <v>1</v>
      </c>
      <c r="B131" s="29"/>
      <c r="C131" s="29"/>
      <c r="D131" s="40" t="s">
        <v>200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2"/>
      <c r="Q131" s="41" t="s">
        <v>201</v>
      </c>
      <c r="R131" s="41"/>
      <c r="S131" s="41"/>
      <c r="T131" s="41"/>
      <c r="U131" s="41"/>
      <c r="V131" s="40" t="s">
        <v>202</v>
      </c>
      <c r="W131" s="31"/>
      <c r="X131" s="31"/>
      <c r="Y131" s="31"/>
      <c r="Z131" s="31"/>
      <c r="AA131" s="31"/>
      <c r="AB131" s="31"/>
      <c r="AC131" s="31"/>
      <c r="AD131" s="31"/>
      <c r="AE131" s="32"/>
      <c r="AF131" s="26">
        <v>217.61</v>
      </c>
      <c r="AG131" s="26"/>
      <c r="AH131" s="26"/>
      <c r="AI131" s="26"/>
      <c r="AJ131" s="26"/>
      <c r="AK131" s="26">
        <v>0</v>
      </c>
      <c r="AL131" s="26"/>
      <c r="AM131" s="26"/>
      <c r="AN131" s="26"/>
      <c r="AO131" s="26"/>
      <c r="AP131" s="26">
        <v>217.61</v>
      </c>
      <c r="AQ131" s="26"/>
      <c r="AR131" s="26"/>
      <c r="AS131" s="26"/>
      <c r="AT131" s="26"/>
      <c r="AU131" s="26">
        <v>292.51</v>
      </c>
      <c r="AV131" s="26"/>
      <c r="AW131" s="26"/>
      <c r="AX131" s="26"/>
      <c r="AY131" s="26"/>
      <c r="AZ131" s="26">
        <v>0</v>
      </c>
      <c r="BA131" s="26"/>
      <c r="BB131" s="26"/>
      <c r="BC131" s="26"/>
      <c r="BD131" s="26"/>
      <c r="BE131" s="26">
        <v>292.51</v>
      </c>
      <c r="BF131" s="26"/>
      <c r="BG131" s="26"/>
      <c r="BH131" s="26"/>
      <c r="BI131" s="26"/>
      <c r="BJ131" s="26">
        <v>290.42599999999999</v>
      </c>
      <c r="BK131" s="26"/>
      <c r="BL131" s="26"/>
      <c r="BM131" s="26"/>
      <c r="BN131" s="26"/>
      <c r="BO131" s="26">
        <v>0</v>
      </c>
      <c r="BP131" s="26"/>
      <c r="BQ131" s="26"/>
      <c r="BR131" s="26"/>
      <c r="BS131" s="26"/>
      <c r="BT131" s="26">
        <v>290.42599999999999</v>
      </c>
      <c r="BU131" s="26"/>
      <c r="BV131" s="26"/>
      <c r="BW131" s="26"/>
      <c r="BX131" s="26"/>
    </row>
    <row r="132" spans="1:79" s="25" customFormat="1" ht="30" customHeight="1" x14ac:dyDescent="0.2">
      <c r="A132" s="28">
        <v>2</v>
      </c>
      <c r="B132" s="29"/>
      <c r="C132" s="29"/>
      <c r="D132" s="40" t="s">
        <v>203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41" t="s">
        <v>187</v>
      </c>
      <c r="R132" s="41"/>
      <c r="S132" s="41"/>
      <c r="T132" s="41"/>
      <c r="U132" s="41"/>
      <c r="V132" s="40" t="s">
        <v>202</v>
      </c>
      <c r="W132" s="31"/>
      <c r="X132" s="31"/>
      <c r="Y132" s="31"/>
      <c r="Z132" s="31"/>
      <c r="AA132" s="31"/>
      <c r="AB132" s="31"/>
      <c r="AC132" s="31"/>
      <c r="AD132" s="31"/>
      <c r="AE132" s="32"/>
      <c r="AF132" s="26">
        <v>9</v>
      </c>
      <c r="AG132" s="26"/>
      <c r="AH132" s="26"/>
      <c r="AI132" s="26"/>
      <c r="AJ132" s="26"/>
      <c r="AK132" s="26">
        <v>0</v>
      </c>
      <c r="AL132" s="26"/>
      <c r="AM132" s="26"/>
      <c r="AN132" s="26"/>
      <c r="AO132" s="26"/>
      <c r="AP132" s="26">
        <v>9</v>
      </c>
      <c r="AQ132" s="26"/>
      <c r="AR132" s="26"/>
      <c r="AS132" s="26"/>
      <c r="AT132" s="26"/>
      <c r="AU132" s="26">
        <v>17</v>
      </c>
      <c r="AV132" s="26"/>
      <c r="AW132" s="26"/>
      <c r="AX132" s="26"/>
      <c r="AY132" s="26"/>
      <c r="AZ132" s="26">
        <v>0</v>
      </c>
      <c r="BA132" s="26"/>
      <c r="BB132" s="26"/>
      <c r="BC132" s="26"/>
      <c r="BD132" s="26"/>
      <c r="BE132" s="26">
        <v>17</v>
      </c>
      <c r="BF132" s="26"/>
      <c r="BG132" s="26"/>
      <c r="BH132" s="26"/>
      <c r="BI132" s="26"/>
      <c r="BJ132" s="26">
        <v>17</v>
      </c>
      <c r="BK132" s="26"/>
      <c r="BL132" s="26"/>
      <c r="BM132" s="26"/>
      <c r="BN132" s="26"/>
      <c r="BO132" s="26">
        <v>0</v>
      </c>
      <c r="BP132" s="26"/>
      <c r="BQ132" s="26"/>
      <c r="BR132" s="26"/>
      <c r="BS132" s="26"/>
      <c r="BT132" s="26">
        <v>17</v>
      </c>
      <c r="BU132" s="26"/>
      <c r="BV132" s="26"/>
      <c r="BW132" s="26"/>
      <c r="BX132" s="26"/>
    </row>
    <row r="133" spans="1:79" s="25" customFormat="1" ht="30" customHeight="1" x14ac:dyDescent="0.2">
      <c r="A133" s="28">
        <v>3</v>
      </c>
      <c r="B133" s="29"/>
      <c r="C133" s="29"/>
      <c r="D133" s="40" t="s">
        <v>204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2"/>
      <c r="Q133" s="41" t="s">
        <v>187</v>
      </c>
      <c r="R133" s="41"/>
      <c r="S133" s="41"/>
      <c r="T133" s="41"/>
      <c r="U133" s="41"/>
      <c r="V133" s="40" t="s">
        <v>202</v>
      </c>
      <c r="W133" s="31"/>
      <c r="X133" s="31"/>
      <c r="Y133" s="31"/>
      <c r="Z133" s="31"/>
      <c r="AA133" s="31"/>
      <c r="AB133" s="31"/>
      <c r="AC133" s="31"/>
      <c r="AD133" s="31"/>
      <c r="AE133" s="32"/>
      <c r="AF133" s="26">
        <v>20</v>
      </c>
      <c r="AG133" s="26"/>
      <c r="AH133" s="26"/>
      <c r="AI133" s="26"/>
      <c r="AJ133" s="26"/>
      <c r="AK133" s="26">
        <v>0</v>
      </c>
      <c r="AL133" s="26"/>
      <c r="AM133" s="26"/>
      <c r="AN133" s="26"/>
      <c r="AO133" s="26"/>
      <c r="AP133" s="26">
        <v>20</v>
      </c>
      <c r="AQ133" s="26"/>
      <c r="AR133" s="26"/>
      <c r="AS133" s="26"/>
      <c r="AT133" s="26"/>
      <c r="AU133" s="26">
        <v>20</v>
      </c>
      <c r="AV133" s="26"/>
      <c r="AW133" s="26"/>
      <c r="AX133" s="26"/>
      <c r="AY133" s="26"/>
      <c r="AZ133" s="26">
        <v>0</v>
      </c>
      <c r="BA133" s="26"/>
      <c r="BB133" s="26"/>
      <c r="BC133" s="26"/>
      <c r="BD133" s="26"/>
      <c r="BE133" s="26">
        <v>20</v>
      </c>
      <c r="BF133" s="26"/>
      <c r="BG133" s="26"/>
      <c r="BH133" s="26"/>
      <c r="BI133" s="26"/>
      <c r="BJ133" s="26">
        <v>20</v>
      </c>
      <c r="BK133" s="26"/>
      <c r="BL133" s="26"/>
      <c r="BM133" s="26"/>
      <c r="BN133" s="26"/>
      <c r="BO133" s="26">
        <v>0</v>
      </c>
      <c r="BP133" s="26"/>
      <c r="BQ133" s="26"/>
      <c r="BR133" s="26"/>
      <c r="BS133" s="26"/>
      <c r="BT133" s="26">
        <v>20</v>
      </c>
      <c r="BU133" s="26"/>
      <c r="BV133" s="26"/>
      <c r="BW133" s="26"/>
      <c r="BX133" s="26"/>
    </row>
    <row r="134" spans="1:79" s="6" customFormat="1" ht="15" customHeight="1" x14ac:dyDescent="0.2">
      <c r="A134" s="33">
        <v>0</v>
      </c>
      <c r="B134" s="34"/>
      <c r="C134" s="34"/>
      <c r="D134" s="42" t="s">
        <v>205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7"/>
      <c r="Q134" s="43"/>
      <c r="R134" s="43"/>
      <c r="S134" s="43"/>
      <c r="T134" s="43"/>
      <c r="U134" s="43"/>
      <c r="V134" s="42"/>
      <c r="W134" s="36"/>
      <c r="X134" s="36"/>
      <c r="Y134" s="36"/>
      <c r="Z134" s="36"/>
      <c r="AA134" s="36"/>
      <c r="AB134" s="36"/>
      <c r="AC134" s="36"/>
      <c r="AD134" s="36"/>
      <c r="AE134" s="3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1:79" s="25" customFormat="1" ht="42.75" customHeight="1" x14ac:dyDescent="0.2">
      <c r="A135" s="28">
        <v>1</v>
      </c>
      <c r="B135" s="29"/>
      <c r="C135" s="29"/>
      <c r="D135" s="40" t="s">
        <v>206</v>
      </c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2"/>
      <c r="Q135" s="41" t="s">
        <v>207</v>
      </c>
      <c r="R135" s="41"/>
      <c r="S135" s="41"/>
      <c r="T135" s="41"/>
      <c r="U135" s="41"/>
      <c r="V135" s="40" t="s">
        <v>202</v>
      </c>
      <c r="W135" s="31"/>
      <c r="X135" s="31"/>
      <c r="Y135" s="31"/>
      <c r="Z135" s="31"/>
      <c r="AA135" s="31"/>
      <c r="AB135" s="31"/>
      <c r="AC135" s="31"/>
      <c r="AD135" s="31"/>
      <c r="AE135" s="32"/>
      <c r="AF135" s="26">
        <v>100</v>
      </c>
      <c r="AG135" s="26"/>
      <c r="AH135" s="26"/>
      <c r="AI135" s="26"/>
      <c r="AJ135" s="26"/>
      <c r="AK135" s="26">
        <v>0</v>
      </c>
      <c r="AL135" s="26"/>
      <c r="AM135" s="26"/>
      <c r="AN135" s="26"/>
      <c r="AO135" s="26"/>
      <c r="AP135" s="26">
        <v>100</v>
      </c>
      <c r="AQ135" s="26"/>
      <c r="AR135" s="26"/>
      <c r="AS135" s="26"/>
      <c r="AT135" s="26"/>
      <c r="AU135" s="26">
        <v>100</v>
      </c>
      <c r="AV135" s="26"/>
      <c r="AW135" s="26"/>
      <c r="AX135" s="26"/>
      <c r="AY135" s="26"/>
      <c r="AZ135" s="26">
        <v>0</v>
      </c>
      <c r="BA135" s="26"/>
      <c r="BB135" s="26"/>
      <c r="BC135" s="26"/>
      <c r="BD135" s="26"/>
      <c r="BE135" s="26">
        <v>100</v>
      </c>
      <c r="BF135" s="26"/>
      <c r="BG135" s="26"/>
      <c r="BH135" s="26"/>
      <c r="BI135" s="26"/>
      <c r="BJ135" s="26">
        <v>100</v>
      </c>
      <c r="BK135" s="26"/>
      <c r="BL135" s="26"/>
      <c r="BM135" s="26"/>
      <c r="BN135" s="26"/>
      <c r="BO135" s="26">
        <v>0</v>
      </c>
      <c r="BP135" s="26"/>
      <c r="BQ135" s="26"/>
      <c r="BR135" s="26"/>
      <c r="BS135" s="26"/>
      <c r="BT135" s="26">
        <v>100</v>
      </c>
      <c r="BU135" s="26"/>
      <c r="BV135" s="26"/>
      <c r="BW135" s="26"/>
      <c r="BX135" s="26"/>
    </row>
    <row r="136" spans="1:79" s="25" customFormat="1" ht="45" customHeight="1" x14ac:dyDescent="0.2">
      <c r="A136" s="28">
        <v>2</v>
      </c>
      <c r="B136" s="29"/>
      <c r="C136" s="29"/>
      <c r="D136" s="40" t="s">
        <v>208</v>
      </c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2"/>
      <c r="Q136" s="41" t="s">
        <v>207</v>
      </c>
      <c r="R136" s="41"/>
      <c r="S136" s="41"/>
      <c r="T136" s="41"/>
      <c r="U136" s="41"/>
      <c r="V136" s="40" t="s">
        <v>202</v>
      </c>
      <c r="W136" s="31"/>
      <c r="X136" s="31"/>
      <c r="Y136" s="31"/>
      <c r="Z136" s="31"/>
      <c r="AA136" s="31"/>
      <c r="AB136" s="31"/>
      <c r="AC136" s="31"/>
      <c r="AD136" s="31"/>
      <c r="AE136" s="32"/>
      <c r="AF136" s="26">
        <v>100</v>
      </c>
      <c r="AG136" s="26"/>
      <c r="AH136" s="26"/>
      <c r="AI136" s="26"/>
      <c r="AJ136" s="26"/>
      <c r="AK136" s="26">
        <v>0</v>
      </c>
      <c r="AL136" s="26"/>
      <c r="AM136" s="26"/>
      <c r="AN136" s="26"/>
      <c r="AO136" s="26"/>
      <c r="AP136" s="26">
        <v>100</v>
      </c>
      <c r="AQ136" s="26"/>
      <c r="AR136" s="26"/>
      <c r="AS136" s="26"/>
      <c r="AT136" s="26"/>
      <c r="AU136" s="26">
        <v>100</v>
      </c>
      <c r="AV136" s="26"/>
      <c r="AW136" s="26"/>
      <c r="AX136" s="26"/>
      <c r="AY136" s="26"/>
      <c r="AZ136" s="26">
        <v>0</v>
      </c>
      <c r="BA136" s="26"/>
      <c r="BB136" s="26"/>
      <c r="BC136" s="26"/>
      <c r="BD136" s="26"/>
      <c r="BE136" s="26">
        <v>100</v>
      </c>
      <c r="BF136" s="26"/>
      <c r="BG136" s="26"/>
      <c r="BH136" s="26"/>
      <c r="BI136" s="26"/>
      <c r="BJ136" s="26">
        <v>100</v>
      </c>
      <c r="BK136" s="26"/>
      <c r="BL136" s="26"/>
      <c r="BM136" s="26"/>
      <c r="BN136" s="26"/>
      <c r="BO136" s="26">
        <v>0</v>
      </c>
      <c r="BP136" s="26"/>
      <c r="BQ136" s="26"/>
      <c r="BR136" s="26"/>
      <c r="BS136" s="26"/>
      <c r="BT136" s="26">
        <v>100</v>
      </c>
      <c r="BU136" s="26"/>
      <c r="BV136" s="26"/>
      <c r="BW136" s="26"/>
      <c r="BX136" s="26"/>
    </row>
    <row r="138" spans="1:79" ht="14.25" customHeight="1" x14ac:dyDescent="0.2">
      <c r="A138" s="65" t="s">
        <v>263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</row>
    <row r="139" spans="1:79" ht="23.1" customHeight="1" x14ac:dyDescent="0.2">
      <c r="A139" s="82" t="s">
        <v>6</v>
      </c>
      <c r="B139" s="83"/>
      <c r="C139" s="83"/>
      <c r="D139" s="41" t="s">
        <v>9</v>
      </c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 t="s">
        <v>8</v>
      </c>
      <c r="R139" s="41"/>
      <c r="S139" s="41"/>
      <c r="T139" s="41"/>
      <c r="U139" s="41"/>
      <c r="V139" s="41" t="s">
        <v>7</v>
      </c>
      <c r="W139" s="41"/>
      <c r="X139" s="41"/>
      <c r="Y139" s="41"/>
      <c r="Z139" s="41"/>
      <c r="AA139" s="41"/>
      <c r="AB139" s="41"/>
      <c r="AC139" s="41"/>
      <c r="AD139" s="41"/>
      <c r="AE139" s="41"/>
      <c r="AF139" s="77" t="s">
        <v>254</v>
      </c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9"/>
      <c r="AU139" s="77" t="s">
        <v>259</v>
      </c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9"/>
    </row>
    <row r="140" spans="1:79" ht="28.5" customHeight="1" x14ac:dyDescent="0.2">
      <c r="A140" s="85"/>
      <c r="B140" s="86"/>
      <c r="C140" s="86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 t="s">
        <v>4</v>
      </c>
      <c r="AG140" s="41"/>
      <c r="AH140" s="41"/>
      <c r="AI140" s="41"/>
      <c r="AJ140" s="41"/>
      <c r="AK140" s="41" t="s">
        <v>3</v>
      </c>
      <c r="AL140" s="41"/>
      <c r="AM140" s="41"/>
      <c r="AN140" s="41"/>
      <c r="AO140" s="41"/>
      <c r="AP140" s="41" t="s">
        <v>123</v>
      </c>
      <c r="AQ140" s="41"/>
      <c r="AR140" s="41"/>
      <c r="AS140" s="41"/>
      <c r="AT140" s="41"/>
      <c r="AU140" s="41" t="s">
        <v>4</v>
      </c>
      <c r="AV140" s="41"/>
      <c r="AW140" s="41"/>
      <c r="AX140" s="41"/>
      <c r="AY140" s="41"/>
      <c r="AZ140" s="41" t="s">
        <v>3</v>
      </c>
      <c r="BA140" s="41"/>
      <c r="BB140" s="41"/>
      <c r="BC140" s="41"/>
      <c r="BD140" s="41"/>
      <c r="BE140" s="41" t="s">
        <v>90</v>
      </c>
      <c r="BF140" s="41"/>
      <c r="BG140" s="41"/>
      <c r="BH140" s="41"/>
      <c r="BI140" s="41"/>
    </row>
    <row r="141" spans="1:79" ht="15" customHeight="1" x14ac:dyDescent="0.2">
      <c r="A141" s="77">
        <v>1</v>
      </c>
      <c r="B141" s="78"/>
      <c r="C141" s="78"/>
      <c r="D141" s="41">
        <v>2</v>
      </c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>
        <v>3</v>
      </c>
      <c r="R141" s="41"/>
      <c r="S141" s="41"/>
      <c r="T141" s="41"/>
      <c r="U141" s="41"/>
      <c r="V141" s="41">
        <v>4</v>
      </c>
      <c r="W141" s="41"/>
      <c r="X141" s="41"/>
      <c r="Y141" s="41"/>
      <c r="Z141" s="41"/>
      <c r="AA141" s="41"/>
      <c r="AB141" s="41"/>
      <c r="AC141" s="41"/>
      <c r="AD141" s="41"/>
      <c r="AE141" s="41"/>
      <c r="AF141" s="41">
        <v>5</v>
      </c>
      <c r="AG141" s="41"/>
      <c r="AH141" s="41"/>
      <c r="AI141" s="41"/>
      <c r="AJ141" s="41"/>
      <c r="AK141" s="41">
        <v>6</v>
      </c>
      <c r="AL141" s="41"/>
      <c r="AM141" s="41"/>
      <c r="AN141" s="41"/>
      <c r="AO141" s="41"/>
      <c r="AP141" s="41">
        <v>7</v>
      </c>
      <c r="AQ141" s="41"/>
      <c r="AR141" s="41"/>
      <c r="AS141" s="41"/>
      <c r="AT141" s="41"/>
      <c r="AU141" s="41">
        <v>8</v>
      </c>
      <c r="AV141" s="41"/>
      <c r="AW141" s="41"/>
      <c r="AX141" s="41"/>
      <c r="AY141" s="41"/>
      <c r="AZ141" s="41">
        <v>9</v>
      </c>
      <c r="BA141" s="41"/>
      <c r="BB141" s="41"/>
      <c r="BC141" s="41"/>
      <c r="BD141" s="41"/>
      <c r="BE141" s="41">
        <v>10</v>
      </c>
      <c r="BF141" s="41"/>
      <c r="BG141" s="41"/>
      <c r="BH141" s="41"/>
      <c r="BI141" s="41"/>
    </row>
    <row r="142" spans="1:79" ht="15.75" hidden="1" customHeight="1" x14ac:dyDescent="0.2">
      <c r="A142" s="92" t="s">
        <v>154</v>
      </c>
      <c r="B142" s="93"/>
      <c r="C142" s="93"/>
      <c r="D142" s="41" t="s">
        <v>57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 t="s">
        <v>70</v>
      </c>
      <c r="R142" s="41"/>
      <c r="S142" s="41"/>
      <c r="T142" s="41"/>
      <c r="U142" s="41"/>
      <c r="V142" s="41" t="s">
        <v>71</v>
      </c>
      <c r="W142" s="41"/>
      <c r="X142" s="41"/>
      <c r="Y142" s="41"/>
      <c r="Z142" s="41"/>
      <c r="AA142" s="41"/>
      <c r="AB142" s="41"/>
      <c r="AC142" s="41"/>
      <c r="AD142" s="41"/>
      <c r="AE142" s="41"/>
      <c r="AF142" s="68" t="s">
        <v>107</v>
      </c>
      <c r="AG142" s="68"/>
      <c r="AH142" s="68"/>
      <c r="AI142" s="68"/>
      <c r="AJ142" s="68"/>
      <c r="AK142" s="66" t="s">
        <v>108</v>
      </c>
      <c r="AL142" s="66"/>
      <c r="AM142" s="66"/>
      <c r="AN142" s="66"/>
      <c r="AO142" s="66"/>
      <c r="AP142" s="88" t="s">
        <v>185</v>
      </c>
      <c r="AQ142" s="88"/>
      <c r="AR142" s="88"/>
      <c r="AS142" s="88"/>
      <c r="AT142" s="88"/>
      <c r="AU142" s="68" t="s">
        <v>109</v>
      </c>
      <c r="AV142" s="68"/>
      <c r="AW142" s="68"/>
      <c r="AX142" s="68"/>
      <c r="AY142" s="68"/>
      <c r="AZ142" s="66" t="s">
        <v>110</v>
      </c>
      <c r="BA142" s="66"/>
      <c r="BB142" s="66"/>
      <c r="BC142" s="66"/>
      <c r="BD142" s="66"/>
      <c r="BE142" s="88" t="s">
        <v>185</v>
      </c>
      <c r="BF142" s="88"/>
      <c r="BG142" s="88"/>
      <c r="BH142" s="88"/>
      <c r="BI142" s="88"/>
      <c r="CA142" t="s">
        <v>39</v>
      </c>
    </row>
    <row r="143" spans="1:79" s="6" customFormat="1" ht="14.25" x14ac:dyDescent="0.2">
      <c r="A143" s="33">
        <v>0</v>
      </c>
      <c r="B143" s="34"/>
      <c r="C143" s="34"/>
      <c r="D143" s="43" t="s">
        <v>184</v>
      </c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CA143" s="6" t="s">
        <v>40</v>
      </c>
    </row>
    <row r="144" spans="1:79" s="25" customFormat="1" ht="14.25" customHeight="1" x14ac:dyDescent="0.2">
      <c r="A144" s="28">
        <v>1</v>
      </c>
      <c r="B144" s="29"/>
      <c r="C144" s="29"/>
      <c r="D144" s="40" t="s">
        <v>186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2"/>
      <c r="Q144" s="41" t="s">
        <v>187</v>
      </c>
      <c r="R144" s="41"/>
      <c r="S144" s="41"/>
      <c r="T144" s="41"/>
      <c r="U144" s="41"/>
      <c r="V144" s="41" t="s">
        <v>188</v>
      </c>
      <c r="W144" s="41"/>
      <c r="X144" s="41"/>
      <c r="Y144" s="41"/>
      <c r="Z144" s="41"/>
      <c r="AA144" s="41"/>
      <c r="AB144" s="41"/>
      <c r="AC144" s="41"/>
      <c r="AD144" s="41"/>
      <c r="AE144" s="41"/>
      <c r="AF144" s="26">
        <v>1</v>
      </c>
      <c r="AG144" s="26"/>
      <c r="AH144" s="26"/>
      <c r="AI144" s="26"/>
      <c r="AJ144" s="26"/>
      <c r="AK144" s="26">
        <v>0</v>
      </c>
      <c r="AL144" s="26"/>
      <c r="AM144" s="26"/>
      <c r="AN144" s="26"/>
      <c r="AO144" s="26"/>
      <c r="AP144" s="26">
        <v>1</v>
      </c>
      <c r="AQ144" s="26"/>
      <c r="AR144" s="26"/>
      <c r="AS144" s="26"/>
      <c r="AT144" s="26"/>
      <c r="AU144" s="26">
        <v>1</v>
      </c>
      <c r="AV144" s="26"/>
      <c r="AW144" s="26"/>
      <c r="AX144" s="26"/>
      <c r="AY144" s="26"/>
      <c r="AZ144" s="26">
        <v>0</v>
      </c>
      <c r="BA144" s="26"/>
      <c r="BB144" s="26"/>
      <c r="BC144" s="26"/>
      <c r="BD144" s="26"/>
      <c r="BE144" s="26">
        <v>1</v>
      </c>
      <c r="BF144" s="26"/>
      <c r="BG144" s="26"/>
      <c r="BH144" s="26"/>
      <c r="BI144" s="26"/>
    </row>
    <row r="145" spans="1:64" s="25" customFormat="1" ht="15" customHeight="1" x14ac:dyDescent="0.2">
      <c r="A145" s="28">
        <v>2</v>
      </c>
      <c r="B145" s="29"/>
      <c r="C145" s="29"/>
      <c r="D145" s="40" t="s">
        <v>189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2"/>
      <c r="Q145" s="41" t="s">
        <v>187</v>
      </c>
      <c r="R145" s="41"/>
      <c r="S145" s="41"/>
      <c r="T145" s="41"/>
      <c r="U145" s="41"/>
      <c r="V145" s="41" t="s">
        <v>190</v>
      </c>
      <c r="W145" s="41"/>
      <c r="X145" s="41"/>
      <c r="Y145" s="41"/>
      <c r="Z145" s="41"/>
      <c r="AA145" s="41"/>
      <c r="AB145" s="41"/>
      <c r="AC145" s="41"/>
      <c r="AD145" s="41"/>
      <c r="AE145" s="41"/>
      <c r="AF145" s="26">
        <v>3</v>
      </c>
      <c r="AG145" s="26"/>
      <c r="AH145" s="26"/>
      <c r="AI145" s="26"/>
      <c r="AJ145" s="26"/>
      <c r="AK145" s="26">
        <v>0</v>
      </c>
      <c r="AL145" s="26"/>
      <c r="AM145" s="26"/>
      <c r="AN145" s="26"/>
      <c r="AO145" s="26"/>
      <c r="AP145" s="26">
        <v>3</v>
      </c>
      <c r="AQ145" s="26"/>
      <c r="AR145" s="26"/>
      <c r="AS145" s="26"/>
      <c r="AT145" s="26"/>
      <c r="AU145" s="26">
        <v>3</v>
      </c>
      <c r="AV145" s="26"/>
      <c r="AW145" s="26"/>
      <c r="AX145" s="26"/>
      <c r="AY145" s="26"/>
      <c r="AZ145" s="26">
        <v>0</v>
      </c>
      <c r="BA145" s="26"/>
      <c r="BB145" s="26"/>
      <c r="BC145" s="26"/>
      <c r="BD145" s="26"/>
      <c r="BE145" s="26">
        <v>3</v>
      </c>
      <c r="BF145" s="26"/>
      <c r="BG145" s="26"/>
      <c r="BH145" s="26"/>
      <c r="BI145" s="26"/>
    </row>
    <row r="146" spans="1:64" s="25" customFormat="1" ht="30" customHeight="1" x14ac:dyDescent="0.2">
      <c r="A146" s="28">
        <v>3</v>
      </c>
      <c r="B146" s="29"/>
      <c r="C146" s="29"/>
      <c r="D146" s="40" t="s">
        <v>191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2"/>
      <c r="Q146" s="41" t="s">
        <v>187</v>
      </c>
      <c r="R146" s="41"/>
      <c r="S146" s="41"/>
      <c r="T146" s="41"/>
      <c r="U146" s="41"/>
      <c r="V146" s="41" t="s">
        <v>190</v>
      </c>
      <c r="W146" s="41"/>
      <c r="X146" s="41"/>
      <c r="Y146" s="41"/>
      <c r="Z146" s="41"/>
      <c r="AA146" s="41"/>
      <c r="AB146" s="41"/>
      <c r="AC146" s="41"/>
      <c r="AD146" s="41"/>
      <c r="AE146" s="41"/>
      <c r="AF146" s="26">
        <v>1</v>
      </c>
      <c r="AG146" s="26"/>
      <c r="AH146" s="26"/>
      <c r="AI146" s="26"/>
      <c r="AJ146" s="26"/>
      <c r="AK146" s="26">
        <v>0</v>
      </c>
      <c r="AL146" s="26"/>
      <c r="AM146" s="26"/>
      <c r="AN146" s="26"/>
      <c r="AO146" s="26"/>
      <c r="AP146" s="26">
        <v>1</v>
      </c>
      <c r="AQ146" s="26"/>
      <c r="AR146" s="26"/>
      <c r="AS146" s="26"/>
      <c r="AT146" s="26"/>
      <c r="AU146" s="26">
        <v>1</v>
      </c>
      <c r="AV146" s="26"/>
      <c r="AW146" s="26"/>
      <c r="AX146" s="26"/>
      <c r="AY146" s="26"/>
      <c r="AZ146" s="26">
        <v>0</v>
      </c>
      <c r="BA146" s="26"/>
      <c r="BB146" s="26"/>
      <c r="BC146" s="26"/>
      <c r="BD146" s="26"/>
      <c r="BE146" s="26">
        <v>1</v>
      </c>
      <c r="BF146" s="26"/>
      <c r="BG146" s="26"/>
      <c r="BH146" s="26"/>
      <c r="BI146" s="26"/>
    </row>
    <row r="147" spans="1:64" s="25" customFormat="1" ht="15" customHeight="1" x14ac:dyDescent="0.2">
      <c r="A147" s="28">
        <v>4</v>
      </c>
      <c r="B147" s="29"/>
      <c r="C147" s="29"/>
      <c r="D147" s="40" t="s">
        <v>192</v>
      </c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2"/>
      <c r="Q147" s="41" t="s">
        <v>187</v>
      </c>
      <c r="R147" s="41"/>
      <c r="S147" s="41"/>
      <c r="T147" s="41"/>
      <c r="U147" s="41"/>
      <c r="V147" s="41" t="s">
        <v>190</v>
      </c>
      <c r="W147" s="41"/>
      <c r="X147" s="41"/>
      <c r="Y147" s="41"/>
      <c r="Z147" s="41"/>
      <c r="AA147" s="41"/>
      <c r="AB147" s="41"/>
      <c r="AC147" s="41"/>
      <c r="AD147" s="41"/>
      <c r="AE147" s="41"/>
      <c r="AF147" s="26">
        <v>2</v>
      </c>
      <c r="AG147" s="26"/>
      <c r="AH147" s="26"/>
      <c r="AI147" s="26"/>
      <c r="AJ147" s="26"/>
      <c r="AK147" s="26">
        <v>0</v>
      </c>
      <c r="AL147" s="26"/>
      <c r="AM147" s="26"/>
      <c r="AN147" s="26"/>
      <c r="AO147" s="26"/>
      <c r="AP147" s="26">
        <v>2</v>
      </c>
      <c r="AQ147" s="26"/>
      <c r="AR147" s="26"/>
      <c r="AS147" s="26"/>
      <c r="AT147" s="26"/>
      <c r="AU147" s="26">
        <v>2</v>
      </c>
      <c r="AV147" s="26"/>
      <c r="AW147" s="26"/>
      <c r="AX147" s="26"/>
      <c r="AY147" s="26"/>
      <c r="AZ147" s="26">
        <v>0</v>
      </c>
      <c r="BA147" s="26"/>
      <c r="BB147" s="26"/>
      <c r="BC147" s="26"/>
      <c r="BD147" s="26"/>
      <c r="BE147" s="26">
        <v>2</v>
      </c>
      <c r="BF147" s="26"/>
      <c r="BG147" s="26"/>
      <c r="BH147" s="26"/>
      <c r="BI147" s="26"/>
    </row>
    <row r="148" spans="1:64" s="6" customFormat="1" ht="14.25" x14ac:dyDescent="0.2">
      <c r="A148" s="33">
        <v>0</v>
      </c>
      <c r="B148" s="34"/>
      <c r="C148" s="34"/>
      <c r="D148" s="42" t="s">
        <v>193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7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</row>
    <row r="149" spans="1:64" s="25" customFormat="1" ht="14.25" customHeight="1" x14ac:dyDescent="0.2">
      <c r="A149" s="28">
        <v>1</v>
      </c>
      <c r="B149" s="29"/>
      <c r="C149" s="29"/>
      <c r="D149" s="40" t="s">
        <v>194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2"/>
      <c r="Q149" s="41" t="s">
        <v>187</v>
      </c>
      <c r="R149" s="41"/>
      <c r="S149" s="41"/>
      <c r="T149" s="41"/>
      <c r="U149" s="41"/>
      <c r="V149" s="40" t="s">
        <v>195</v>
      </c>
      <c r="W149" s="31"/>
      <c r="X149" s="31"/>
      <c r="Y149" s="31"/>
      <c r="Z149" s="31"/>
      <c r="AA149" s="31"/>
      <c r="AB149" s="31"/>
      <c r="AC149" s="31"/>
      <c r="AD149" s="31"/>
      <c r="AE149" s="32"/>
      <c r="AF149" s="26">
        <v>51</v>
      </c>
      <c r="AG149" s="26"/>
      <c r="AH149" s="26"/>
      <c r="AI149" s="26"/>
      <c r="AJ149" s="26"/>
      <c r="AK149" s="26">
        <v>0</v>
      </c>
      <c r="AL149" s="26"/>
      <c r="AM149" s="26"/>
      <c r="AN149" s="26"/>
      <c r="AO149" s="26"/>
      <c r="AP149" s="26">
        <v>51</v>
      </c>
      <c r="AQ149" s="26"/>
      <c r="AR149" s="26"/>
      <c r="AS149" s="26"/>
      <c r="AT149" s="26"/>
      <c r="AU149" s="26">
        <v>51</v>
      </c>
      <c r="AV149" s="26"/>
      <c r="AW149" s="26"/>
      <c r="AX149" s="26"/>
      <c r="AY149" s="26"/>
      <c r="AZ149" s="26">
        <v>0</v>
      </c>
      <c r="BA149" s="26"/>
      <c r="BB149" s="26"/>
      <c r="BC149" s="26"/>
      <c r="BD149" s="26"/>
      <c r="BE149" s="26">
        <v>51</v>
      </c>
      <c r="BF149" s="26"/>
      <c r="BG149" s="26"/>
      <c r="BH149" s="26"/>
      <c r="BI149" s="26"/>
    </row>
    <row r="150" spans="1:64" s="25" customFormat="1" ht="30" customHeight="1" x14ac:dyDescent="0.2">
      <c r="A150" s="28">
        <v>2</v>
      </c>
      <c r="B150" s="29"/>
      <c r="C150" s="29"/>
      <c r="D150" s="40" t="s">
        <v>196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2"/>
      <c r="Q150" s="41" t="s">
        <v>187</v>
      </c>
      <c r="R150" s="41"/>
      <c r="S150" s="41"/>
      <c r="T150" s="41"/>
      <c r="U150" s="41"/>
      <c r="V150" s="40" t="s">
        <v>197</v>
      </c>
      <c r="W150" s="31"/>
      <c r="X150" s="31"/>
      <c r="Y150" s="31"/>
      <c r="Z150" s="31"/>
      <c r="AA150" s="31"/>
      <c r="AB150" s="31"/>
      <c r="AC150" s="31"/>
      <c r="AD150" s="31"/>
      <c r="AE150" s="32"/>
      <c r="AF150" s="26">
        <v>60</v>
      </c>
      <c r="AG150" s="26"/>
      <c r="AH150" s="26"/>
      <c r="AI150" s="26"/>
      <c r="AJ150" s="26"/>
      <c r="AK150" s="26">
        <v>0</v>
      </c>
      <c r="AL150" s="26"/>
      <c r="AM150" s="26"/>
      <c r="AN150" s="26"/>
      <c r="AO150" s="26"/>
      <c r="AP150" s="26">
        <v>60</v>
      </c>
      <c r="AQ150" s="26"/>
      <c r="AR150" s="26"/>
      <c r="AS150" s="26"/>
      <c r="AT150" s="26"/>
      <c r="AU150" s="26">
        <v>60</v>
      </c>
      <c r="AV150" s="26"/>
      <c r="AW150" s="26"/>
      <c r="AX150" s="26"/>
      <c r="AY150" s="26"/>
      <c r="AZ150" s="26">
        <v>0</v>
      </c>
      <c r="BA150" s="26"/>
      <c r="BB150" s="26"/>
      <c r="BC150" s="26"/>
      <c r="BD150" s="26"/>
      <c r="BE150" s="26">
        <v>60</v>
      </c>
      <c r="BF150" s="26"/>
      <c r="BG150" s="26"/>
      <c r="BH150" s="26"/>
      <c r="BI150" s="26"/>
    </row>
    <row r="151" spans="1:64" s="25" customFormat="1" ht="30" customHeight="1" x14ac:dyDescent="0.2">
      <c r="A151" s="28">
        <v>3</v>
      </c>
      <c r="B151" s="29"/>
      <c r="C151" s="29"/>
      <c r="D151" s="40" t="s">
        <v>198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2"/>
      <c r="Q151" s="41" t="s">
        <v>187</v>
      </c>
      <c r="R151" s="41"/>
      <c r="S151" s="41"/>
      <c r="T151" s="41"/>
      <c r="U151" s="41"/>
      <c r="V151" s="40" t="s">
        <v>195</v>
      </c>
      <c r="W151" s="31"/>
      <c r="X151" s="31"/>
      <c r="Y151" s="31"/>
      <c r="Z151" s="31"/>
      <c r="AA151" s="31"/>
      <c r="AB151" s="31"/>
      <c r="AC151" s="31"/>
      <c r="AD151" s="31"/>
      <c r="AE151" s="32"/>
      <c r="AF151" s="26">
        <v>170</v>
      </c>
      <c r="AG151" s="26"/>
      <c r="AH151" s="26"/>
      <c r="AI151" s="26"/>
      <c r="AJ151" s="26"/>
      <c r="AK151" s="26">
        <v>0</v>
      </c>
      <c r="AL151" s="26"/>
      <c r="AM151" s="26"/>
      <c r="AN151" s="26"/>
      <c r="AO151" s="26"/>
      <c r="AP151" s="26">
        <v>170</v>
      </c>
      <c r="AQ151" s="26"/>
      <c r="AR151" s="26"/>
      <c r="AS151" s="26"/>
      <c r="AT151" s="26"/>
      <c r="AU151" s="26">
        <v>170</v>
      </c>
      <c r="AV151" s="26"/>
      <c r="AW151" s="26"/>
      <c r="AX151" s="26"/>
      <c r="AY151" s="26"/>
      <c r="AZ151" s="26">
        <v>0</v>
      </c>
      <c r="BA151" s="26"/>
      <c r="BB151" s="26"/>
      <c r="BC151" s="26"/>
      <c r="BD151" s="26"/>
      <c r="BE151" s="26">
        <v>170</v>
      </c>
      <c r="BF151" s="26"/>
      <c r="BG151" s="26"/>
      <c r="BH151" s="26"/>
      <c r="BI151" s="26"/>
    </row>
    <row r="152" spans="1:64" s="6" customFormat="1" ht="14.25" x14ac:dyDescent="0.2">
      <c r="A152" s="33">
        <v>0</v>
      </c>
      <c r="B152" s="34"/>
      <c r="C152" s="34"/>
      <c r="D152" s="42" t="s">
        <v>199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7"/>
      <c r="Q152" s="43"/>
      <c r="R152" s="43"/>
      <c r="S152" s="43"/>
      <c r="T152" s="43"/>
      <c r="U152" s="43"/>
      <c r="V152" s="42"/>
      <c r="W152" s="36"/>
      <c r="X152" s="36"/>
      <c r="Y152" s="36"/>
      <c r="Z152" s="36"/>
      <c r="AA152" s="36"/>
      <c r="AB152" s="36"/>
      <c r="AC152" s="36"/>
      <c r="AD152" s="36"/>
      <c r="AE152" s="3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</row>
    <row r="153" spans="1:64" s="25" customFormat="1" ht="28.5" customHeight="1" x14ac:dyDescent="0.2">
      <c r="A153" s="28">
        <v>1</v>
      </c>
      <c r="B153" s="29"/>
      <c r="C153" s="29"/>
      <c r="D153" s="40" t="s">
        <v>200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2"/>
      <c r="Q153" s="41" t="s">
        <v>201</v>
      </c>
      <c r="R153" s="41"/>
      <c r="S153" s="41"/>
      <c r="T153" s="41"/>
      <c r="U153" s="41"/>
      <c r="V153" s="40" t="s">
        <v>202</v>
      </c>
      <c r="W153" s="31"/>
      <c r="X153" s="31"/>
      <c r="Y153" s="31"/>
      <c r="Z153" s="31"/>
      <c r="AA153" s="31"/>
      <c r="AB153" s="31"/>
      <c r="AC153" s="31"/>
      <c r="AD153" s="31"/>
      <c r="AE153" s="32"/>
      <c r="AF153" s="26">
        <v>316.928</v>
      </c>
      <c r="AG153" s="26"/>
      <c r="AH153" s="26"/>
      <c r="AI153" s="26"/>
      <c r="AJ153" s="26"/>
      <c r="AK153" s="26">
        <v>0</v>
      </c>
      <c r="AL153" s="26"/>
      <c r="AM153" s="26"/>
      <c r="AN153" s="26"/>
      <c r="AO153" s="26"/>
      <c r="AP153" s="26">
        <v>316.928</v>
      </c>
      <c r="AQ153" s="26"/>
      <c r="AR153" s="26"/>
      <c r="AS153" s="26"/>
      <c r="AT153" s="26"/>
      <c r="AU153" s="26">
        <v>338.00200000000001</v>
      </c>
      <c r="AV153" s="26"/>
      <c r="AW153" s="26"/>
      <c r="AX153" s="26"/>
      <c r="AY153" s="26"/>
      <c r="AZ153" s="26">
        <v>0</v>
      </c>
      <c r="BA153" s="26"/>
      <c r="BB153" s="26"/>
      <c r="BC153" s="26"/>
      <c r="BD153" s="26"/>
      <c r="BE153" s="26">
        <v>338.00200000000001</v>
      </c>
      <c r="BF153" s="26"/>
      <c r="BG153" s="26"/>
      <c r="BH153" s="26"/>
      <c r="BI153" s="26"/>
    </row>
    <row r="154" spans="1:64" s="25" customFormat="1" ht="30" customHeight="1" x14ac:dyDescent="0.2">
      <c r="A154" s="28">
        <v>2</v>
      </c>
      <c r="B154" s="29"/>
      <c r="C154" s="29"/>
      <c r="D154" s="40" t="s">
        <v>203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2"/>
      <c r="Q154" s="41" t="s">
        <v>187</v>
      </c>
      <c r="R154" s="41"/>
      <c r="S154" s="41"/>
      <c r="T154" s="41"/>
      <c r="U154" s="41"/>
      <c r="V154" s="40" t="s">
        <v>202</v>
      </c>
      <c r="W154" s="31"/>
      <c r="X154" s="31"/>
      <c r="Y154" s="31"/>
      <c r="Z154" s="31"/>
      <c r="AA154" s="31"/>
      <c r="AB154" s="31"/>
      <c r="AC154" s="31"/>
      <c r="AD154" s="31"/>
      <c r="AE154" s="32"/>
      <c r="AF154" s="26">
        <v>17</v>
      </c>
      <c r="AG154" s="26"/>
      <c r="AH154" s="26"/>
      <c r="AI154" s="26"/>
      <c r="AJ154" s="26"/>
      <c r="AK154" s="26">
        <v>0</v>
      </c>
      <c r="AL154" s="26"/>
      <c r="AM154" s="26"/>
      <c r="AN154" s="26"/>
      <c r="AO154" s="26"/>
      <c r="AP154" s="26">
        <v>17</v>
      </c>
      <c r="AQ154" s="26"/>
      <c r="AR154" s="26"/>
      <c r="AS154" s="26"/>
      <c r="AT154" s="26"/>
      <c r="AU154" s="26">
        <v>17</v>
      </c>
      <c r="AV154" s="26"/>
      <c r="AW154" s="26"/>
      <c r="AX154" s="26"/>
      <c r="AY154" s="26"/>
      <c r="AZ154" s="26">
        <v>0</v>
      </c>
      <c r="BA154" s="26"/>
      <c r="BB154" s="26"/>
      <c r="BC154" s="26"/>
      <c r="BD154" s="26"/>
      <c r="BE154" s="26">
        <v>17</v>
      </c>
      <c r="BF154" s="26"/>
      <c r="BG154" s="26"/>
      <c r="BH154" s="26"/>
      <c r="BI154" s="26"/>
    </row>
    <row r="155" spans="1:64" s="25" customFormat="1" ht="30" customHeight="1" x14ac:dyDescent="0.2">
      <c r="A155" s="28">
        <v>3</v>
      </c>
      <c r="B155" s="29"/>
      <c r="C155" s="29"/>
      <c r="D155" s="40" t="s">
        <v>204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2"/>
      <c r="Q155" s="41" t="s">
        <v>187</v>
      </c>
      <c r="R155" s="41"/>
      <c r="S155" s="41"/>
      <c r="T155" s="41"/>
      <c r="U155" s="41"/>
      <c r="V155" s="40" t="s">
        <v>202</v>
      </c>
      <c r="W155" s="31"/>
      <c r="X155" s="31"/>
      <c r="Y155" s="31"/>
      <c r="Z155" s="31"/>
      <c r="AA155" s="31"/>
      <c r="AB155" s="31"/>
      <c r="AC155" s="31"/>
      <c r="AD155" s="31"/>
      <c r="AE155" s="32"/>
      <c r="AF155" s="26">
        <v>20</v>
      </c>
      <c r="AG155" s="26"/>
      <c r="AH155" s="26"/>
      <c r="AI155" s="26"/>
      <c r="AJ155" s="26"/>
      <c r="AK155" s="26">
        <v>0</v>
      </c>
      <c r="AL155" s="26"/>
      <c r="AM155" s="26"/>
      <c r="AN155" s="26"/>
      <c r="AO155" s="26"/>
      <c r="AP155" s="26">
        <v>20</v>
      </c>
      <c r="AQ155" s="26"/>
      <c r="AR155" s="26"/>
      <c r="AS155" s="26"/>
      <c r="AT155" s="26"/>
      <c r="AU155" s="26">
        <v>20</v>
      </c>
      <c r="AV155" s="26"/>
      <c r="AW155" s="26"/>
      <c r="AX155" s="26"/>
      <c r="AY155" s="26"/>
      <c r="AZ155" s="26">
        <v>0</v>
      </c>
      <c r="BA155" s="26"/>
      <c r="BB155" s="26"/>
      <c r="BC155" s="26"/>
      <c r="BD155" s="26"/>
      <c r="BE155" s="26">
        <v>20</v>
      </c>
      <c r="BF155" s="26"/>
      <c r="BG155" s="26"/>
      <c r="BH155" s="26"/>
      <c r="BI155" s="26"/>
    </row>
    <row r="156" spans="1:64" s="6" customFormat="1" ht="14.25" x14ac:dyDescent="0.2">
      <c r="A156" s="33">
        <v>0</v>
      </c>
      <c r="B156" s="34"/>
      <c r="C156" s="34"/>
      <c r="D156" s="42" t="s">
        <v>205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7"/>
      <c r="Q156" s="43"/>
      <c r="R156" s="43"/>
      <c r="S156" s="43"/>
      <c r="T156" s="43"/>
      <c r="U156" s="43"/>
      <c r="V156" s="42"/>
      <c r="W156" s="36"/>
      <c r="X156" s="36"/>
      <c r="Y156" s="36"/>
      <c r="Z156" s="36"/>
      <c r="AA156" s="36"/>
      <c r="AB156" s="36"/>
      <c r="AC156" s="36"/>
      <c r="AD156" s="36"/>
      <c r="AE156" s="3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</row>
    <row r="157" spans="1:64" s="25" customFormat="1" ht="42.75" customHeight="1" x14ac:dyDescent="0.2">
      <c r="A157" s="28">
        <v>1</v>
      </c>
      <c r="B157" s="29"/>
      <c r="C157" s="29"/>
      <c r="D157" s="40" t="s">
        <v>206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2"/>
      <c r="Q157" s="41" t="s">
        <v>207</v>
      </c>
      <c r="R157" s="41"/>
      <c r="S157" s="41"/>
      <c r="T157" s="41"/>
      <c r="U157" s="41"/>
      <c r="V157" s="40" t="s">
        <v>202</v>
      </c>
      <c r="W157" s="31"/>
      <c r="X157" s="31"/>
      <c r="Y157" s="31"/>
      <c r="Z157" s="31"/>
      <c r="AA157" s="31"/>
      <c r="AB157" s="31"/>
      <c r="AC157" s="31"/>
      <c r="AD157" s="31"/>
      <c r="AE157" s="32"/>
      <c r="AF157" s="26">
        <v>100</v>
      </c>
      <c r="AG157" s="26"/>
      <c r="AH157" s="26"/>
      <c r="AI157" s="26"/>
      <c r="AJ157" s="26"/>
      <c r="AK157" s="26">
        <v>0</v>
      </c>
      <c r="AL157" s="26"/>
      <c r="AM157" s="26"/>
      <c r="AN157" s="26"/>
      <c r="AO157" s="26"/>
      <c r="AP157" s="26">
        <v>100</v>
      </c>
      <c r="AQ157" s="26"/>
      <c r="AR157" s="26"/>
      <c r="AS157" s="26"/>
      <c r="AT157" s="26"/>
      <c r="AU157" s="26">
        <v>100</v>
      </c>
      <c r="AV157" s="26"/>
      <c r="AW157" s="26"/>
      <c r="AX157" s="26"/>
      <c r="AY157" s="26"/>
      <c r="AZ157" s="26">
        <v>0</v>
      </c>
      <c r="BA157" s="26"/>
      <c r="BB157" s="26"/>
      <c r="BC157" s="26"/>
      <c r="BD157" s="26"/>
      <c r="BE157" s="26">
        <v>100</v>
      </c>
      <c r="BF157" s="26"/>
      <c r="BG157" s="26"/>
      <c r="BH157" s="26"/>
      <c r="BI157" s="26"/>
    </row>
    <row r="158" spans="1:64" s="25" customFormat="1" ht="45" customHeight="1" x14ac:dyDescent="0.2">
      <c r="A158" s="28">
        <v>2</v>
      </c>
      <c r="B158" s="29"/>
      <c r="C158" s="29"/>
      <c r="D158" s="40" t="s">
        <v>208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2"/>
      <c r="Q158" s="41" t="s">
        <v>207</v>
      </c>
      <c r="R158" s="41"/>
      <c r="S158" s="41"/>
      <c r="T158" s="41"/>
      <c r="U158" s="41"/>
      <c r="V158" s="40" t="s">
        <v>202</v>
      </c>
      <c r="W158" s="31"/>
      <c r="X158" s="31"/>
      <c r="Y158" s="31"/>
      <c r="Z158" s="31"/>
      <c r="AA158" s="31"/>
      <c r="AB158" s="31"/>
      <c r="AC158" s="31"/>
      <c r="AD158" s="31"/>
      <c r="AE158" s="32"/>
      <c r="AF158" s="26">
        <v>100</v>
      </c>
      <c r="AG158" s="26"/>
      <c r="AH158" s="26"/>
      <c r="AI158" s="26"/>
      <c r="AJ158" s="26"/>
      <c r="AK158" s="26">
        <v>0</v>
      </c>
      <c r="AL158" s="26"/>
      <c r="AM158" s="26"/>
      <c r="AN158" s="26"/>
      <c r="AO158" s="26"/>
      <c r="AP158" s="26">
        <v>100</v>
      </c>
      <c r="AQ158" s="26"/>
      <c r="AR158" s="26"/>
      <c r="AS158" s="26"/>
      <c r="AT158" s="26"/>
      <c r="AU158" s="26">
        <v>100</v>
      </c>
      <c r="AV158" s="26"/>
      <c r="AW158" s="26"/>
      <c r="AX158" s="26"/>
      <c r="AY158" s="26"/>
      <c r="AZ158" s="26">
        <v>0</v>
      </c>
      <c r="BA158" s="26"/>
      <c r="BB158" s="26"/>
      <c r="BC158" s="26"/>
      <c r="BD158" s="26"/>
      <c r="BE158" s="26">
        <v>100</v>
      </c>
      <c r="BF158" s="26"/>
      <c r="BG158" s="26"/>
      <c r="BH158" s="26"/>
      <c r="BI158" s="26"/>
    </row>
    <row r="160" spans="1:64" ht="14.25" customHeight="1" x14ac:dyDescent="0.2">
      <c r="A160" s="65" t="s">
        <v>124</v>
      </c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</row>
    <row r="161" spans="1:79" ht="15" customHeight="1" x14ac:dyDescent="0.2">
      <c r="A161" s="80" t="s">
        <v>232</v>
      </c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</row>
    <row r="162" spans="1:79" ht="12.95" customHeight="1" x14ac:dyDescent="0.2">
      <c r="A162" s="82" t="s">
        <v>19</v>
      </c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4"/>
      <c r="U162" s="41" t="s">
        <v>233</v>
      </c>
      <c r="V162" s="41"/>
      <c r="W162" s="41"/>
      <c r="X162" s="41"/>
      <c r="Y162" s="41"/>
      <c r="Z162" s="41"/>
      <c r="AA162" s="41"/>
      <c r="AB162" s="41"/>
      <c r="AC162" s="41"/>
      <c r="AD162" s="41"/>
      <c r="AE162" s="41" t="s">
        <v>236</v>
      </c>
      <c r="AF162" s="41"/>
      <c r="AG162" s="41"/>
      <c r="AH162" s="41"/>
      <c r="AI162" s="41"/>
      <c r="AJ162" s="41"/>
      <c r="AK162" s="41"/>
      <c r="AL162" s="41"/>
      <c r="AM162" s="41"/>
      <c r="AN162" s="41"/>
      <c r="AO162" s="41" t="s">
        <v>243</v>
      </c>
      <c r="AP162" s="41"/>
      <c r="AQ162" s="41"/>
      <c r="AR162" s="41"/>
      <c r="AS162" s="41"/>
      <c r="AT162" s="41"/>
      <c r="AU162" s="41"/>
      <c r="AV162" s="41"/>
      <c r="AW162" s="41"/>
      <c r="AX162" s="41"/>
      <c r="AY162" s="41" t="s">
        <v>254</v>
      </c>
      <c r="AZ162" s="41"/>
      <c r="BA162" s="41"/>
      <c r="BB162" s="41"/>
      <c r="BC162" s="41"/>
      <c r="BD162" s="41"/>
      <c r="BE162" s="41"/>
      <c r="BF162" s="41"/>
      <c r="BG162" s="41"/>
      <c r="BH162" s="41"/>
      <c r="BI162" s="41" t="s">
        <v>259</v>
      </c>
      <c r="BJ162" s="41"/>
      <c r="BK162" s="41"/>
      <c r="BL162" s="41"/>
      <c r="BM162" s="41"/>
      <c r="BN162" s="41"/>
      <c r="BO162" s="41"/>
      <c r="BP162" s="41"/>
      <c r="BQ162" s="41"/>
      <c r="BR162" s="41"/>
    </row>
    <row r="163" spans="1:79" ht="30" customHeight="1" x14ac:dyDescent="0.2">
      <c r="A163" s="85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7"/>
      <c r="U163" s="41" t="s">
        <v>4</v>
      </c>
      <c r="V163" s="41"/>
      <c r="W163" s="41"/>
      <c r="X163" s="41"/>
      <c r="Y163" s="41"/>
      <c r="Z163" s="41" t="s">
        <v>3</v>
      </c>
      <c r="AA163" s="41"/>
      <c r="AB163" s="41"/>
      <c r="AC163" s="41"/>
      <c r="AD163" s="41"/>
      <c r="AE163" s="41" t="s">
        <v>4</v>
      </c>
      <c r="AF163" s="41"/>
      <c r="AG163" s="41"/>
      <c r="AH163" s="41"/>
      <c r="AI163" s="41"/>
      <c r="AJ163" s="41" t="s">
        <v>3</v>
      </c>
      <c r="AK163" s="41"/>
      <c r="AL163" s="41"/>
      <c r="AM163" s="41"/>
      <c r="AN163" s="41"/>
      <c r="AO163" s="41" t="s">
        <v>4</v>
      </c>
      <c r="AP163" s="41"/>
      <c r="AQ163" s="41"/>
      <c r="AR163" s="41"/>
      <c r="AS163" s="41"/>
      <c r="AT163" s="41" t="s">
        <v>3</v>
      </c>
      <c r="AU163" s="41"/>
      <c r="AV163" s="41"/>
      <c r="AW163" s="41"/>
      <c r="AX163" s="41"/>
      <c r="AY163" s="41" t="s">
        <v>4</v>
      </c>
      <c r="AZ163" s="41"/>
      <c r="BA163" s="41"/>
      <c r="BB163" s="41"/>
      <c r="BC163" s="41"/>
      <c r="BD163" s="41" t="s">
        <v>3</v>
      </c>
      <c r="BE163" s="41"/>
      <c r="BF163" s="41"/>
      <c r="BG163" s="41"/>
      <c r="BH163" s="41"/>
      <c r="BI163" s="41" t="s">
        <v>4</v>
      </c>
      <c r="BJ163" s="41"/>
      <c r="BK163" s="41"/>
      <c r="BL163" s="41"/>
      <c r="BM163" s="41"/>
      <c r="BN163" s="41" t="s">
        <v>3</v>
      </c>
      <c r="BO163" s="41"/>
      <c r="BP163" s="41"/>
      <c r="BQ163" s="41"/>
      <c r="BR163" s="41"/>
    </row>
    <row r="164" spans="1:79" ht="15" customHeight="1" x14ac:dyDescent="0.2">
      <c r="A164" s="77">
        <v>1</v>
      </c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9"/>
      <c r="U164" s="41">
        <v>2</v>
      </c>
      <c r="V164" s="41"/>
      <c r="W164" s="41"/>
      <c r="X164" s="41"/>
      <c r="Y164" s="41"/>
      <c r="Z164" s="41">
        <v>3</v>
      </c>
      <c r="AA164" s="41"/>
      <c r="AB164" s="41"/>
      <c r="AC164" s="41"/>
      <c r="AD164" s="41"/>
      <c r="AE164" s="41">
        <v>4</v>
      </c>
      <c r="AF164" s="41"/>
      <c r="AG164" s="41"/>
      <c r="AH164" s="41"/>
      <c r="AI164" s="41"/>
      <c r="AJ164" s="41">
        <v>5</v>
      </c>
      <c r="AK164" s="41"/>
      <c r="AL164" s="41"/>
      <c r="AM164" s="41"/>
      <c r="AN164" s="41"/>
      <c r="AO164" s="41">
        <v>6</v>
      </c>
      <c r="AP164" s="41"/>
      <c r="AQ164" s="41"/>
      <c r="AR164" s="41"/>
      <c r="AS164" s="41"/>
      <c r="AT164" s="41">
        <v>7</v>
      </c>
      <c r="AU164" s="41"/>
      <c r="AV164" s="41"/>
      <c r="AW164" s="41"/>
      <c r="AX164" s="41"/>
      <c r="AY164" s="41">
        <v>8</v>
      </c>
      <c r="AZ164" s="41"/>
      <c r="BA164" s="41"/>
      <c r="BB164" s="41"/>
      <c r="BC164" s="41"/>
      <c r="BD164" s="41">
        <v>9</v>
      </c>
      <c r="BE164" s="41"/>
      <c r="BF164" s="41"/>
      <c r="BG164" s="41"/>
      <c r="BH164" s="41"/>
      <c r="BI164" s="41">
        <v>10</v>
      </c>
      <c r="BJ164" s="41"/>
      <c r="BK164" s="41"/>
      <c r="BL164" s="41"/>
      <c r="BM164" s="41"/>
      <c r="BN164" s="41">
        <v>11</v>
      </c>
      <c r="BO164" s="41"/>
      <c r="BP164" s="41"/>
      <c r="BQ164" s="41"/>
      <c r="BR164" s="41"/>
    </row>
    <row r="165" spans="1:79" s="1" customFormat="1" ht="15.75" hidden="1" customHeight="1" x14ac:dyDescent="0.2">
      <c r="A165" s="92" t="s">
        <v>57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4"/>
      <c r="U165" s="68" t="s">
        <v>65</v>
      </c>
      <c r="V165" s="68"/>
      <c r="W165" s="68"/>
      <c r="X165" s="68"/>
      <c r="Y165" s="68"/>
      <c r="Z165" s="66" t="s">
        <v>66</v>
      </c>
      <c r="AA165" s="66"/>
      <c r="AB165" s="66"/>
      <c r="AC165" s="66"/>
      <c r="AD165" s="66"/>
      <c r="AE165" s="68" t="s">
        <v>67</v>
      </c>
      <c r="AF165" s="68"/>
      <c r="AG165" s="68"/>
      <c r="AH165" s="68"/>
      <c r="AI165" s="68"/>
      <c r="AJ165" s="66" t="s">
        <v>68</v>
      </c>
      <c r="AK165" s="66"/>
      <c r="AL165" s="66"/>
      <c r="AM165" s="66"/>
      <c r="AN165" s="66"/>
      <c r="AO165" s="68" t="s">
        <v>58</v>
      </c>
      <c r="AP165" s="68"/>
      <c r="AQ165" s="68"/>
      <c r="AR165" s="68"/>
      <c r="AS165" s="68"/>
      <c r="AT165" s="66" t="s">
        <v>59</v>
      </c>
      <c r="AU165" s="66"/>
      <c r="AV165" s="66"/>
      <c r="AW165" s="66"/>
      <c r="AX165" s="66"/>
      <c r="AY165" s="68" t="s">
        <v>60</v>
      </c>
      <c r="AZ165" s="68"/>
      <c r="BA165" s="68"/>
      <c r="BB165" s="68"/>
      <c r="BC165" s="68"/>
      <c r="BD165" s="66" t="s">
        <v>61</v>
      </c>
      <c r="BE165" s="66"/>
      <c r="BF165" s="66"/>
      <c r="BG165" s="66"/>
      <c r="BH165" s="66"/>
      <c r="BI165" s="68" t="s">
        <v>62</v>
      </c>
      <c r="BJ165" s="68"/>
      <c r="BK165" s="68"/>
      <c r="BL165" s="68"/>
      <c r="BM165" s="68"/>
      <c r="BN165" s="66" t="s">
        <v>63</v>
      </c>
      <c r="BO165" s="66"/>
      <c r="BP165" s="66"/>
      <c r="BQ165" s="66"/>
      <c r="BR165" s="66"/>
      <c r="CA165" t="s">
        <v>41</v>
      </c>
    </row>
    <row r="166" spans="1:79" s="6" customFormat="1" ht="12.75" customHeight="1" x14ac:dyDescent="0.2">
      <c r="A166" s="35" t="s">
        <v>209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7"/>
      <c r="U166" s="39">
        <v>310856.67</v>
      </c>
      <c r="V166" s="39"/>
      <c r="W166" s="39"/>
      <c r="X166" s="39"/>
      <c r="Y166" s="39"/>
      <c r="Z166" s="39">
        <v>0</v>
      </c>
      <c r="AA166" s="39"/>
      <c r="AB166" s="39"/>
      <c r="AC166" s="39"/>
      <c r="AD166" s="39"/>
      <c r="AE166" s="39">
        <v>348480</v>
      </c>
      <c r="AF166" s="39"/>
      <c r="AG166" s="39"/>
      <c r="AH166" s="39"/>
      <c r="AI166" s="39"/>
      <c r="AJ166" s="39">
        <v>0</v>
      </c>
      <c r="AK166" s="39"/>
      <c r="AL166" s="39"/>
      <c r="AM166" s="39"/>
      <c r="AN166" s="39"/>
      <c r="AO166" s="39">
        <v>372600</v>
      </c>
      <c r="AP166" s="39"/>
      <c r="AQ166" s="39"/>
      <c r="AR166" s="39"/>
      <c r="AS166" s="39"/>
      <c r="AT166" s="39">
        <v>0</v>
      </c>
      <c r="AU166" s="39"/>
      <c r="AV166" s="39"/>
      <c r="AW166" s="39"/>
      <c r="AX166" s="39"/>
      <c r="AY166" s="39">
        <v>372600</v>
      </c>
      <c r="AZ166" s="39"/>
      <c r="BA166" s="39"/>
      <c r="BB166" s="39"/>
      <c r="BC166" s="39"/>
      <c r="BD166" s="39">
        <v>0</v>
      </c>
      <c r="BE166" s="39"/>
      <c r="BF166" s="39"/>
      <c r="BG166" s="39"/>
      <c r="BH166" s="39"/>
      <c r="BI166" s="39">
        <v>372600</v>
      </c>
      <c r="BJ166" s="39"/>
      <c r="BK166" s="39"/>
      <c r="BL166" s="39"/>
      <c r="BM166" s="39"/>
      <c r="BN166" s="39">
        <v>0</v>
      </c>
      <c r="BO166" s="39"/>
      <c r="BP166" s="39"/>
      <c r="BQ166" s="39"/>
      <c r="BR166" s="39"/>
      <c r="CA166" s="6" t="s">
        <v>42</v>
      </c>
    </row>
    <row r="167" spans="1:79" s="25" customFormat="1" ht="12.75" customHeight="1" x14ac:dyDescent="0.2">
      <c r="A167" s="30" t="s">
        <v>210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2"/>
      <c r="U167" s="38">
        <v>188060</v>
      </c>
      <c r="V167" s="38"/>
      <c r="W167" s="38"/>
      <c r="X167" s="38"/>
      <c r="Y167" s="38"/>
      <c r="Z167" s="38">
        <v>0</v>
      </c>
      <c r="AA167" s="38"/>
      <c r="AB167" s="38"/>
      <c r="AC167" s="38"/>
      <c r="AD167" s="38"/>
      <c r="AE167" s="38">
        <v>204000</v>
      </c>
      <c r="AF167" s="38"/>
      <c r="AG167" s="38"/>
      <c r="AH167" s="38"/>
      <c r="AI167" s="38"/>
      <c r="AJ167" s="38">
        <v>0</v>
      </c>
      <c r="AK167" s="38"/>
      <c r="AL167" s="38"/>
      <c r="AM167" s="38"/>
      <c r="AN167" s="38"/>
      <c r="AO167" s="38">
        <v>206400</v>
      </c>
      <c r="AP167" s="38"/>
      <c r="AQ167" s="38"/>
      <c r="AR167" s="38"/>
      <c r="AS167" s="38"/>
      <c r="AT167" s="38">
        <v>0</v>
      </c>
      <c r="AU167" s="38"/>
      <c r="AV167" s="38"/>
      <c r="AW167" s="38"/>
      <c r="AX167" s="38"/>
      <c r="AY167" s="38">
        <v>206400</v>
      </c>
      <c r="AZ167" s="38"/>
      <c r="BA167" s="38"/>
      <c r="BB167" s="38"/>
      <c r="BC167" s="38"/>
      <c r="BD167" s="38">
        <v>0</v>
      </c>
      <c r="BE167" s="38"/>
      <c r="BF167" s="38"/>
      <c r="BG167" s="38"/>
      <c r="BH167" s="38"/>
      <c r="BI167" s="38">
        <v>206400</v>
      </c>
      <c r="BJ167" s="38"/>
      <c r="BK167" s="38"/>
      <c r="BL167" s="38"/>
      <c r="BM167" s="38"/>
      <c r="BN167" s="38">
        <v>0</v>
      </c>
      <c r="BO167" s="38"/>
      <c r="BP167" s="38"/>
      <c r="BQ167" s="38"/>
      <c r="BR167" s="38"/>
    </row>
    <row r="168" spans="1:79" s="25" customFormat="1" ht="12.75" customHeight="1" x14ac:dyDescent="0.2">
      <c r="A168" s="30" t="s">
        <v>211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2"/>
      <c r="U168" s="38">
        <v>122796.67</v>
      </c>
      <c r="V168" s="38"/>
      <c r="W168" s="38"/>
      <c r="X168" s="38"/>
      <c r="Y168" s="38"/>
      <c r="Z168" s="38">
        <v>0</v>
      </c>
      <c r="AA168" s="38"/>
      <c r="AB168" s="38"/>
      <c r="AC168" s="38"/>
      <c r="AD168" s="38"/>
      <c r="AE168" s="38">
        <v>144480</v>
      </c>
      <c r="AF168" s="38"/>
      <c r="AG168" s="38"/>
      <c r="AH168" s="38"/>
      <c r="AI168" s="38"/>
      <c r="AJ168" s="38">
        <v>0</v>
      </c>
      <c r="AK168" s="38"/>
      <c r="AL168" s="38"/>
      <c r="AM168" s="38"/>
      <c r="AN168" s="38"/>
      <c r="AO168" s="38">
        <v>166200</v>
      </c>
      <c r="AP168" s="38"/>
      <c r="AQ168" s="38"/>
      <c r="AR168" s="38"/>
      <c r="AS168" s="38"/>
      <c r="AT168" s="38">
        <v>0</v>
      </c>
      <c r="AU168" s="38"/>
      <c r="AV168" s="38"/>
      <c r="AW168" s="38"/>
      <c r="AX168" s="38"/>
      <c r="AY168" s="38">
        <v>166200</v>
      </c>
      <c r="AZ168" s="38"/>
      <c r="BA168" s="38"/>
      <c r="BB168" s="38"/>
      <c r="BC168" s="38"/>
      <c r="BD168" s="38">
        <v>0</v>
      </c>
      <c r="BE168" s="38"/>
      <c r="BF168" s="38"/>
      <c r="BG168" s="38"/>
      <c r="BH168" s="38"/>
      <c r="BI168" s="38">
        <v>166200</v>
      </c>
      <c r="BJ168" s="38"/>
      <c r="BK168" s="38"/>
      <c r="BL168" s="38"/>
      <c r="BM168" s="38"/>
      <c r="BN168" s="38">
        <v>0</v>
      </c>
      <c r="BO168" s="38"/>
      <c r="BP168" s="38"/>
      <c r="BQ168" s="38"/>
      <c r="BR168" s="38"/>
    </row>
    <row r="169" spans="1:79" s="25" customFormat="1" ht="12.75" customHeight="1" x14ac:dyDescent="0.2">
      <c r="A169" s="30" t="s">
        <v>212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2"/>
      <c r="U169" s="38">
        <v>187704.33</v>
      </c>
      <c r="V169" s="38"/>
      <c r="W169" s="38"/>
      <c r="X169" s="38"/>
      <c r="Y169" s="38"/>
      <c r="Z169" s="38">
        <v>0</v>
      </c>
      <c r="AA169" s="38"/>
      <c r="AB169" s="38"/>
      <c r="AC169" s="38"/>
      <c r="AD169" s="38"/>
      <c r="AE169" s="38">
        <v>287430</v>
      </c>
      <c r="AF169" s="38"/>
      <c r="AG169" s="38"/>
      <c r="AH169" s="38"/>
      <c r="AI169" s="38"/>
      <c r="AJ169" s="38">
        <v>0</v>
      </c>
      <c r="AK169" s="38"/>
      <c r="AL169" s="38"/>
      <c r="AM169" s="38"/>
      <c r="AN169" s="38"/>
      <c r="AO169" s="38">
        <v>233512</v>
      </c>
      <c r="AP169" s="38"/>
      <c r="AQ169" s="38"/>
      <c r="AR169" s="38"/>
      <c r="AS169" s="38"/>
      <c r="AT169" s="38">
        <v>0</v>
      </c>
      <c r="AU169" s="38"/>
      <c r="AV169" s="38"/>
      <c r="AW169" s="38"/>
      <c r="AX169" s="38"/>
      <c r="AY169" s="38">
        <v>281260</v>
      </c>
      <c r="AZ169" s="38"/>
      <c r="BA169" s="38"/>
      <c r="BB169" s="38"/>
      <c r="BC169" s="38"/>
      <c r="BD169" s="38">
        <v>0</v>
      </c>
      <c r="BE169" s="38"/>
      <c r="BF169" s="38"/>
      <c r="BG169" s="38"/>
      <c r="BH169" s="38"/>
      <c r="BI169" s="38">
        <v>316756</v>
      </c>
      <c r="BJ169" s="38"/>
      <c r="BK169" s="38"/>
      <c r="BL169" s="38"/>
      <c r="BM169" s="38"/>
      <c r="BN169" s="38">
        <v>0</v>
      </c>
      <c r="BO169" s="38"/>
      <c r="BP169" s="38"/>
      <c r="BQ169" s="38"/>
      <c r="BR169" s="38"/>
    </row>
    <row r="170" spans="1:79" s="6" customFormat="1" ht="12.75" customHeight="1" x14ac:dyDescent="0.2">
      <c r="A170" s="35" t="s">
        <v>213</v>
      </c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7"/>
      <c r="U170" s="39">
        <v>30735</v>
      </c>
      <c r="V170" s="39"/>
      <c r="W170" s="39"/>
      <c r="X170" s="39"/>
      <c r="Y170" s="39"/>
      <c r="Z170" s="39">
        <v>0</v>
      </c>
      <c r="AA170" s="39"/>
      <c r="AB170" s="39"/>
      <c r="AC170" s="39"/>
      <c r="AD170" s="39"/>
      <c r="AE170" s="39">
        <v>47070</v>
      </c>
      <c r="AF170" s="39"/>
      <c r="AG170" s="39"/>
      <c r="AH170" s="39"/>
      <c r="AI170" s="39"/>
      <c r="AJ170" s="39">
        <v>0</v>
      </c>
      <c r="AK170" s="39"/>
      <c r="AL170" s="39"/>
      <c r="AM170" s="39"/>
      <c r="AN170" s="39"/>
      <c r="AO170" s="39">
        <v>46576</v>
      </c>
      <c r="AP170" s="39"/>
      <c r="AQ170" s="39"/>
      <c r="AR170" s="39"/>
      <c r="AS170" s="39"/>
      <c r="AT170" s="39">
        <v>0</v>
      </c>
      <c r="AU170" s="39"/>
      <c r="AV170" s="39"/>
      <c r="AW170" s="39"/>
      <c r="AX170" s="39"/>
      <c r="AY170" s="39">
        <v>50055</v>
      </c>
      <c r="AZ170" s="39"/>
      <c r="BA170" s="39"/>
      <c r="BB170" s="39"/>
      <c r="BC170" s="39"/>
      <c r="BD170" s="39">
        <v>0</v>
      </c>
      <c r="BE170" s="39"/>
      <c r="BF170" s="39"/>
      <c r="BG170" s="39"/>
      <c r="BH170" s="39"/>
      <c r="BI170" s="39">
        <v>52513</v>
      </c>
      <c r="BJ170" s="39"/>
      <c r="BK170" s="39"/>
      <c r="BL170" s="39"/>
      <c r="BM170" s="39"/>
      <c r="BN170" s="39">
        <v>0</v>
      </c>
      <c r="BO170" s="39"/>
      <c r="BP170" s="39"/>
      <c r="BQ170" s="39"/>
      <c r="BR170" s="39"/>
    </row>
    <row r="171" spans="1:79" s="25" customFormat="1" ht="12.75" customHeight="1" x14ac:dyDescent="0.2">
      <c r="A171" s="30" t="s">
        <v>214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2"/>
      <c r="U171" s="38">
        <v>30735</v>
      </c>
      <c r="V171" s="38"/>
      <c r="W171" s="38"/>
      <c r="X171" s="38"/>
      <c r="Y171" s="38"/>
      <c r="Z171" s="38">
        <v>0</v>
      </c>
      <c r="AA171" s="38"/>
      <c r="AB171" s="38"/>
      <c r="AC171" s="38"/>
      <c r="AD171" s="38"/>
      <c r="AE171" s="38">
        <v>47070</v>
      </c>
      <c r="AF171" s="38"/>
      <c r="AG171" s="38"/>
      <c r="AH171" s="38"/>
      <c r="AI171" s="38"/>
      <c r="AJ171" s="38">
        <v>0</v>
      </c>
      <c r="AK171" s="38"/>
      <c r="AL171" s="38"/>
      <c r="AM171" s="38"/>
      <c r="AN171" s="38"/>
      <c r="AO171" s="38">
        <v>46576</v>
      </c>
      <c r="AP171" s="38"/>
      <c r="AQ171" s="38"/>
      <c r="AR171" s="38"/>
      <c r="AS171" s="38"/>
      <c r="AT171" s="38">
        <v>0</v>
      </c>
      <c r="AU171" s="38"/>
      <c r="AV171" s="38"/>
      <c r="AW171" s="38"/>
      <c r="AX171" s="38"/>
      <c r="AY171" s="38">
        <v>50055</v>
      </c>
      <c r="AZ171" s="38"/>
      <c r="BA171" s="38"/>
      <c r="BB171" s="38"/>
      <c r="BC171" s="38"/>
      <c r="BD171" s="38">
        <v>0</v>
      </c>
      <c r="BE171" s="38"/>
      <c r="BF171" s="38"/>
      <c r="BG171" s="38"/>
      <c r="BH171" s="38"/>
      <c r="BI171" s="38">
        <v>52513</v>
      </c>
      <c r="BJ171" s="38"/>
      <c r="BK171" s="38"/>
      <c r="BL171" s="38"/>
      <c r="BM171" s="38"/>
      <c r="BN171" s="38">
        <v>0</v>
      </c>
      <c r="BO171" s="38"/>
      <c r="BP171" s="38"/>
      <c r="BQ171" s="38"/>
      <c r="BR171" s="38"/>
    </row>
    <row r="172" spans="1:79" s="25" customFormat="1" ht="12.75" customHeight="1" x14ac:dyDescent="0.2">
      <c r="A172" s="30" t="s">
        <v>215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2"/>
      <c r="U172" s="38">
        <v>0</v>
      </c>
      <c r="V172" s="38"/>
      <c r="W172" s="38"/>
      <c r="X172" s="38"/>
      <c r="Y172" s="38"/>
      <c r="Z172" s="38">
        <v>0</v>
      </c>
      <c r="AA172" s="38"/>
      <c r="AB172" s="38"/>
      <c r="AC172" s="38"/>
      <c r="AD172" s="38"/>
      <c r="AE172" s="38">
        <v>0</v>
      </c>
      <c r="AF172" s="38"/>
      <c r="AG172" s="38"/>
      <c r="AH172" s="38"/>
      <c r="AI172" s="38"/>
      <c r="AJ172" s="38">
        <v>0</v>
      </c>
      <c r="AK172" s="38"/>
      <c r="AL172" s="38"/>
      <c r="AM172" s="38"/>
      <c r="AN172" s="38"/>
      <c r="AO172" s="38">
        <v>10800</v>
      </c>
      <c r="AP172" s="38"/>
      <c r="AQ172" s="38"/>
      <c r="AR172" s="38"/>
      <c r="AS172" s="38"/>
      <c r="AT172" s="38">
        <v>0</v>
      </c>
      <c r="AU172" s="38"/>
      <c r="AV172" s="38"/>
      <c r="AW172" s="38"/>
      <c r="AX172" s="38"/>
      <c r="AY172" s="38">
        <v>21600</v>
      </c>
      <c r="AZ172" s="38"/>
      <c r="BA172" s="38"/>
      <c r="BB172" s="38"/>
      <c r="BC172" s="38"/>
      <c r="BD172" s="38">
        <v>0</v>
      </c>
      <c r="BE172" s="38"/>
      <c r="BF172" s="38"/>
      <c r="BG172" s="38"/>
      <c r="BH172" s="38"/>
      <c r="BI172" s="38">
        <v>32400</v>
      </c>
      <c r="BJ172" s="38"/>
      <c r="BK172" s="38"/>
      <c r="BL172" s="38"/>
      <c r="BM172" s="38"/>
      <c r="BN172" s="38">
        <v>0</v>
      </c>
      <c r="BO172" s="38"/>
      <c r="BP172" s="38"/>
      <c r="BQ172" s="38"/>
      <c r="BR172" s="38"/>
    </row>
    <row r="173" spans="1:79" s="6" customFormat="1" ht="12.75" customHeight="1" x14ac:dyDescent="0.2">
      <c r="A173" s="35" t="s">
        <v>147</v>
      </c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7"/>
      <c r="U173" s="39">
        <v>529296</v>
      </c>
      <c r="V173" s="39"/>
      <c r="W173" s="39"/>
      <c r="X173" s="39"/>
      <c r="Y173" s="39"/>
      <c r="Z173" s="39">
        <v>0</v>
      </c>
      <c r="AA173" s="39"/>
      <c r="AB173" s="39"/>
      <c r="AC173" s="39"/>
      <c r="AD173" s="39"/>
      <c r="AE173" s="39">
        <v>682980</v>
      </c>
      <c r="AF173" s="39"/>
      <c r="AG173" s="39"/>
      <c r="AH173" s="39"/>
      <c r="AI173" s="39"/>
      <c r="AJ173" s="39">
        <v>0</v>
      </c>
      <c r="AK173" s="39"/>
      <c r="AL173" s="39"/>
      <c r="AM173" s="39"/>
      <c r="AN173" s="39"/>
      <c r="AO173" s="39">
        <v>663488</v>
      </c>
      <c r="AP173" s="39"/>
      <c r="AQ173" s="39"/>
      <c r="AR173" s="39"/>
      <c r="AS173" s="39"/>
      <c r="AT173" s="39">
        <v>0</v>
      </c>
      <c r="AU173" s="39"/>
      <c r="AV173" s="39"/>
      <c r="AW173" s="39"/>
      <c r="AX173" s="39"/>
      <c r="AY173" s="39">
        <v>725515</v>
      </c>
      <c r="AZ173" s="39"/>
      <c r="BA173" s="39"/>
      <c r="BB173" s="39"/>
      <c r="BC173" s="39"/>
      <c r="BD173" s="39">
        <v>0</v>
      </c>
      <c r="BE173" s="39"/>
      <c r="BF173" s="39"/>
      <c r="BG173" s="39"/>
      <c r="BH173" s="39"/>
      <c r="BI173" s="39">
        <v>774269</v>
      </c>
      <c r="BJ173" s="39"/>
      <c r="BK173" s="39"/>
      <c r="BL173" s="39"/>
      <c r="BM173" s="39"/>
      <c r="BN173" s="39">
        <v>0</v>
      </c>
      <c r="BO173" s="39"/>
      <c r="BP173" s="39"/>
      <c r="BQ173" s="39"/>
      <c r="BR173" s="39"/>
    </row>
    <row r="174" spans="1:79" s="25" customFormat="1" ht="38.25" customHeight="1" x14ac:dyDescent="0.2">
      <c r="A174" s="30" t="s">
        <v>216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2"/>
      <c r="U174" s="38" t="s">
        <v>173</v>
      </c>
      <c r="V174" s="38"/>
      <c r="W174" s="38"/>
      <c r="X174" s="38"/>
      <c r="Y174" s="38"/>
      <c r="Z174" s="38"/>
      <c r="AA174" s="38"/>
      <c r="AB174" s="38"/>
      <c r="AC174" s="38"/>
      <c r="AD174" s="38"/>
      <c r="AE174" s="38" t="s">
        <v>173</v>
      </c>
      <c r="AF174" s="38"/>
      <c r="AG174" s="38"/>
      <c r="AH174" s="38"/>
      <c r="AI174" s="38"/>
      <c r="AJ174" s="38"/>
      <c r="AK174" s="38"/>
      <c r="AL174" s="38"/>
      <c r="AM174" s="38"/>
      <c r="AN174" s="38"/>
      <c r="AO174" s="38" t="s">
        <v>173</v>
      </c>
      <c r="AP174" s="38"/>
      <c r="AQ174" s="38"/>
      <c r="AR174" s="38"/>
      <c r="AS174" s="38"/>
      <c r="AT174" s="38"/>
      <c r="AU174" s="38"/>
      <c r="AV174" s="38"/>
      <c r="AW174" s="38"/>
      <c r="AX174" s="38"/>
      <c r="AY174" s="38" t="s">
        <v>173</v>
      </c>
      <c r="AZ174" s="38"/>
      <c r="BA174" s="38"/>
      <c r="BB174" s="38"/>
      <c r="BC174" s="38"/>
      <c r="BD174" s="38"/>
      <c r="BE174" s="38"/>
      <c r="BF174" s="38"/>
      <c r="BG174" s="38"/>
      <c r="BH174" s="38"/>
      <c r="BI174" s="38" t="s">
        <v>173</v>
      </c>
      <c r="BJ174" s="38"/>
      <c r="BK174" s="38"/>
      <c r="BL174" s="38"/>
      <c r="BM174" s="38"/>
      <c r="BN174" s="38"/>
      <c r="BO174" s="38"/>
      <c r="BP174" s="38"/>
      <c r="BQ174" s="38"/>
      <c r="BR174" s="38"/>
    </row>
    <row r="177" spans="1:79" ht="14.25" customHeight="1" x14ac:dyDescent="0.2">
      <c r="A177" s="65" t="s">
        <v>125</v>
      </c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</row>
    <row r="178" spans="1:79" ht="15" customHeight="1" x14ac:dyDescent="0.2">
      <c r="A178" s="82" t="s">
        <v>6</v>
      </c>
      <c r="B178" s="83"/>
      <c r="C178" s="83"/>
      <c r="D178" s="82" t="s">
        <v>10</v>
      </c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4"/>
      <c r="W178" s="41" t="s">
        <v>233</v>
      </c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 t="s">
        <v>237</v>
      </c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 t="s">
        <v>248</v>
      </c>
      <c r="AV178" s="41"/>
      <c r="AW178" s="41"/>
      <c r="AX178" s="41"/>
      <c r="AY178" s="41"/>
      <c r="AZ178" s="41"/>
      <c r="BA178" s="41" t="s">
        <v>255</v>
      </c>
      <c r="BB178" s="41"/>
      <c r="BC178" s="41"/>
      <c r="BD178" s="41"/>
      <c r="BE178" s="41"/>
      <c r="BF178" s="41"/>
      <c r="BG178" s="41" t="s">
        <v>264</v>
      </c>
      <c r="BH178" s="41"/>
      <c r="BI178" s="41"/>
      <c r="BJ178" s="41"/>
      <c r="BK178" s="41"/>
      <c r="BL178" s="41"/>
    </row>
    <row r="179" spans="1:79" ht="15" customHeight="1" x14ac:dyDescent="0.2">
      <c r="A179" s="95"/>
      <c r="B179" s="96"/>
      <c r="C179" s="96"/>
      <c r="D179" s="95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7"/>
      <c r="W179" s="41" t="s">
        <v>4</v>
      </c>
      <c r="X179" s="41"/>
      <c r="Y179" s="41"/>
      <c r="Z179" s="41"/>
      <c r="AA179" s="41"/>
      <c r="AB179" s="41"/>
      <c r="AC179" s="41" t="s">
        <v>3</v>
      </c>
      <c r="AD179" s="41"/>
      <c r="AE179" s="41"/>
      <c r="AF179" s="41"/>
      <c r="AG179" s="41"/>
      <c r="AH179" s="41"/>
      <c r="AI179" s="41" t="s">
        <v>4</v>
      </c>
      <c r="AJ179" s="41"/>
      <c r="AK179" s="41"/>
      <c r="AL179" s="41"/>
      <c r="AM179" s="41"/>
      <c r="AN179" s="41"/>
      <c r="AO179" s="41" t="s">
        <v>3</v>
      </c>
      <c r="AP179" s="41"/>
      <c r="AQ179" s="41"/>
      <c r="AR179" s="41"/>
      <c r="AS179" s="41"/>
      <c r="AT179" s="41"/>
      <c r="AU179" s="70" t="s">
        <v>4</v>
      </c>
      <c r="AV179" s="70"/>
      <c r="AW179" s="70"/>
      <c r="AX179" s="70" t="s">
        <v>3</v>
      </c>
      <c r="AY179" s="70"/>
      <c r="AZ179" s="70"/>
      <c r="BA179" s="70" t="s">
        <v>4</v>
      </c>
      <c r="BB179" s="70"/>
      <c r="BC179" s="70"/>
      <c r="BD179" s="70" t="s">
        <v>3</v>
      </c>
      <c r="BE179" s="70"/>
      <c r="BF179" s="70"/>
      <c r="BG179" s="70" t="s">
        <v>4</v>
      </c>
      <c r="BH179" s="70"/>
      <c r="BI179" s="70"/>
      <c r="BJ179" s="70" t="s">
        <v>3</v>
      </c>
      <c r="BK179" s="70"/>
      <c r="BL179" s="70"/>
    </row>
    <row r="180" spans="1:79" ht="57" customHeight="1" x14ac:dyDescent="0.2">
      <c r="A180" s="85"/>
      <c r="B180" s="86"/>
      <c r="C180" s="86"/>
      <c r="D180" s="85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7"/>
      <c r="W180" s="41" t="s">
        <v>12</v>
      </c>
      <c r="X180" s="41"/>
      <c r="Y180" s="41"/>
      <c r="Z180" s="41" t="s">
        <v>11</v>
      </c>
      <c r="AA180" s="41"/>
      <c r="AB180" s="41"/>
      <c r="AC180" s="41" t="s">
        <v>12</v>
      </c>
      <c r="AD180" s="41"/>
      <c r="AE180" s="41"/>
      <c r="AF180" s="41" t="s">
        <v>11</v>
      </c>
      <c r="AG180" s="41"/>
      <c r="AH180" s="41"/>
      <c r="AI180" s="41" t="s">
        <v>12</v>
      </c>
      <c r="AJ180" s="41"/>
      <c r="AK180" s="41"/>
      <c r="AL180" s="41" t="s">
        <v>11</v>
      </c>
      <c r="AM180" s="41"/>
      <c r="AN180" s="41"/>
      <c r="AO180" s="41" t="s">
        <v>12</v>
      </c>
      <c r="AP180" s="41"/>
      <c r="AQ180" s="41"/>
      <c r="AR180" s="41" t="s">
        <v>11</v>
      </c>
      <c r="AS180" s="41"/>
      <c r="AT180" s="41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</row>
    <row r="181" spans="1:79" ht="15" customHeight="1" x14ac:dyDescent="0.2">
      <c r="A181" s="77">
        <v>1</v>
      </c>
      <c r="B181" s="78"/>
      <c r="C181" s="78"/>
      <c r="D181" s="77">
        <v>2</v>
      </c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9"/>
      <c r="W181" s="41">
        <v>3</v>
      </c>
      <c r="X181" s="41"/>
      <c r="Y181" s="41"/>
      <c r="Z181" s="41">
        <v>4</v>
      </c>
      <c r="AA181" s="41"/>
      <c r="AB181" s="41"/>
      <c r="AC181" s="41">
        <v>5</v>
      </c>
      <c r="AD181" s="41"/>
      <c r="AE181" s="41"/>
      <c r="AF181" s="41">
        <v>6</v>
      </c>
      <c r="AG181" s="41"/>
      <c r="AH181" s="41"/>
      <c r="AI181" s="41">
        <v>7</v>
      </c>
      <c r="AJ181" s="41"/>
      <c r="AK181" s="41"/>
      <c r="AL181" s="41">
        <v>8</v>
      </c>
      <c r="AM181" s="41"/>
      <c r="AN181" s="41"/>
      <c r="AO181" s="41">
        <v>9</v>
      </c>
      <c r="AP181" s="41"/>
      <c r="AQ181" s="41"/>
      <c r="AR181" s="41">
        <v>10</v>
      </c>
      <c r="AS181" s="41"/>
      <c r="AT181" s="41"/>
      <c r="AU181" s="41">
        <v>11</v>
      </c>
      <c r="AV181" s="41"/>
      <c r="AW181" s="41"/>
      <c r="AX181" s="41">
        <v>12</v>
      </c>
      <c r="AY181" s="41"/>
      <c r="AZ181" s="41"/>
      <c r="BA181" s="41">
        <v>13</v>
      </c>
      <c r="BB181" s="41"/>
      <c r="BC181" s="41"/>
      <c r="BD181" s="41">
        <v>14</v>
      </c>
      <c r="BE181" s="41"/>
      <c r="BF181" s="41"/>
      <c r="BG181" s="41">
        <v>15</v>
      </c>
      <c r="BH181" s="41"/>
      <c r="BI181" s="41"/>
      <c r="BJ181" s="41">
        <v>16</v>
      </c>
      <c r="BK181" s="41"/>
      <c r="BL181" s="41"/>
    </row>
    <row r="182" spans="1:79" s="1" customFormat="1" ht="12.75" hidden="1" customHeight="1" x14ac:dyDescent="0.2">
      <c r="A182" s="92" t="s">
        <v>69</v>
      </c>
      <c r="B182" s="93"/>
      <c r="C182" s="93"/>
      <c r="D182" s="92" t="s">
        <v>57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4"/>
      <c r="W182" s="68" t="s">
        <v>72</v>
      </c>
      <c r="X182" s="68"/>
      <c r="Y182" s="68"/>
      <c r="Z182" s="68" t="s">
        <v>73</v>
      </c>
      <c r="AA182" s="68"/>
      <c r="AB182" s="68"/>
      <c r="AC182" s="66" t="s">
        <v>74</v>
      </c>
      <c r="AD182" s="66"/>
      <c r="AE182" s="66"/>
      <c r="AF182" s="66" t="s">
        <v>75</v>
      </c>
      <c r="AG182" s="66"/>
      <c r="AH182" s="66"/>
      <c r="AI182" s="68" t="s">
        <v>76</v>
      </c>
      <c r="AJ182" s="68"/>
      <c r="AK182" s="68"/>
      <c r="AL182" s="68" t="s">
        <v>77</v>
      </c>
      <c r="AM182" s="68"/>
      <c r="AN182" s="68"/>
      <c r="AO182" s="66" t="s">
        <v>104</v>
      </c>
      <c r="AP182" s="66"/>
      <c r="AQ182" s="66"/>
      <c r="AR182" s="66" t="s">
        <v>78</v>
      </c>
      <c r="AS182" s="66"/>
      <c r="AT182" s="66"/>
      <c r="AU182" s="68" t="s">
        <v>105</v>
      </c>
      <c r="AV182" s="68"/>
      <c r="AW182" s="68"/>
      <c r="AX182" s="66" t="s">
        <v>106</v>
      </c>
      <c r="AY182" s="66"/>
      <c r="AZ182" s="66"/>
      <c r="BA182" s="68" t="s">
        <v>107</v>
      </c>
      <c r="BB182" s="68"/>
      <c r="BC182" s="68"/>
      <c r="BD182" s="66" t="s">
        <v>108</v>
      </c>
      <c r="BE182" s="66"/>
      <c r="BF182" s="66"/>
      <c r="BG182" s="68" t="s">
        <v>109</v>
      </c>
      <c r="BH182" s="68"/>
      <c r="BI182" s="68"/>
      <c r="BJ182" s="66" t="s">
        <v>110</v>
      </c>
      <c r="BK182" s="66"/>
      <c r="BL182" s="66"/>
      <c r="CA182" s="1" t="s">
        <v>103</v>
      </c>
    </row>
    <row r="183" spans="1:79" s="25" customFormat="1" ht="12.75" customHeight="1" x14ac:dyDescent="0.2">
      <c r="A183" s="28">
        <v>1</v>
      </c>
      <c r="B183" s="29"/>
      <c r="C183" s="29"/>
      <c r="D183" s="30" t="s">
        <v>217</v>
      </c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2"/>
      <c r="W183" s="26">
        <v>1</v>
      </c>
      <c r="X183" s="26"/>
      <c r="Y183" s="26"/>
      <c r="Z183" s="26">
        <v>1</v>
      </c>
      <c r="AA183" s="26"/>
      <c r="AB183" s="26"/>
      <c r="AC183" s="26">
        <v>0</v>
      </c>
      <c r="AD183" s="26"/>
      <c r="AE183" s="26"/>
      <c r="AF183" s="26">
        <v>0</v>
      </c>
      <c r="AG183" s="26"/>
      <c r="AH183" s="26"/>
      <c r="AI183" s="26">
        <v>1</v>
      </c>
      <c r="AJ183" s="26"/>
      <c r="AK183" s="26"/>
      <c r="AL183" s="26">
        <v>1</v>
      </c>
      <c r="AM183" s="26"/>
      <c r="AN183" s="26"/>
      <c r="AO183" s="26">
        <v>0</v>
      </c>
      <c r="AP183" s="26"/>
      <c r="AQ183" s="26"/>
      <c r="AR183" s="26">
        <v>0</v>
      </c>
      <c r="AS183" s="26"/>
      <c r="AT183" s="26"/>
      <c r="AU183" s="26">
        <v>1</v>
      </c>
      <c r="AV183" s="26"/>
      <c r="AW183" s="26"/>
      <c r="AX183" s="26">
        <v>0</v>
      </c>
      <c r="AY183" s="26"/>
      <c r="AZ183" s="26"/>
      <c r="BA183" s="26">
        <v>1</v>
      </c>
      <c r="BB183" s="26"/>
      <c r="BC183" s="26"/>
      <c r="BD183" s="26">
        <v>0</v>
      </c>
      <c r="BE183" s="26"/>
      <c r="BF183" s="26"/>
      <c r="BG183" s="26">
        <v>1</v>
      </c>
      <c r="BH183" s="26"/>
      <c r="BI183" s="26"/>
      <c r="BJ183" s="26">
        <v>0</v>
      </c>
      <c r="BK183" s="26"/>
      <c r="BL183" s="26"/>
      <c r="CA183" s="25" t="s">
        <v>43</v>
      </c>
    </row>
    <row r="184" spans="1:79" s="25" customFormat="1" ht="12.75" customHeight="1" x14ac:dyDescent="0.2">
      <c r="A184" s="28">
        <v>2</v>
      </c>
      <c r="B184" s="29"/>
      <c r="C184" s="29"/>
      <c r="D184" s="30" t="s">
        <v>218</v>
      </c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2"/>
      <c r="W184" s="26">
        <v>2</v>
      </c>
      <c r="X184" s="26"/>
      <c r="Y184" s="26"/>
      <c r="Z184" s="26">
        <v>2</v>
      </c>
      <c r="AA184" s="26"/>
      <c r="AB184" s="26"/>
      <c r="AC184" s="26">
        <v>0</v>
      </c>
      <c r="AD184" s="26"/>
      <c r="AE184" s="26"/>
      <c r="AF184" s="26">
        <v>0</v>
      </c>
      <c r="AG184" s="26"/>
      <c r="AH184" s="26"/>
      <c r="AI184" s="26">
        <v>2</v>
      </c>
      <c r="AJ184" s="26"/>
      <c r="AK184" s="26"/>
      <c r="AL184" s="26">
        <v>2</v>
      </c>
      <c r="AM184" s="26"/>
      <c r="AN184" s="26"/>
      <c r="AO184" s="26">
        <v>0</v>
      </c>
      <c r="AP184" s="26"/>
      <c r="AQ184" s="26"/>
      <c r="AR184" s="26">
        <v>0</v>
      </c>
      <c r="AS184" s="26"/>
      <c r="AT184" s="26"/>
      <c r="AU184" s="26">
        <v>2</v>
      </c>
      <c r="AV184" s="26"/>
      <c r="AW184" s="26"/>
      <c r="AX184" s="26">
        <v>0</v>
      </c>
      <c r="AY184" s="26"/>
      <c r="AZ184" s="26"/>
      <c r="BA184" s="26">
        <v>2</v>
      </c>
      <c r="BB184" s="26"/>
      <c r="BC184" s="26"/>
      <c r="BD184" s="26">
        <v>0</v>
      </c>
      <c r="BE184" s="26"/>
      <c r="BF184" s="26"/>
      <c r="BG184" s="26">
        <v>2</v>
      </c>
      <c r="BH184" s="26"/>
      <c r="BI184" s="26"/>
      <c r="BJ184" s="26">
        <v>0</v>
      </c>
      <c r="BK184" s="26"/>
      <c r="BL184" s="26"/>
    </row>
    <row r="185" spans="1:79" s="6" customFormat="1" ht="12.75" customHeight="1" x14ac:dyDescent="0.2">
      <c r="A185" s="33">
        <v>3</v>
      </c>
      <c r="B185" s="34"/>
      <c r="C185" s="34"/>
      <c r="D185" s="35" t="s">
        <v>219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7"/>
      <c r="W185" s="27">
        <v>3</v>
      </c>
      <c r="X185" s="27"/>
      <c r="Y185" s="27"/>
      <c r="Z185" s="27">
        <v>3</v>
      </c>
      <c r="AA185" s="27"/>
      <c r="AB185" s="27"/>
      <c r="AC185" s="27">
        <v>0</v>
      </c>
      <c r="AD185" s="27"/>
      <c r="AE185" s="27"/>
      <c r="AF185" s="27">
        <v>0</v>
      </c>
      <c r="AG185" s="27"/>
      <c r="AH185" s="27"/>
      <c r="AI185" s="27">
        <v>3</v>
      </c>
      <c r="AJ185" s="27"/>
      <c r="AK185" s="27"/>
      <c r="AL185" s="27">
        <v>3</v>
      </c>
      <c r="AM185" s="27"/>
      <c r="AN185" s="27"/>
      <c r="AO185" s="27">
        <v>0</v>
      </c>
      <c r="AP185" s="27"/>
      <c r="AQ185" s="27"/>
      <c r="AR185" s="27">
        <v>0</v>
      </c>
      <c r="AS185" s="27"/>
      <c r="AT185" s="27"/>
      <c r="AU185" s="27">
        <v>3</v>
      </c>
      <c r="AV185" s="27"/>
      <c r="AW185" s="27"/>
      <c r="AX185" s="27">
        <v>0</v>
      </c>
      <c r="AY185" s="27"/>
      <c r="AZ185" s="27"/>
      <c r="BA185" s="27">
        <v>3</v>
      </c>
      <c r="BB185" s="27"/>
      <c r="BC185" s="27"/>
      <c r="BD185" s="27">
        <v>0</v>
      </c>
      <c r="BE185" s="27"/>
      <c r="BF185" s="27"/>
      <c r="BG185" s="27">
        <v>3</v>
      </c>
      <c r="BH185" s="27"/>
      <c r="BI185" s="27"/>
      <c r="BJ185" s="27">
        <v>0</v>
      </c>
      <c r="BK185" s="27"/>
      <c r="BL185" s="27"/>
    </row>
    <row r="186" spans="1:79" s="25" customFormat="1" ht="25.5" customHeight="1" x14ac:dyDescent="0.2">
      <c r="A186" s="28">
        <v>4</v>
      </c>
      <c r="B186" s="29"/>
      <c r="C186" s="29"/>
      <c r="D186" s="30" t="s">
        <v>220</v>
      </c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2"/>
      <c r="W186" s="26" t="s">
        <v>173</v>
      </c>
      <c r="X186" s="26"/>
      <c r="Y186" s="26"/>
      <c r="Z186" s="26" t="s">
        <v>173</v>
      </c>
      <c r="AA186" s="26"/>
      <c r="AB186" s="26"/>
      <c r="AC186" s="26"/>
      <c r="AD186" s="26"/>
      <c r="AE186" s="26"/>
      <c r="AF186" s="26"/>
      <c r="AG186" s="26"/>
      <c r="AH186" s="26"/>
      <c r="AI186" s="26" t="s">
        <v>173</v>
      </c>
      <c r="AJ186" s="26"/>
      <c r="AK186" s="26"/>
      <c r="AL186" s="26" t="s">
        <v>173</v>
      </c>
      <c r="AM186" s="26"/>
      <c r="AN186" s="26"/>
      <c r="AO186" s="26"/>
      <c r="AP186" s="26"/>
      <c r="AQ186" s="26"/>
      <c r="AR186" s="26"/>
      <c r="AS186" s="26"/>
      <c r="AT186" s="26"/>
      <c r="AU186" s="26" t="s">
        <v>173</v>
      </c>
      <c r="AV186" s="26"/>
      <c r="AW186" s="26"/>
      <c r="AX186" s="26"/>
      <c r="AY186" s="26"/>
      <c r="AZ186" s="26"/>
      <c r="BA186" s="26" t="s">
        <v>173</v>
      </c>
      <c r="BB186" s="26"/>
      <c r="BC186" s="26"/>
      <c r="BD186" s="26"/>
      <c r="BE186" s="26"/>
      <c r="BF186" s="26"/>
      <c r="BG186" s="26" t="s">
        <v>173</v>
      </c>
      <c r="BH186" s="26"/>
      <c r="BI186" s="26"/>
      <c r="BJ186" s="26"/>
      <c r="BK186" s="26"/>
      <c r="BL186" s="26"/>
    </row>
    <row r="189" spans="1:79" ht="14.25" customHeight="1" x14ac:dyDescent="0.2">
      <c r="A189" s="65" t="s">
        <v>153</v>
      </c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</row>
    <row r="190" spans="1:79" ht="14.25" customHeight="1" x14ac:dyDescent="0.2">
      <c r="A190" s="65" t="s">
        <v>249</v>
      </c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</row>
    <row r="191" spans="1:79" ht="15" customHeight="1" x14ac:dyDescent="0.2">
      <c r="A191" s="69" t="s">
        <v>232</v>
      </c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</row>
    <row r="192" spans="1:79" ht="15" customHeight="1" x14ac:dyDescent="0.2">
      <c r="A192" s="41" t="s">
        <v>6</v>
      </c>
      <c r="B192" s="41"/>
      <c r="C192" s="41"/>
      <c r="D192" s="41"/>
      <c r="E192" s="41"/>
      <c r="F192" s="41"/>
      <c r="G192" s="41" t="s">
        <v>126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 t="s">
        <v>13</v>
      </c>
      <c r="U192" s="41"/>
      <c r="V192" s="41"/>
      <c r="W192" s="41"/>
      <c r="X192" s="41"/>
      <c r="Y192" s="41"/>
      <c r="Z192" s="41"/>
      <c r="AA192" s="77" t="s">
        <v>233</v>
      </c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1"/>
      <c r="AP192" s="77" t="s">
        <v>236</v>
      </c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9"/>
      <c r="BE192" s="77" t="s">
        <v>243</v>
      </c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9"/>
    </row>
    <row r="193" spans="1:79" ht="32.1" customHeight="1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 t="s">
        <v>4</v>
      </c>
      <c r="AB193" s="41"/>
      <c r="AC193" s="41"/>
      <c r="AD193" s="41"/>
      <c r="AE193" s="41"/>
      <c r="AF193" s="41" t="s">
        <v>3</v>
      </c>
      <c r="AG193" s="41"/>
      <c r="AH193" s="41"/>
      <c r="AI193" s="41"/>
      <c r="AJ193" s="41"/>
      <c r="AK193" s="41" t="s">
        <v>89</v>
      </c>
      <c r="AL193" s="41"/>
      <c r="AM193" s="41"/>
      <c r="AN193" s="41"/>
      <c r="AO193" s="41"/>
      <c r="AP193" s="41" t="s">
        <v>4</v>
      </c>
      <c r="AQ193" s="41"/>
      <c r="AR193" s="41"/>
      <c r="AS193" s="41"/>
      <c r="AT193" s="41"/>
      <c r="AU193" s="41" t="s">
        <v>3</v>
      </c>
      <c r="AV193" s="41"/>
      <c r="AW193" s="41"/>
      <c r="AX193" s="41"/>
      <c r="AY193" s="41"/>
      <c r="AZ193" s="41" t="s">
        <v>96</v>
      </c>
      <c r="BA193" s="41"/>
      <c r="BB193" s="41"/>
      <c r="BC193" s="41"/>
      <c r="BD193" s="41"/>
      <c r="BE193" s="41" t="s">
        <v>4</v>
      </c>
      <c r="BF193" s="41"/>
      <c r="BG193" s="41"/>
      <c r="BH193" s="41"/>
      <c r="BI193" s="41"/>
      <c r="BJ193" s="41" t="s">
        <v>3</v>
      </c>
      <c r="BK193" s="41"/>
      <c r="BL193" s="41"/>
      <c r="BM193" s="41"/>
      <c r="BN193" s="41"/>
      <c r="BO193" s="41" t="s">
        <v>127</v>
      </c>
      <c r="BP193" s="41"/>
      <c r="BQ193" s="41"/>
      <c r="BR193" s="41"/>
      <c r="BS193" s="41"/>
    </row>
    <row r="194" spans="1:79" ht="15" customHeight="1" x14ac:dyDescent="0.2">
      <c r="A194" s="41">
        <v>1</v>
      </c>
      <c r="B194" s="41"/>
      <c r="C194" s="41"/>
      <c r="D194" s="41"/>
      <c r="E194" s="41"/>
      <c r="F194" s="41"/>
      <c r="G194" s="41">
        <v>2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>
        <v>3</v>
      </c>
      <c r="U194" s="41"/>
      <c r="V194" s="41"/>
      <c r="W194" s="41"/>
      <c r="X194" s="41"/>
      <c r="Y194" s="41"/>
      <c r="Z194" s="41"/>
      <c r="AA194" s="41">
        <v>4</v>
      </c>
      <c r="AB194" s="41"/>
      <c r="AC194" s="41"/>
      <c r="AD194" s="41"/>
      <c r="AE194" s="41"/>
      <c r="AF194" s="41">
        <v>5</v>
      </c>
      <c r="AG194" s="41"/>
      <c r="AH194" s="41"/>
      <c r="AI194" s="41"/>
      <c r="AJ194" s="41"/>
      <c r="AK194" s="41">
        <v>6</v>
      </c>
      <c r="AL194" s="41"/>
      <c r="AM194" s="41"/>
      <c r="AN194" s="41"/>
      <c r="AO194" s="41"/>
      <c r="AP194" s="41">
        <v>7</v>
      </c>
      <c r="AQ194" s="41"/>
      <c r="AR194" s="41"/>
      <c r="AS194" s="41"/>
      <c r="AT194" s="41"/>
      <c r="AU194" s="41">
        <v>8</v>
      </c>
      <c r="AV194" s="41"/>
      <c r="AW194" s="41"/>
      <c r="AX194" s="41"/>
      <c r="AY194" s="41"/>
      <c r="AZ194" s="41">
        <v>9</v>
      </c>
      <c r="BA194" s="41"/>
      <c r="BB194" s="41"/>
      <c r="BC194" s="41"/>
      <c r="BD194" s="41"/>
      <c r="BE194" s="41">
        <v>10</v>
      </c>
      <c r="BF194" s="41"/>
      <c r="BG194" s="41"/>
      <c r="BH194" s="41"/>
      <c r="BI194" s="41"/>
      <c r="BJ194" s="41">
        <v>11</v>
      </c>
      <c r="BK194" s="41"/>
      <c r="BL194" s="41"/>
      <c r="BM194" s="41"/>
      <c r="BN194" s="41"/>
      <c r="BO194" s="41">
        <v>12</v>
      </c>
      <c r="BP194" s="41"/>
      <c r="BQ194" s="41"/>
      <c r="BR194" s="41"/>
      <c r="BS194" s="41"/>
    </row>
    <row r="195" spans="1:79" s="1" customFormat="1" ht="15" hidden="1" customHeight="1" x14ac:dyDescent="0.2">
      <c r="A195" s="68" t="s">
        <v>69</v>
      </c>
      <c r="B195" s="68"/>
      <c r="C195" s="68"/>
      <c r="D195" s="68"/>
      <c r="E195" s="68"/>
      <c r="F195" s="68"/>
      <c r="G195" s="67" t="s">
        <v>57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 t="s">
        <v>79</v>
      </c>
      <c r="U195" s="67"/>
      <c r="V195" s="67"/>
      <c r="W195" s="67"/>
      <c r="X195" s="67"/>
      <c r="Y195" s="67"/>
      <c r="Z195" s="67"/>
      <c r="AA195" s="66" t="s">
        <v>65</v>
      </c>
      <c r="AB195" s="66"/>
      <c r="AC195" s="66"/>
      <c r="AD195" s="66"/>
      <c r="AE195" s="66"/>
      <c r="AF195" s="66" t="s">
        <v>66</v>
      </c>
      <c r="AG195" s="66"/>
      <c r="AH195" s="66"/>
      <c r="AI195" s="66"/>
      <c r="AJ195" s="66"/>
      <c r="AK195" s="88" t="s">
        <v>122</v>
      </c>
      <c r="AL195" s="88"/>
      <c r="AM195" s="88"/>
      <c r="AN195" s="88"/>
      <c r="AO195" s="88"/>
      <c r="AP195" s="66" t="s">
        <v>67</v>
      </c>
      <c r="AQ195" s="66"/>
      <c r="AR195" s="66"/>
      <c r="AS195" s="66"/>
      <c r="AT195" s="66"/>
      <c r="AU195" s="66" t="s">
        <v>68</v>
      </c>
      <c r="AV195" s="66"/>
      <c r="AW195" s="66"/>
      <c r="AX195" s="66"/>
      <c r="AY195" s="66"/>
      <c r="AZ195" s="88" t="s">
        <v>122</v>
      </c>
      <c r="BA195" s="88"/>
      <c r="BB195" s="88"/>
      <c r="BC195" s="88"/>
      <c r="BD195" s="88"/>
      <c r="BE195" s="66" t="s">
        <v>58</v>
      </c>
      <c r="BF195" s="66"/>
      <c r="BG195" s="66"/>
      <c r="BH195" s="66"/>
      <c r="BI195" s="66"/>
      <c r="BJ195" s="66" t="s">
        <v>59</v>
      </c>
      <c r="BK195" s="66"/>
      <c r="BL195" s="66"/>
      <c r="BM195" s="66"/>
      <c r="BN195" s="66"/>
      <c r="BO195" s="88" t="s">
        <v>122</v>
      </c>
      <c r="BP195" s="88"/>
      <c r="BQ195" s="88"/>
      <c r="BR195" s="88"/>
      <c r="BS195" s="88"/>
      <c r="CA195" s="1" t="s">
        <v>44</v>
      </c>
    </row>
    <row r="196" spans="1:79" s="6" customFormat="1" ht="12.75" customHeight="1" x14ac:dyDescent="0.2">
      <c r="A196" s="48"/>
      <c r="B196" s="48"/>
      <c r="C196" s="48"/>
      <c r="D196" s="48"/>
      <c r="E196" s="48"/>
      <c r="F196" s="48"/>
      <c r="G196" s="64" t="s">
        <v>147</v>
      </c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89"/>
      <c r="U196" s="89"/>
      <c r="V196" s="89"/>
      <c r="W196" s="89"/>
      <c r="X196" s="89"/>
      <c r="Y196" s="89"/>
      <c r="Z196" s="8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>
        <f>IF(ISNUMBER(AA196),AA196,0)+IF(ISNUMBER(AF196),AF196,0)</f>
        <v>0</v>
      </c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>
        <f>IF(ISNUMBER(AP196),AP196,0)+IF(ISNUMBER(AU196),AU196,0)</f>
        <v>0</v>
      </c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>
        <f>IF(ISNUMBER(BE196),BE196,0)+IF(ISNUMBER(BJ196),BJ196,0)</f>
        <v>0</v>
      </c>
      <c r="BP196" s="39"/>
      <c r="BQ196" s="39"/>
      <c r="BR196" s="39"/>
      <c r="BS196" s="39"/>
      <c r="CA196" s="6" t="s">
        <v>45</v>
      </c>
    </row>
    <row r="198" spans="1:79" ht="13.5" customHeight="1" x14ac:dyDescent="0.2">
      <c r="A198" s="65" t="s">
        <v>265</v>
      </c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</row>
    <row r="199" spans="1:79" ht="15" customHeight="1" x14ac:dyDescent="0.2">
      <c r="A199" s="80" t="s">
        <v>232</v>
      </c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</row>
    <row r="200" spans="1:79" ht="15" customHeight="1" x14ac:dyDescent="0.2">
      <c r="A200" s="41" t="s">
        <v>6</v>
      </c>
      <c r="B200" s="41"/>
      <c r="C200" s="41"/>
      <c r="D200" s="41"/>
      <c r="E200" s="41"/>
      <c r="F200" s="41"/>
      <c r="G200" s="41" t="s">
        <v>126</v>
      </c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 t="s">
        <v>13</v>
      </c>
      <c r="U200" s="41"/>
      <c r="V200" s="41"/>
      <c r="W200" s="41"/>
      <c r="X200" s="41"/>
      <c r="Y200" s="41"/>
      <c r="Z200" s="41"/>
      <c r="AA200" s="77" t="s">
        <v>254</v>
      </c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1"/>
      <c r="AP200" s="77" t="s">
        <v>259</v>
      </c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9"/>
    </row>
    <row r="201" spans="1:79" ht="32.1" customHeight="1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 t="s">
        <v>4</v>
      </c>
      <c r="AB201" s="41"/>
      <c r="AC201" s="41"/>
      <c r="AD201" s="41"/>
      <c r="AE201" s="41"/>
      <c r="AF201" s="41" t="s">
        <v>3</v>
      </c>
      <c r="AG201" s="41"/>
      <c r="AH201" s="41"/>
      <c r="AI201" s="41"/>
      <c r="AJ201" s="41"/>
      <c r="AK201" s="41" t="s">
        <v>89</v>
      </c>
      <c r="AL201" s="41"/>
      <c r="AM201" s="41"/>
      <c r="AN201" s="41"/>
      <c r="AO201" s="41"/>
      <c r="AP201" s="41" t="s">
        <v>4</v>
      </c>
      <c r="AQ201" s="41"/>
      <c r="AR201" s="41"/>
      <c r="AS201" s="41"/>
      <c r="AT201" s="41"/>
      <c r="AU201" s="41" t="s">
        <v>3</v>
      </c>
      <c r="AV201" s="41"/>
      <c r="AW201" s="41"/>
      <c r="AX201" s="41"/>
      <c r="AY201" s="41"/>
      <c r="AZ201" s="41" t="s">
        <v>96</v>
      </c>
      <c r="BA201" s="41"/>
      <c r="BB201" s="41"/>
      <c r="BC201" s="41"/>
      <c r="BD201" s="41"/>
    </row>
    <row r="202" spans="1:79" ht="15" customHeight="1" x14ac:dyDescent="0.2">
      <c r="A202" s="41">
        <v>1</v>
      </c>
      <c r="B202" s="41"/>
      <c r="C202" s="41"/>
      <c r="D202" s="41"/>
      <c r="E202" s="41"/>
      <c r="F202" s="41"/>
      <c r="G202" s="41">
        <v>2</v>
      </c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>
        <v>3</v>
      </c>
      <c r="U202" s="41"/>
      <c r="V202" s="41"/>
      <c r="W202" s="41"/>
      <c r="X202" s="41"/>
      <c r="Y202" s="41"/>
      <c r="Z202" s="41"/>
      <c r="AA202" s="41">
        <v>4</v>
      </c>
      <c r="AB202" s="41"/>
      <c r="AC202" s="41"/>
      <c r="AD202" s="41"/>
      <c r="AE202" s="41"/>
      <c r="AF202" s="41">
        <v>5</v>
      </c>
      <c r="AG202" s="41"/>
      <c r="AH202" s="41"/>
      <c r="AI202" s="41"/>
      <c r="AJ202" s="41"/>
      <c r="AK202" s="41">
        <v>6</v>
      </c>
      <c r="AL202" s="41"/>
      <c r="AM202" s="41"/>
      <c r="AN202" s="41"/>
      <c r="AO202" s="41"/>
      <c r="AP202" s="41">
        <v>7</v>
      </c>
      <c r="AQ202" s="41"/>
      <c r="AR202" s="41"/>
      <c r="AS202" s="41"/>
      <c r="AT202" s="41"/>
      <c r="AU202" s="41">
        <v>8</v>
      </c>
      <c r="AV202" s="41"/>
      <c r="AW202" s="41"/>
      <c r="AX202" s="41"/>
      <c r="AY202" s="41"/>
      <c r="AZ202" s="41">
        <v>9</v>
      </c>
      <c r="BA202" s="41"/>
      <c r="BB202" s="41"/>
      <c r="BC202" s="41"/>
      <c r="BD202" s="41"/>
    </row>
    <row r="203" spans="1:79" s="1" customFormat="1" ht="12" hidden="1" customHeight="1" x14ac:dyDescent="0.2">
      <c r="A203" s="68" t="s">
        <v>69</v>
      </c>
      <c r="B203" s="68"/>
      <c r="C203" s="68"/>
      <c r="D203" s="68"/>
      <c r="E203" s="68"/>
      <c r="F203" s="68"/>
      <c r="G203" s="67" t="s">
        <v>57</v>
      </c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 t="s">
        <v>79</v>
      </c>
      <c r="U203" s="67"/>
      <c r="V203" s="67"/>
      <c r="W203" s="67"/>
      <c r="X203" s="67"/>
      <c r="Y203" s="67"/>
      <c r="Z203" s="67"/>
      <c r="AA203" s="66" t="s">
        <v>60</v>
      </c>
      <c r="AB203" s="66"/>
      <c r="AC203" s="66"/>
      <c r="AD203" s="66"/>
      <c r="AE203" s="66"/>
      <c r="AF203" s="66" t="s">
        <v>61</v>
      </c>
      <c r="AG203" s="66"/>
      <c r="AH203" s="66"/>
      <c r="AI203" s="66"/>
      <c r="AJ203" s="66"/>
      <c r="AK203" s="88" t="s">
        <v>122</v>
      </c>
      <c r="AL203" s="88"/>
      <c r="AM203" s="88"/>
      <c r="AN203" s="88"/>
      <c r="AO203" s="88"/>
      <c r="AP203" s="66" t="s">
        <v>62</v>
      </c>
      <c r="AQ203" s="66"/>
      <c r="AR203" s="66"/>
      <c r="AS203" s="66"/>
      <c r="AT203" s="66"/>
      <c r="AU203" s="66" t="s">
        <v>63</v>
      </c>
      <c r="AV203" s="66"/>
      <c r="AW203" s="66"/>
      <c r="AX203" s="66"/>
      <c r="AY203" s="66"/>
      <c r="AZ203" s="88" t="s">
        <v>122</v>
      </c>
      <c r="BA203" s="88"/>
      <c r="BB203" s="88"/>
      <c r="BC203" s="88"/>
      <c r="BD203" s="88"/>
      <c r="CA203" s="1" t="s">
        <v>46</v>
      </c>
    </row>
    <row r="204" spans="1:79" s="6" customFormat="1" x14ac:dyDescent="0.2">
      <c r="A204" s="48"/>
      <c r="B204" s="48"/>
      <c r="C204" s="48"/>
      <c r="D204" s="48"/>
      <c r="E204" s="48"/>
      <c r="F204" s="48"/>
      <c r="G204" s="64" t="s">
        <v>147</v>
      </c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89"/>
      <c r="U204" s="89"/>
      <c r="V204" s="89"/>
      <c r="W204" s="89"/>
      <c r="X204" s="89"/>
      <c r="Y204" s="89"/>
      <c r="Z204" s="8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>
        <f>IF(ISNUMBER(AA204),AA204,0)+IF(ISNUMBER(AF204),AF204,0)</f>
        <v>0</v>
      </c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>
        <f>IF(ISNUMBER(AP204),AP204,0)+IF(ISNUMBER(AU204),AU204,0)</f>
        <v>0</v>
      </c>
      <c r="BA204" s="39"/>
      <c r="BB204" s="39"/>
      <c r="BC204" s="39"/>
      <c r="BD204" s="39"/>
      <c r="CA204" s="6" t="s">
        <v>47</v>
      </c>
    </row>
    <row r="207" spans="1:79" ht="14.25" customHeight="1" x14ac:dyDescent="0.2">
      <c r="A207" s="65" t="s">
        <v>266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</row>
    <row r="208" spans="1:79" ht="15" customHeight="1" x14ac:dyDescent="0.2">
      <c r="A208" s="80" t="s">
        <v>232</v>
      </c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</row>
    <row r="209" spans="1:79" ht="23.1" customHeight="1" x14ac:dyDescent="0.2">
      <c r="A209" s="41" t="s">
        <v>128</v>
      </c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82" t="s">
        <v>129</v>
      </c>
      <c r="O209" s="83"/>
      <c r="P209" s="83"/>
      <c r="Q209" s="83"/>
      <c r="R209" s="83"/>
      <c r="S209" s="83"/>
      <c r="T209" s="83"/>
      <c r="U209" s="84"/>
      <c r="V209" s="82" t="s">
        <v>130</v>
      </c>
      <c r="W209" s="83"/>
      <c r="X209" s="83"/>
      <c r="Y209" s="83"/>
      <c r="Z209" s="84"/>
      <c r="AA209" s="41" t="s">
        <v>233</v>
      </c>
      <c r="AB209" s="41"/>
      <c r="AC209" s="41"/>
      <c r="AD209" s="41"/>
      <c r="AE209" s="41"/>
      <c r="AF209" s="41"/>
      <c r="AG209" s="41"/>
      <c r="AH209" s="41"/>
      <c r="AI209" s="41"/>
      <c r="AJ209" s="41" t="s">
        <v>236</v>
      </c>
      <c r="AK209" s="41"/>
      <c r="AL209" s="41"/>
      <c r="AM209" s="41"/>
      <c r="AN209" s="41"/>
      <c r="AO209" s="41"/>
      <c r="AP209" s="41"/>
      <c r="AQ209" s="41"/>
      <c r="AR209" s="41"/>
      <c r="AS209" s="41" t="s">
        <v>243</v>
      </c>
      <c r="AT209" s="41"/>
      <c r="AU209" s="41"/>
      <c r="AV209" s="41"/>
      <c r="AW209" s="41"/>
      <c r="AX209" s="41"/>
      <c r="AY209" s="41"/>
      <c r="AZ209" s="41"/>
      <c r="BA209" s="41"/>
      <c r="BB209" s="41" t="s">
        <v>254</v>
      </c>
      <c r="BC209" s="41"/>
      <c r="BD209" s="41"/>
      <c r="BE209" s="41"/>
      <c r="BF209" s="41"/>
      <c r="BG209" s="41"/>
      <c r="BH209" s="41"/>
      <c r="BI209" s="41"/>
      <c r="BJ209" s="41"/>
      <c r="BK209" s="41" t="s">
        <v>259</v>
      </c>
      <c r="BL209" s="41"/>
      <c r="BM209" s="41"/>
      <c r="BN209" s="41"/>
      <c r="BO209" s="41"/>
      <c r="BP209" s="41"/>
      <c r="BQ209" s="41"/>
      <c r="BR209" s="41"/>
      <c r="BS209" s="41"/>
    </row>
    <row r="210" spans="1:79" ht="95.25" customHeight="1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85"/>
      <c r="O210" s="86"/>
      <c r="P210" s="86"/>
      <c r="Q210" s="86"/>
      <c r="R210" s="86"/>
      <c r="S210" s="86"/>
      <c r="T210" s="86"/>
      <c r="U210" s="87"/>
      <c r="V210" s="85"/>
      <c r="W210" s="86"/>
      <c r="X210" s="86"/>
      <c r="Y210" s="86"/>
      <c r="Z210" s="87"/>
      <c r="AA210" s="70" t="s">
        <v>133</v>
      </c>
      <c r="AB210" s="70"/>
      <c r="AC210" s="70"/>
      <c r="AD210" s="70"/>
      <c r="AE210" s="70"/>
      <c r="AF210" s="70" t="s">
        <v>134</v>
      </c>
      <c r="AG210" s="70"/>
      <c r="AH210" s="70"/>
      <c r="AI210" s="70"/>
      <c r="AJ210" s="70" t="s">
        <v>133</v>
      </c>
      <c r="AK210" s="70"/>
      <c r="AL210" s="70"/>
      <c r="AM210" s="70"/>
      <c r="AN210" s="70"/>
      <c r="AO210" s="70" t="s">
        <v>134</v>
      </c>
      <c r="AP210" s="70"/>
      <c r="AQ210" s="70"/>
      <c r="AR210" s="70"/>
      <c r="AS210" s="70" t="s">
        <v>133</v>
      </c>
      <c r="AT210" s="70"/>
      <c r="AU210" s="70"/>
      <c r="AV210" s="70"/>
      <c r="AW210" s="70"/>
      <c r="AX210" s="70" t="s">
        <v>134</v>
      </c>
      <c r="AY210" s="70"/>
      <c r="AZ210" s="70"/>
      <c r="BA210" s="70"/>
      <c r="BB210" s="70" t="s">
        <v>133</v>
      </c>
      <c r="BC210" s="70"/>
      <c r="BD210" s="70"/>
      <c r="BE210" s="70"/>
      <c r="BF210" s="70"/>
      <c r="BG210" s="70" t="s">
        <v>134</v>
      </c>
      <c r="BH210" s="70"/>
      <c r="BI210" s="70"/>
      <c r="BJ210" s="70"/>
      <c r="BK210" s="70" t="s">
        <v>133</v>
      </c>
      <c r="BL210" s="70"/>
      <c r="BM210" s="70"/>
      <c r="BN210" s="70"/>
      <c r="BO210" s="70"/>
      <c r="BP210" s="70" t="s">
        <v>134</v>
      </c>
      <c r="BQ210" s="70"/>
      <c r="BR210" s="70"/>
      <c r="BS210" s="70"/>
    </row>
    <row r="211" spans="1:79" ht="15" customHeight="1" x14ac:dyDescent="0.2">
      <c r="A211" s="41">
        <v>1</v>
      </c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77">
        <v>2</v>
      </c>
      <c r="O211" s="78"/>
      <c r="P211" s="78"/>
      <c r="Q211" s="78"/>
      <c r="R211" s="78"/>
      <c r="S211" s="78"/>
      <c r="T211" s="78"/>
      <c r="U211" s="79"/>
      <c r="V211" s="41">
        <v>3</v>
      </c>
      <c r="W211" s="41"/>
      <c r="X211" s="41"/>
      <c r="Y211" s="41"/>
      <c r="Z211" s="41"/>
      <c r="AA211" s="41">
        <v>4</v>
      </c>
      <c r="AB211" s="41"/>
      <c r="AC211" s="41"/>
      <c r="AD211" s="41"/>
      <c r="AE211" s="41"/>
      <c r="AF211" s="41">
        <v>5</v>
      </c>
      <c r="AG211" s="41"/>
      <c r="AH211" s="41"/>
      <c r="AI211" s="41"/>
      <c r="AJ211" s="41">
        <v>6</v>
      </c>
      <c r="AK211" s="41"/>
      <c r="AL211" s="41"/>
      <c r="AM211" s="41"/>
      <c r="AN211" s="41"/>
      <c r="AO211" s="41">
        <v>7</v>
      </c>
      <c r="AP211" s="41"/>
      <c r="AQ211" s="41"/>
      <c r="AR211" s="41"/>
      <c r="AS211" s="41">
        <v>8</v>
      </c>
      <c r="AT211" s="41"/>
      <c r="AU211" s="41"/>
      <c r="AV211" s="41"/>
      <c r="AW211" s="41"/>
      <c r="AX211" s="41">
        <v>9</v>
      </c>
      <c r="AY211" s="41"/>
      <c r="AZ211" s="41"/>
      <c r="BA211" s="41"/>
      <c r="BB211" s="41">
        <v>10</v>
      </c>
      <c r="BC211" s="41"/>
      <c r="BD211" s="41"/>
      <c r="BE211" s="41"/>
      <c r="BF211" s="41"/>
      <c r="BG211" s="41">
        <v>11</v>
      </c>
      <c r="BH211" s="41"/>
      <c r="BI211" s="41"/>
      <c r="BJ211" s="41"/>
      <c r="BK211" s="41">
        <v>12</v>
      </c>
      <c r="BL211" s="41"/>
      <c r="BM211" s="41"/>
      <c r="BN211" s="41"/>
      <c r="BO211" s="41"/>
      <c r="BP211" s="41">
        <v>13</v>
      </c>
      <c r="BQ211" s="41"/>
      <c r="BR211" s="41"/>
      <c r="BS211" s="41"/>
    </row>
    <row r="212" spans="1:79" s="1" customFormat="1" ht="12" hidden="1" customHeight="1" x14ac:dyDescent="0.2">
      <c r="A212" s="67" t="s">
        <v>146</v>
      </c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8" t="s">
        <v>131</v>
      </c>
      <c r="O212" s="68"/>
      <c r="P212" s="68"/>
      <c r="Q212" s="68"/>
      <c r="R212" s="68"/>
      <c r="S212" s="68"/>
      <c r="T212" s="68"/>
      <c r="U212" s="68"/>
      <c r="V212" s="68" t="s">
        <v>132</v>
      </c>
      <c r="W212" s="68"/>
      <c r="X212" s="68"/>
      <c r="Y212" s="68"/>
      <c r="Z212" s="68"/>
      <c r="AA212" s="66" t="s">
        <v>65</v>
      </c>
      <c r="AB212" s="66"/>
      <c r="AC212" s="66"/>
      <c r="AD212" s="66"/>
      <c r="AE212" s="66"/>
      <c r="AF212" s="66" t="s">
        <v>66</v>
      </c>
      <c r="AG212" s="66"/>
      <c r="AH212" s="66"/>
      <c r="AI212" s="66"/>
      <c r="AJ212" s="66" t="s">
        <v>67</v>
      </c>
      <c r="AK212" s="66"/>
      <c r="AL212" s="66"/>
      <c r="AM212" s="66"/>
      <c r="AN212" s="66"/>
      <c r="AO212" s="66" t="s">
        <v>68</v>
      </c>
      <c r="AP212" s="66"/>
      <c r="AQ212" s="66"/>
      <c r="AR212" s="66"/>
      <c r="AS212" s="66" t="s">
        <v>58</v>
      </c>
      <c r="AT212" s="66"/>
      <c r="AU212" s="66"/>
      <c r="AV212" s="66"/>
      <c r="AW212" s="66"/>
      <c r="AX212" s="66" t="s">
        <v>59</v>
      </c>
      <c r="AY212" s="66"/>
      <c r="AZ212" s="66"/>
      <c r="BA212" s="66"/>
      <c r="BB212" s="66" t="s">
        <v>60</v>
      </c>
      <c r="BC212" s="66"/>
      <c r="BD212" s="66"/>
      <c r="BE212" s="66"/>
      <c r="BF212" s="66"/>
      <c r="BG212" s="66" t="s">
        <v>61</v>
      </c>
      <c r="BH212" s="66"/>
      <c r="BI212" s="66"/>
      <c r="BJ212" s="66"/>
      <c r="BK212" s="66" t="s">
        <v>62</v>
      </c>
      <c r="BL212" s="66"/>
      <c r="BM212" s="66"/>
      <c r="BN212" s="66"/>
      <c r="BO212" s="66"/>
      <c r="BP212" s="66" t="s">
        <v>63</v>
      </c>
      <c r="BQ212" s="66"/>
      <c r="BR212" s="66"/>
      <c r="BS212" s="66"/>
      <c r="CA212" s="1" t="s">
        <v>48</v>
      </c>
    </row>
    <row r="213" spans="1:79" s="6" customFormat="1" ht="12.75" customHeight="1" x14ac:dyDescent="0.2">
      <c r="A213" s="64" t="s">
        <v>147</v>
      </c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33"/>
      <c r="O213" s="34"/>
      <c r="P213" s="34"/>
      <c r="Q213" s="34"/>
      <c r="R213" s="34"/>
      <c r="S213" s="34"/>
      <c r="T213" s="34"/>
      <c r="U213" s="50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2"/>
      <c r="BQ213" s="73"/>
      <c r="BR213" s="73"/>
      <c r="BS213" s="74"/>
      <c r="CA213" s="6" t="s">
        <v>49</v>
      </c>
    </row>
    <row r="216" spans="1:79" ht="35.25" customHeight="1" x14ac:dyDescent="0.2">
      <c r="A216" s="65" t="s">
        <v>267</v>
      </c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</row>
    <row r="217" spans="1:79" ht="15" x14ac:dyDescent="0.2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</row>
    <row r="218" spans="1:79" ht="1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20" spans="1:79" ht="28.5" customHeight="1" x14ac:dyDescent="0.2">
      <c r="A220" s="75" t="s">
        <v>250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  <c r="BI220" s="75"/>
      <c r="BJ220" s="75"/>
      <c r="BK220" s="75"/>
      <c r="BL220" s="75"/>
    </row>
    <row r="221" spans="1:79" ht="14.25" customHeight="1" x14ac:dyDescent="0.2">
      <c r="A221" s="65" t="s">
        <v>234</v>
      </c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</row>
    <row r="222" spans="1:79" ht="15" customHeight="1" x14ac:dyDescent="0.2">
      <c r="A222" s="69" t="s">
        <v>232</v>
      </c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</row>
    <row r="223" spans="1:79" ht="42.95" customHeight="1" x14ac:dyDescent="0.2">
      <c r="A223" s="70" t="s">
        <v>135</v>
      </c>
      <c r="B223" s="70"/>
      <c r="C223" s="70"/>
      <c r="D223" s="70"/>
      <c r="E223" s="70"/>
      <c r="F223" s="70"/>
      <c r="G223" s="41" t="s">
        <v>19</v>
      </c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 t="s">
        <v>15</v>
      </c>
      <c r="U223" s="41"/>
      <c r="V223" s="41"/>
      <c r="W223" s="41"/>
      <c r="X223" s="41"/>
      <c r="Y223" s="41"/>
      <c r="Z223" s="41" t="s">
        <v>14</v>
      </c>
      <c r="AA223" s="41"/>
      <c r="AB223" s="41"/>
      <c r="AC223" s="41"/>
      <c r="AD223" s="41"/>
      <c r="AE223" s="41" t="s">
        <v>136</v>
      </c>
      <c r="AF223" s="41"/>
      <c r="AG223" s="41"/>
      <c r="AH223" s="41"/>
      <c r="AI223" s="41"/>
      <c r="AJ223" s="41"/>
      <c r="AK223" s="41" t="s">
        <v>137</v>
      </c>
      <c r="AL223" s="41"/>
      <c r="AM223" s="41"/>
      <c r="AN223" s="41"/>
      <c r="AO223" s="41"/>
      <c r="AP223" s="41"/>
      <c r="AQ223" s="41" t="s">
        <v>138</v>
      </c>
      <c r="AR223" s="41"/>
      <c r="AS223" s="41"/>
      <c r="AT223" s="41"/>
      <c r="AU223" s="41"/>
      <c r="AV223" s="41"/>
      <c r="AW223" s="41" t="s">
        <v>98</v>
      </c>
      <c r="AX223" s="41"/>
      <c r="AY223" s="41"/>
      <c r="AZ223" s="41"/>
      <c r="BA223" s="41"/>
      <c r="BB223" s="41"/>
      <c r="BC223" s="41"/>
      <c r="BD223" s="41"/>
      <c r="BE223" s="41"/>
      <c r="BF223" s="41"/>
      <c r="BG223" s="41" t="s">
        <v>139</v>
      </c>
      <c r="BH223" s="41"/>
      <c r="BI223" s="41"/>
      <c r="BJ223" s="41"/>
      <c r="BK223" s="41"/>
      <c r="BL223" s="41"/>
    </row>
    <row r="224" spans="1:79" ht="39.950000000000003" customHeight="1" x14ac:dyDescent="0.2">
      <c r="A224" s="70"/>
      <c r="B224" s="70"/>
      <c r="C224" s="70"/>
      <c r="D224" s="70"/>
      <c r="E224" s="70"/>
      <c r="F224" s="70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 t="s">
        <v>17</v>
      </c>
      <c r="AX224" s="41"/>
      <c r="AY224" s="41"/>
      <c r="AZ224" s="41"/>
      <c r="BA224" s="41"/>
      <c r="BB224" s="41" t="s">
        <v>16</v>
      </c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</row>
    <row r="225" spans="1:79" ht="15" customHeight="1" x14ac:dyDescent="0.2">
      <c r="A225" s="41">
        <v>1</v>
      </c>
      <c r="B225" s="41"/>
      <c r="C225" s="41"/>
      <c r="D225" s="41"/>
      <c r="E225" s="41"/>
      <c r="F225" s="41"/>
      <c r="G225" s="41">
        <v>2</v>
      </c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>
        <v>3</v>
      </c>
      <c r="U225" s="41"/>
      <c r="V225" s="41"/>
      <c r="W225" s="41"/>
      <c r="X225" s="41"/>
      <c r="Y225" s="41"/>
      <c r="Z225" s="41">
        <v>4</v>
      </c>
      <c r="AA225" s="41"/>
      <c r="AB225" s="41"/>
      <c r="AC225" s="41"/>
      <c r="AD225" s="41"/>
      <c r="AE225" s="41">
        <v>5</v>
      </c>
      <c r="AF225" s="41"/>
      <c r="AG225" s="41"/>
      <c r="AH225" s="41"/>
      <c r="AI225" s="41"/>
      <c r="AJ225" s="41"/>
      <c r="AK225" s="41">
        <v>6</v>
      </c>
      <c r="AL225" s="41"/>
      <c r="AM225" s="41"/>
      <c r="AN225" s="41"/>
      <c r="AO225" s="41"/>
      <c r="AP225" s="41"/>
      <c r="AQ225" s="41">
        <v>7</v>
      </c>
      <c r="AR225" s="41"/>
      <c r="AS225" s="41"/>
      <c r="AT225" s="41"/>
      <c r="AU225" s="41"/>
      <c r="AV225" s="41"/>
      <c r="AW225" s="41">
        <v>8</v>
      </c>
      <c r="AX225" s="41"/>
      <c r="AY225" s="41"/>
      <c r="AZ225" s="41"/>
      <c r="BA225" s="41"/>
      <c r="BB225" s="41">
        <v>9</v>
      </c>
      <c r="BC225" s="41"/>
      <c r="BD225" s="41"/>
      <c r="BE225" s="41"/>
      <c r="BF225" s="41"/>
      <c r="BG225" s="41">
        <v>10</v>
      </c>
      <c r="BH225" s="41"/>
      <c r="BI225" s="41"/>
      <c r="BJ225" s="41"/>
      <c r="BK225" s="41"/>
      <c r="BL225" s="41"/>
    </row>
    <row r="226" spans="1:79" s="1" customFormat="1" ht="12" hidden="1" customHeight="1" x14ac:dyDescent="0.2">
      <c r="A226" s="68" t="s">
        <v>64</v>
      </c>
      <c r="B226" s="68"/>
      <c r="C226" s="68"/>
      <c r="D226" s="68"/>
      <c r="E226" s="68"/>
      <c r="F226" s="68"/>
      <c r="G226" s="67" t="s">
        <v>57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6" t="s">
        <v>80</v>
      </c>
      <c r="U226" s="66"/>
      <c r="V226" s="66"/>
      <c r="W226" s="66"/>
      <c r="X226" s="66"/>
      <c r="Y226" s="66"/>
      <c r="Z226" s="66" t="s">
        <v>81</v>
      </c>
      <c r="AA226" s="66"/>
      <c r="AB226" s="66"/>
      <c r="AC226" s="66"/>
      <c r="AD226" s="66"/>
      <c r="AE226" s="66" t="s">
        <v>82</v>
      </c>
      <c r="AF226" s="66"/>
      <c r="AG226" s="66"/>
      <c r="AH226" s="66"/>
      <c r="AI226" s="66"/>
      <c r="AJ226" s="66"/>
      <c r="AK226" s="66" t="s">
        <v>83</v>
      </c>
      <c r="AL226" s="66"/>
      <c r="AM226" s="66"/>
      <c r="AN226" s="66"/>
      <c r="AO226" s="66"/>
      <c r="AP226" s="66"/>
      <c r="AQ226" s="71" t="s">
        <v>99</v>
      </c>
      <c r="AR226" s="66"/>
      <c r="AS226" s="66"/>
      <c r="AT226" s="66"/>
      <c r="AU226" s="66"/>
      <c r="AV226" s="66"/>
      <c r="AW226" s="66" t="s">
        <v>84</v>
      </c>
      <c r="AX226" s="66"/>
      <c r="AY226" s="66"/>
      <c r="AZ226" s="66"/>
      <c r="BA226" s="66"/>
      <c r="BB226" s="66" t="s">
        <v>85</v>
      </c>
      <c r="BC226" s="66"/>
      <c r="BD226" s="66"/>
      <c r="BE226" s="66"/>
      <c r="BF226" s="66"/>
      <c r="BG226" s="71" t="s">
        <v>100</v>
      </c>
      <c r="BH226" s="66"/>
      <c r="BI226" s="66"/>
      <c r="BJ226" s="66"/>
      <c r="BK226" s="66"/>
      <c r="BL226" s="66"/>
      <c r="CA226" s="1" t="s">
        <v>50</v>
      </c>
    </row>
    <row r="227" spans="1:79" s="6" customFormat="1" ht="12.75" customHeight="1" x14ac:dyDescent="0.2">
      <c r="A227" s="48"/>
      <c r="B227" s="48"/>
      <c r="C227" s="48"/>
      <c r="D227" s="48"/>
      <c r="E227" s="48"/>
      <c r="F227" s="48"/>
      <c r="G227" s="64" t="s">
        <v>147</v>
      </c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>
        <f>IF(ISNUMBER(AK227),AK227,0)-IF(ISNUMBER(AE227),AE227,0)</f>
        <v>0</v>
      </c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>
        <f>IF(ISNUMBER(Z227),Z227,0)+IF(ISNUMBER(AK227),AK227,0)</f>
        <v>0</v>
      </c>
      <c r="BH227" s="39"/>
      <c r="BI227" s="39"/>
      <c r="BJ227" s="39"/>
      <c r="BK227" s="39"/>
      <c r="BL227" s="39"/>
      <c r="CA227" s="6" t="s">
        <v>51</v>
      </c>
    </row>
    <row r="229" spans="1:79" ht="14.25" customHeight="1" x14ac:dyDescent="0.2">
      <c r="A229" s="65" t="s">
        <v>251</v>
      </c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</row>
    <row r="230" spans="1:79" ht="15" customHeight="1" x14ac:dyDescent="0.2">
      <c r="A230" s="69" t="s">
        <v>232</v>
      </c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</row>
    <row r="231" spans="1:79" ht="18" customHeight="1" x14ac:dyDescent="0.2">
      <c r="A231" s="41" t="s">
        <v>135</v>
      </c>
      <c r="B231" s="41"/>
      <c r="C231" s="41"/>
      <c r="D231" s="41"/>
      <c r="E231" s="41"/>
      <c r="F231" s="41"/>
      <c r="G231" s="41" t="s">
        <v>19</v>
      </c>
      <c r="H231" s="41"/>
      <c r="I231" s="41"/>
      <c r="J231" s="41"/>
      <c r="K231" s="41"/>
      <c r="L231" s="41"/>
      <c r="M231" s="41"/>
      <c r="N231" s="41"/>
      <c r="O231" s="41"/>
      <c r="P231" s="41"/>
      <c r="Q231" s="41" t="s">
        <v>238</v>
      </c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 t="s">
        <v>248</v>
      </c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</row>
    <row r="232" spans="1:79" ht="42.95" customHeight="1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 t="s">
        <v>140</v>
      </c>
      <c r="R232" s="41"/>
      <c r="S232" s="41"/>
      <c r="T232" s="41"/>
      <c r="U232" s="41"/>
      <c r="V232" s="70" t="s">
        <v>141</v>
      </c>
      <c r="W232" s="70"/>
      <c r="X232" s="70"/>
      <c r="Y232" s="70"/>
      <c r="Z232" s="41" t="s">
        <v>142</v>
      </c>
      <c r="AA232" s="41"/>
      <c r="AB232" s="41"/>
      <c r="AC232" s="41"/>
      <c r="AD232" s="41"/>
      <c r="AE232" s="41"/>
      <c r="AF232" s="41"/>
      <c r="AG232" s="41"/>
      <c r="AH232" s="41"/>
      <c r="AI232" s="41"/>
      <c r="AJ232" s="41" t="s">
        <v>143</v>
      </c>
      <c r="AK232" s="41"/>
      <c r="AL232" s="41"/>
      <c r="AM232" s="41"/>
      <c r="AN232" s="41"/>
      <c r="AO232" s="41" t="s">
        <v>20</v>
      </c>
      <c r="AP232" s="41"/>
      <c r="AQ232" s="41"/>
      <c r="AR232" s="41"/>
      <c r="AS232" s="41"/>
      <c r="AT232" s="70" t="s">
        <v>144</v>
      </c>
      <c r="AU232" s="70"/>
      <c r="AV232" s="70"/>
      <c r="AW232" s="70"/>
      <c r="AX232" s="41" t="s">
        <v>142</v>
      </c>
      <c r="AY232" s="41"/>
      <c r="AZ232" s="41"/>
      <c r="BA232" s="41"/>
      <c r="BB232" s="41"/>
      <c r="BC232" s="41"/>
      <c r="BD232" s="41"/>
      <c r="BE232" s="41"/>
      <c r="BF232" s="41"/>
      <c r="BG232" s="41"/>
      <c r="BH232" s="41" t="s">
        <v>145</v>
      </c>
      <c r="BI232" s="41"/>
      <c r="BJ232" s="41"/>
      <c r="BK232" s="41"/>
      <c r="BL232" s="41"/>
    </row>
    <row r="233" spans="1:79" ht="63" customHeight="1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70"/>
      <c r="W233" s="70"/>
      <c r="X233" s="70"/>
      <c r="Y233" s="70"/>
      <c r="Z233" s="41" t="s">
        <v>17</v>
      </c>
      <c r="AA233" s="41"/>
      <c r="AB233" s="41"/>
      <c r="AC233" s="41"/>
      <c r="AD233" s="41"/>
      <c r="AE233" s="41" t="s">
        <v>16</v>
      </c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70"/>
      <c r="AU233" s="70"/>
      <c r="AV233" s="70"/>
      <c r="AW233" s="70"/>
      <c r="AX233" s="41" t="s">
        <v>17</v>
      </c>
      <c r="AY233" s="41"/>
      <c r="AZ233" s="41"/>
      <c r="BA233" s="41"/>
      <c r="BB233" s="41"/>
      <c r="BC233" s="41" t="s">
        <v>16</v>
      </c>
      <c r="BD233" s="41"/>
      <c r="BE233" s="41"/>
      <c r="BF233" s="41"/>
      <c r="BG233" s="41"/>
      <c r="BH233" s="41"/>
      <c r="BI233" s="41"/>
      <c r="BJ233" s="41"/>
      <c r="BK233" s="41"/>
      <c r="BL233" s="41"/>
    </row>
    <row r="234" spans="1:79" ht="15" customHeight="1" x14ac:dyDescent="0.2">
      <c r="A234" s="41">
        <v>1</v>
      </c>
      <c r="B234" s="41"/>
      <c r="C234" s="41"/>
      <c r="D234" s="41"/>
      <c r="E234" s="41"/>
      <c r="F234" s="41"/>
      <c r="G234" s="41">
        <v>2</v>
      </c>
      <c r="H234" s="41"/>
      <c r="I234" s="41"/>
      <c r="J234" s="41"/>
      <c r="K234" s="41"/>
      <c r="L234" s="41"/>
      <c r="M234" s="41"/>
      <c r="N234" s="41"/>
      <c r="O234" s="41"/>
      <c r="P234" s="41"/>
      <c r="Q234" s="41">
        <v>3</v>
      </c>
      <c r="R234" s="41"/>
      <c r="S234" s="41"/>
      <c r="T234" s="41"/>
      <c r="U234" s="41"/>
      <c r="V234" s="41">
        <v>4</v>
      </c>
      <c r="W234" s="41"/>
      <c r="X234" s="41"/>
      <c r="Y234" s="41"/>
      <c r="Z234" s="41">
        <v>5</v>
      </c>
      <c r="AA234" s="41"/>
      <c r="AB234" s="41"/>
      <c r="AC234" s="41"/>
      <c r="AD234" s="41"/>
      <c r="AE234" s="41">
        <v>6</v>
      </c>
      <c r="AF234" s="41"/>
      <c r="AG234" s="41"/>
      <c r="AH234" s="41"/>
      <c r="AI234" s="41"/>
      <c r="AJ234" s="41">
        <v>7</v>
      </c>
      <c r="AK234" s="41"/>
      <c r="AL234" s="41"/>
      <c r="AM234" s="41"/>
      <c r="AN234" s="41"/>
      <c r="AO234" s="41">
        <v>8</v>
      </c>
      <c r="AP234" s="41"/>
      <c r="AQ234" s="41"/>
      <c r="AR234" s="41"/>
      <c r="AS234" s="41"/>
      <c r="AT234" s="41">
        <v>9</v>
      </c>
      <c r="AU234" s="41"/>
      <c r="AV234" s="41"/>
      <c r="AW234" s="41"/>
      <c r="AX234" s="41">
        <v>10</v>
      </c>
      <c r="AY234" s="41"/>
      <c r="AZ234" s="41"/>
      <c r="BA234" s="41"/>
      <c r="BB234" s="41"/>
      <c r="BC234" s="41">
        <v>11</v>
      </c>
      <c r="BD234" s="41"/>
      <c r="BE234" s="41"/>
      <c r="BF234" s="41"/>
      <c r="BG234" s="41"/>
      <c r="BH234" s="41">
        <v>12</v>
      </c>
      <c r="BI234" s="41"/>
      <c r="BJ234" s="41"/>
      <c r="BK234" s="41"/>
      <c r="BL234" s="41"/>
    </row>
    <row r="235" spans="1:79" s="1" customFormat="1" ht="12" hidden="1" customHeight="1" x14ac:dyDescent="0.2">
      <c r="A235" s="68" t="s">
        <v>64</v>
      </c>
      <c r="B235" s="68"/>
      <c r="C235" s="68"/>
      <c r="D235" s="68"/>
      <c r="E235" s="68"/>
      <c r="F235" s="68"/>
      <c r="G235" s="67" t="s">
        <v>57</v>
      </c>
      <c r="H235" s="67"/>
      <c r="I235" s="67"/>
      <c r="J235" s="67"/>
      <c r="K235" s="67"/>
      <c r="L235" s="67"/>
      <c r="M235" s="67"/>
      <c r="N235" s="67"/>
      <c r="O235" s="67"/>
      <c r="P235" s="67"/>
      <c r="Q235" s="66" t="s">
        <v>80</v>
      </c>
      <c r="R235" s="66"/>
      <c r="S235" s="66"/>
      <c r="T235" s="66"/>
      <c r="U235" s="66"/>
      <c r="V235" s="66" t="s">
        <v>81</v>
      </c>
      <c r="W235" s="66"/>
      <c r="X235" s="66"/>
      <c r="Y235" s="66"/>
      <c r="Z235" s="66" t="s">
        <v>82</v>
      </c>
      <c r="AA235" s="66"/>
      <c r="AB235" s="66"/>
      <c r="AC235" s="66"/>
      <c r="AD235" s="66"/>
      <c r="AE235" s="66" t="s">
        <v>83</v>
      </c>
      <c r="AF235" s="66"/>
      <c r="AG235" s="66"/>
      <c r="AH235" s="66"/>
      <c r="AI235" s="66"/>
      <c r="AJ235" s="71" t="s">
        <v>101</v>
      </c>
      <c r="AK235" s="66"/>
      <c r="AL235" s="66"/>
      <c r="AM235" s="66"/>
      <c r="AN235" s="66"/>
      <c r="AO235" s="66" t="s">
        <v>84</v>
      </c>
      <c r="AP235" s="66"/>
      <c r="AQ235" s="66"/>
      <c r="AR235" s="66"/>
      <c r="AS235" s="66"/>
      <c r="AT235" s="71" t="s">
        <v>102</v>
      </c>
      <c r="AU235" s="66"/>
      <c r="AV235" s="66"/>
      <c r="AW235" s="66"/>
      <c r="AX235" s="66" t="s">
        <v>85</v>
      </c>
      <c r="AY235" s="66"/>
      <c r="AZ235" s="66"/>
      <c r="BA235" s="66"/>
      <c r="BB235" s="66"/>
      <c r="BC235" s="66" t="s">
        <v>86</v>
      </c>
      <c r="BD235" s="66"/>
      <c r="BE235" s="66"/>
      <c r="BF235" s="66"/>
      <c r="BG235" s="66"/>
      <c r="BH235" s="71" t="s">
        <v>101</v>
      </c>
      <c r="BI235" s="66"/>
      <c r="BJ235" s="66"/>
      <c r="BK235" s="66"/>
      <c r="BL235" s="66"/>
      <c r="CA235" s="1" t="s">
        <v>52</v>
      </c>
    </row>
    <row r="236" spans="1:79" s="6" customFormat="1" ht="12.75" customHeight="1" x14ac:dyDescent="0.2">
      <c r="A236" s="48"/>
      <c r="B236" s="48"/>
      <c r="C236" s="48"/>
      <c r="D236" s="48"/>
      <c r="E236" s="48"/>
      <c r="F236" s="48"/>
      <c r="G236" s="64" t="s">
        <v>147</v>
      </c>
      <c r="H236" s="64"/>
      <c r="I236" s="64"/>
      <c r="J236" s="64"/>
      <c r="K236" s="64"/>
      <c r="L236" s="64"/>
      <c r="M236" s="64"/>
      <c r="N236" s="64"/>
      <c r="O236" s="64"/>
      <c r="P236" s="64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>
        <f>IF(ISNUMBER(Q236),Q236,0)-IF(ISNUMBER(Z236),Z236,0)</f>
        <v>0</v>
      </c>
      <c r="AK236" s="39"/>
      <c r="AL236" s="39"/>
      <c r="AM236" s="39"/>
      <c r="AN236" s="39"/>
      <c r="AO236" s="39"/>
      <c r="AP236" s="39"/>
      <c r="AQ236" s="39"/>
      <c r="AR236" s="39"/>
      <c r="AS236" s="39"/>
      <c r="AT236" s="39">
        <f>IF(ISNUMBER(V236),V236,0)-IF(ISNUMBER(Z236),Z236,0)-IF(ISNUMBER(AE236),AE236,0)</f>
        <v>0</v>
      </c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>
        <f>IF(ISNUMBER(AO236),AO236,0)-IF(ISNUMBER(AX236),AX236,0)</f>
        <v>0</v>
      </c>
      <c r="BI236" s="39"/>
      <c r="BJ236" s="39"/>
      <c r="BK236" s="39"/>
      <c r="BL236" s="39"/>
      <c r="CA236" s="6" t="s">
        <v>53</v>
      </c>
    </row>
    <row r="238" spans="1:79" ht="14.25" customHeight="1" x14ac:dyDescent="0.2">
      <c r="A238" s="65" t="s">
        <v>239</v>
      </c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</row>
    <row r="239" spans="1:79" ht="15" customHeight="1" x14ac:dyDescent="0.2">
      <c r="A239" s="69" t="s">
        <v>232</v>
      </c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</row>
    <row r="240" spans="1:79" ht="42.95" customHeight="1" x14ac:dyDescent="0.2">
      <c r="A240" s="70" t="s">
        <v>135</v>
      </c>
      <c r="B240" s="70"/>
      <c r="C240" s="70"/>
      <c r="D240" s="70"/>
      <c r="E240" s="70"/>
      <c r="F240" s="70"/>
      <c r="G240" s="41" t="s">
        <v>19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 t="s">
        <v>15</v>
      </c>
      <c r="U240" s="41"/>
      <c r="V240" s="41"/>
      <c r="W240" s="41"/>
      <c r="X240" s="41"/>
      <c r="Y240" s="41"/>
      <c r="Z240" s="41" t="s">
        <v>14</v>
      </c>
      <c r="AA240" s="41"/>
      <c r="AB240" s="41"/>
      <c r="AC240" s="41"/>
      <c r="AD240" s="41"/>
      <c r="AE240" s="41" t="s">
        <v>235</v>
      </c>
      <c r="AF240" s="41"/>
      <c r="AG240" s="41"/>
      <c r="AH240" s="41"/>
      <c r="AI240" s="41"/>
      <c r="AJ240" s="41"/>
      <c r="AK240" s="41" t="s">
        <v>240</v>
      </c>
      <c r="AL240" s="41"/>
      <c r="AM240" s="41"/>
      <c r="AN240" s="41"/>
      <c r="AO240" s="41"/>
      <c r="AP240" s="41"/>
      <c r="AQ240" s="41" t="s">
        <v>252</v>
      </c>
      <c r="AR240" s="41"/>
      <c r="AS240" s="41"/>
      <c r="AT240" s="41"/>
      <c r="AU240" s="41"/>
      <c r="AV240" s="41"/>
      <c r="AW240" s="41" t="s">
        <v>18</v>
      </c>
      <c r="AX240" s="41"/>
      <c r="AY240" s="41"/>
      <c r="AZ240" s="41"/>
      <c r="BA240" s="41"/>
      <c r="BB240" s="41"/>
      <c r="BC240" s="41"/>
      <c r="BD240" s="41"/>
      <c r="BE240" s="41" t="s">
        <v>156</v>
      </c>
      <c r="BF240" s="41"/>
      <c r="BG240" s="41"/>
      <c r="BH240" s="41"/>
      <c r="BI240" s="41"/>
      <c r="BJ240" s="41"/>
      <c r="BK240" s="41"/>
      <c r="BL240" s="41"/>
    </row>
    <row r="241" spans="1:79" ht="21.75" customHeight="1" x14ac:dyDescent="0.2">
      <c r="A241" s="70"/>
      <c r="B241" s="70"/>
      <c r="C241" s="70"/>
      <c r="D241" s="70"/>
      <c r="E241" s="70"/>
      <c r="F241" s="70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</row>
    <row r="242" spans="1:79" ht="15" customHeight="1" x14ac:dyDescent="0.2">
      <c r="A242" s="41">
        <v>1</v>
      </c>
      <c r="B242" s="41"/>
      <c r="C242" s="41"/>
      <c r="D242" s="41"/>
      <c r="E242" s="41"/>
      <c r="F242" s="41"/>
      <c r="G242" s="41">
        <v>2</v>
      </c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>
        <v>3</v>
      </c>
      <c r="U242" s="41"/>
      <c r="V242" s="41"/>
      <c r="W242" s="41"/>
      <c r="X242" s="41"/>
      <c r="Y242" s="41"/>
      <c r="Z242" s="41">
        <v>4</v>
      </c>
      <c r="AA242" s="41"/>
      <c r="AB242" s="41"/>
      <c r="AC242" s="41"/>
      <c r="AD242" s="41"/>
      <c r="AE242" s="41">
        <v>5</v>
      </c>
      <c r="AF242" s="41"/>
      <c r="AG242" s="41"/>
      <c r="AH242" s="41"/>
      <c r="AI242" s="41"/>
      <c r="AJ242" s="41"/>
      <c r="AK242" s="41">
        <v>6</v>
      </c>
      <c r="AL242" s="41"/>
      <c r="AM242" s="41"/>
      <c r="AN242" s="41"/>
      <c r="AO242" s="41"/>
      <c r="AP242" s="41"/>
      <c r="AQ242" s="41">
        <v>7</v>
      </c>
      <c r="AR242" s="41"/>
      <c r="AS242" s="41"/>
      <c r="AT242" s="41"/>
      <c r="AU242" s="41"/>
      <c r="AV242" s="41"/>
      <c r="AW242" s="68">
        <v>8</v>
      </c>
      <c r="AX242" s="68"/>
      <c r="AY242" s="68"/>
      <c r="AZ242" s="68"/>
      <c r="BA242" s="68"/>
      <c r="BB242" s="68"/>
      <c r="BC242" s="68"/>
      <c r="BD242" s="68"/>
      <c r="BE242" s="68">
        <v>9</v>
      </c>
      <c r="BF242" s="68"/>
      <c r="BG242" s="68"/>
      <c r="BH242" s="68"/>
      <c r="BI242" s="68"/>
      <c r="BJ242" s="68"/>
      <c r="BK242" s="68"/>
      <c r="BL242" s="68"/>
    </row>
    <row r="243" spans="1:79" s="1" customFormat="1" ht="18.75" hidden="1" customHeight="1" x14ac:dyDescent="0.2">
      <c r="A243" s="68" t="s">
        <v>64</v>
      </c>
      <c r="B243" s="68"/>
      <c r="C243" s="68"/>
      <c r="D243" s="68"/>
      <c r="E243" s="68"/>
      <c r="F243" s="68"/>
      <c r="G243" s="67" t="s">
        <v>57</v>
      </c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6" t="s">
        <v>80</v>
      </c>
      <c r="U243" s="66"/>
      <c r="V243" s="66"/>
      <c r="W243" s="66"/>
      <c r="X243" s="66"/>
      <c r="Y243" s="66"/>
      <c r="Z243" s="66" t="s">
        <v>81</v>
      </c>
      <c r="AA243" s="66"/>
      <c r="AB243" s="66"/>
      <c r="AC243" s="66"/>
      <c r="AD243" s="66"/>
      <c r="AE243" s="66" t="s">
        <v>82</v>
      </c>
      <c r="AF243" s="66"/>
      <c r="AG243" s="66"/>
      <c r="AH243" s="66"/>
      <c r="AI243" s="66"/>
      <c r="AJ243" s="66"/>
      <c r="AK243" s="66" t="s">
        <v>83</v>
      </c>
      <c r="AL243" s="66"/>
      <c r="AM243" s="66"/>
      <c r="AN243" s="66"/>
      <c r="AO243" s="66"/>
      <c r="AP243" s="66"/>
      <c r="AQ243" s="66" t="s">
        <v>84</v>
      </c>
      <c r="AR243" s="66"/>
      <c r="AS243" s="66"/>
      <c r="AT243" s="66"/>
      <c r="AU243" s="66"/>
      <c r="AV243" s="66"/>
      <c r="AW243" s="67" t="s">
        <v>87</v>
      </c>
      <c r="AX243" s="67"/>
      <c r="AY243" s="67"/>
      <c r="AZ243" s="67"/>
      <c r="BA243" s="67"/>
      <c r="BB243" s="67"/>
      <c r="BC243" s="67"/>
      <c r="BD243" s="67"/>
      <c r="BE243" s="67" t="s">
        <v>88</v>
      </c>
      <c r="BF243" s="67"/>
      <c r="BG243" s="67"/>
      <c r="BH243" s="67"/>
      <c r="BI243" s="67"/>
      <c r="BJ243" s="67"/>
      <c r="BK243" s="67"/>
      <c r="BL243" s="67"/>
      <c r="CA243" s="1" t="s">
        <v>54</v>
      </c>
    </row>
    <row r="244" spans="1:79" s="6" customFormat="1" ht="12.75" customHeight="1" x14ac:dyDescent="0.2">
      <c r="A244" s="48"/>
      <c r="B244" s="48"/>
      <c r="C244" s="48"/>
      <c r="D244" s="48"/>
      <c r="E244" s="48"/>
      <c r="F244" s="48"/>
      <c r="G244" s="64" t="s">
        <v>147</v>
      </c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CA244" s="6" t="s">
        <v>55</v>
      </c>
    </row>
    <row r="246" spans="1:79" ht="14.25" customHeight="1" x14ac:dyDescent="0.2">
      <c r="A246" s="65" t="s">
        <v>253</v>
      </c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</row>
    <row r="247" spans="1:79" ht="15" customHeight="1" x14ac:dyDescent="0.2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</row>
    <row r="248" spans="1:79" ht="1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50" spans="1:79" ht="14.25" x14ac:dyDescent="0.2">
      <c r="A250" s="65" t="s">
        <v>268</v>
      </c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</row>
    <row r="251" spans="1:79" ht="14.25" x14ac:dyDescent="0.2">
      <c r="A251" s="65" t="s">
        <v>241</v>
      </c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</row>
    <row r="252" spans="1:79" ht="15" customHeight="1" x14ac:dyDescent="0.2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</row>
    <row r="253" spans="1:79" ht="1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6" spans="1:79" ht="18.95" customHeight="1" x14ac:dyDescent="0.2">
      <c r="A256" s="55" t="s">
        <v>226</v>
      </c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22"/>
      <c r="AC256" s="22"/>
      <c r="AD256" s="22"/>
      <c r="AE256" s="22"/>
      <c r="AF256" s="22"/>
      <c r="AG256" s="22"/>
      <c r="AH256" s="62"/>
      <c r="AI256" s="62"/>
      <c r="AJ256" s="62"/>
      <c r="AK256" s="62"/>
      <c r="AL256" s="62"/>
      <c r="AM256" s="62"/>
      <c r="AN256" s="62"/>
      <c r="AO256" s="62"/>
      <c r="AP256" s="62"/>
      <c r="AQ256" s="22"/>
      <c r="AR256" s="22"/>
      <c r="AS256" s="22"/>
      <c r="AT256" s="22"/>
      <c r="AU256" s="63" t="s">
        <v>228</v>
      </c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</row>
    <row r="257" spans="1:58" ht="12.75" customHeight="1" x14ac:dyDescent="0.2">
      <c r="AB257" s="23"/>
      <c r="AC257" s="23"/>
      <c r="AD257" s="23"/>
      <c r="AE257" s="23"/>
      <c r="AF257" s="23"/>
      <c r="AG257" s="23"/>
      <c r="AH257" s="60" t="s">
        <v>1</v>
      </c>
      <c r="AI257" s="60"/>
      <c r="AJ257" s="60"/>
      <c r="AK257" s="60"/>
      <c r="AL257" s="60"/>
      <c r="AM257" s="60"/>
      <c r="AN257" s="60"/>
      <c r="AO257" s="60"/>
      <c r="AP257" s="60"/>
      <c r="AQ257" s="23"/>
      <c r="AR257" s="23"/>
      <c r="AS257" s="23"/>
      <c r="AT257" s="23"/>
      <c r="AU257" s="60" t="s">
        <v>160</v>
      </c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</row>
    <row r="258" spans="1:58" ht="15" x14ac:dyDescent="0.2">
      <c r="AB258" s="23"/>
      <c r="AC258" s="23"/>
      <c r="AD258" s="23"/>
      <c r="AE258" s="23"/>
      <c r="AF258" s="23"/>
      <c r="AG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3"/>
      <c r="AR258" s="23"/>
      <c r="AS258" s="23"/>
      <c r="AT258" s="23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</row>
    <row r="259" spans="1:58" ht="18" customHeight="1" x14ac:dyDescent="0.2">
      <c r="A259" s="55" t="s">
        <v>227</v>
      </c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23"/>
      <c r="AC259" s="23"/>
      <c r="AD259" s="23"/>
      <c r="AE259" s="23"/>
      <c r="AF259" s="23"/>
      <c r="AG259" s="23"/>
      <c r="AH259" s="57"/>
      <c r="AI259" s="57"/>
      <c r="AJ259" s="57"/>
      <c r="AK259" s="57"/>
      <c r="AL259" s="57"/>
      <c r="AM259" s="57"/>
      <c r="AN259" s="57"/>
      <c r="AO259" s="57"/>
      <c r="AP259" s="57"/>
      <c r="AQ259" s="23"/>
      <c r="AR259" s="23"/>
      <c r="AS259" s="23"/>
      <c r="AT259" s="23"/>
      <c r="AU259" s="58" t="s">
        <v>229</v>
      </c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</row>
    <row r="260" spans="1:58" ht="12" customHeight="1" x14ac:dyDescent="0.2">
      <c r="AB260" s="23"/>
      <c r="AC260" s="23"/>
      <c r="AD260" s="23"/>
      <c r="AE260" s="23"/>
      <c r="AF260" s="23"/>
      <c r="AG260" s="23"/>
      <c r="AH260" s="60" t="s">
        <v>1</v>
      </c>
      <c r="AI260" s="60"/>
      <c r="AJ260" s="60"/>
      <c r="AK260" s="60"/>
      <c r="AL260" s="60"/>
      <c r="AM260" s="60"/>
      <c r="AN260" s="60"/>
      <c r="AO260" s="60"/>
      <c r="AP260" s="60"/>
      <c r="AQ260" s="23"/>
      <c r="AR260" s="23"/>
      <c r="AS260" s="23"/>
      <c r="AT260" s="23"/>
      <c r="AU260" s="60" t="s">
        <v>160</v>
      </c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</row>
  </sheetData>
  <mergeCells count="1730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64:BK64"/>
    <mergeCell ref="BL64:BP64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E64:AH64"/>
    <mergeCell ref="AI64:AM64"/>
    <mergeCell ref="AN64:AR64"/>
    <mergeCell ref="AS64:AW64"/>
    <mergeCell ref="AX64:BA64"/>
    <mergeCell ref="BB64:BF64"/>
    <mergeCell ref="BU50:BY50"/>
    <mergeCell ref="A61:BL61"/>
    <mergeCell ref="A62:BY62"/>
    <mergeCell ref="A63:E64"/>
    <mergeCell ref="F63:T64"/>
    <mergeCell ref="U63:AM63"/>
    <mergeCell ref="AN63:BF63"/>
    <mergeCell ref="BG63:BY63"/>
    <mergeCell ref="U64:Y64"/>
    <mergeCell ref="Z64:AD64"/>
    <mergeCell ref="AS50:AW50"/>
    <mergeCell ref="AX50:BA50"/>
    <mergeCell ref="BB50:BF50"/>
    <mergeCell ref="BG50:BK50"/>
    <mergeCell ref="BL50:BP50"/>
    <mergeCell ref="BQ50:BT50"/>
    <mergeCell ref="BQ66:BT66"/>
    <mergeCell ref="BU66:BY66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N66:AR66"/>
    <mergeCell ref="AS66:AW66"/>
    <mergeCell ref="AN65:AR65"/>
    <mergeCell ref="AS65:AW65"/>
    <mergeCell ref="AX65:BA65"/>
    <mergeCell ref="BB65:BF65"/>
    <mergeCell ref="BG65:BK65"/>
    <mergeCell ref="BL65:BP65"/>
    <mergeCell ref="BU67:BY67"/>
    <mergeCell ref="A69:BL69"/>
    <mergeCell ref="A70:BK70"/>
    <mergeCell ref="A71:D72"/>
    <mergeCell ref="E71:W72"/>
    <mergeCell ref="X71:AQ71"/>
    <mergeCell ref="AR71:BK71"/>
    <mergeCell ref="X72:AB72"/>
    <mergeCell ref="AC72:AG72"/>
    <mergeCell ref="AN67:AR67"/>
    <mergeCell ref="AS67:AW67"/>
    <mergeCell ref="AX67:BA67"/>
    <mergeCell ref="BB67:BF67"/>
    <mergeCell ref="BG67:BK67"/>
    <mergeCell ref="BL67:BP67"/>
    <mergeCell ref="A67:E67"/>
    <mergeCell ref="F67:T67"/>
    <mergeCell ref="U67:Y67"/>
    <mergeCell ref="Z67:AD67"/>
    <mergeCell ref="AE67:AH67"/>
    <mergeCell ref="AI67:AM67"/>
    <mergeCell ref="A86:BL86"/>
    <mergeCell ref="A87:BK87"/>
    <mergeCell ref="AM76:AQ76"/>
    <mergeCell ref="AR76:AV76"/>
    <mergeCell ref="AW76:BA76"/>
    <mergeCell ref="BB76:BF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73:D73"/>
    <mergeCell ref="E73:W73"/>
    <mergeCell ref="X73:AB73"/>
    <mergeCell ref="AC73:AG73"/>
    <mergeCell ref="AH73:AL73"/>
    <mergeCell ref="AM73:AQ73"/>
    <mergeCell ref="BB89:BF89"/>
    <mergeCell ref="BG89:BK89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A88:E89"/>
    <mergeCell ref="F88:W89"/>
    <mergeCell ref="X88:AQ88"/>
    <mergeCell ref="AR88:BK88"/>
    <mergeCell ref="X89:AB89"/>
    <mergeCell ref="AC89:AG89"/>
    <mergeCell ref="AH89:AL89"/>
    <mergeCell ref="AM89:AQ89"/>
    <mergeCell ref="AR89:AV89"/>
    <mergeCell ref="AW89:BA89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BB90:BF90"/>
    <mergeCell ref="BG90:BK90"/>
    <mergeCell ref="A91:E91"/>
    <mergeCell ref="F91:W91"/>
    <mergeCell ref="X91:AB91"/>
    <mergeCell ref="AC91:AG91"/>
    <mergeCell ref="AH91:AL91"/>
    <mergeCell ref="AM91:AQ91"/>
    <mergeCell ref="AR91:AV91"/>
    <mergeCell ref="AW91:BA91"/>
    <mergeCell ref="AX99:BA99"/>
    <mergeCell ref="BB99:BF99"/>
    <mergeCell ref="BG99:BK99"/>
    <mergeCell ref="BL99:BP99"/>
    <mergeCell ref="BQ99:BT99"/>
    <mergeCell ref="BU99:BY99"/>
    <mergeCell ref="U99:Y99"/>
    <mergeCell ref="Z99:AD99"/>
    <mergeCell ref="AE99:AH99"/>
    <mergeCell ref="AI99:AM99"/>
    <mergeCell ref="AN99:AR99"/>
    <mergeCell ref="AS99:AW99"/>
    <mergeCell ref="BB92:BF92"/>
    <mergeCell ref="BG92:BK92"/>
    <mergeCell ref="A95:BL95"/>
    <mergeCell ref="A96:BL96"/>
    <mergeCell ref="A97:BY97"/>
    <mergeCell ref="A98:C99"/>
    <mergeCell ref="D98:T99"/>
    <mergeCell ref="U98:AM98"/>
    <mergeCell ref="AN98:BF98"/>
    <mergeCell ref="BG98:BY98"/>
    <mergeCell ref="BU101:BY101"/>
    <mergeCell ref="BQ100:BT100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S101:AW101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A105:BL105"/>
    <mergeCell ref="A106:BH106"/>
    <mergeCell ref="A107:C108"/>
    <mergeCell ref="D107:T108"/>
    <mergeCell ref="U107:AN107"/>
    <mergeCell ref="AO107:BH107"/>
    <mergeCell ref="U108:Y108"/>
    <mergeCell ref="Z108:AD108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O109:AS109"/>
    <mergeCell ref="AT109:AX109"/>
    <mergeCell ref="AY109:BC109"/>
    <mergeCell ref="BD109:BH109"/>
    <mergeCell ref="A110:C110"/>
    <mergeCell ref="D110:T110"/>
    <mergeCell ref="U110:Y110"/>
    <mergeCell ref="Z110:AD110"/>
    <mergeCell ref="AE110:AI110"/>
    <mergeCell ref="AJ110:AN110"/>
    <mergeCell ref="A109:C109"/>
    <mergeCell ref="D109:T109"/>
    <mergeCell ref="U109:Y109"/>
    <mergeCell ref="Z109:AD109"/>
    <mergeCell ref="AE109:AI109"/>
    <mergeCell ref="AJ109:AN109"/>
    <mergeCell ref="AE108:AI108"/>
    <mergeCell ref="AJ108:AN108"/>
    <mergeCell ref="AO108:AS108"/>
    <mergeCell ref="AT108:AX108"/>
    <mergeCell ref="AY108:BC108"/>
    <mergeCell ref="BD108:BH108"/>
    <mergeCell ref="AO111:AS111"/>
    <mergeCell ref="AT111:AX111"/>
    <mergeCell ref="AY111:BC111"/>
    <mergeCell ref="BD111:BH111"/>
    <mergeCell ref="A115:BL115"/>
    <mergeCell ref="A116:BL116"/>
    <mergeCell ref="AT112:AX112"/>
    <mergeCell ref="AY112:BC112"/>
    <mergeCell ref="BD112:BH112"/>
    <mergeCell ref="AO110:AS110"/>
    <mergeCell ref="AT110:AX110"/>
    <mergeCell ref="AY110:BC110"/>
    <mergeCell ref="BD110:BH110"/>
    <mergeCell ref="A111:C111"/>
    <mergeCell ref="D111:T111"/>
    <mergeCell ref="U111:Y111"/>
    <mergeCell ref="Z111:AD111"/>
    <mergeCell ref="AE111:AI111"/>
    <mergeCell ref="AJ111:AN111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V119:AE119"/>
    <mergeCell ref="AF119:AJ119"/>
    <mergeCell ref="AK119:AO119"/>
    <mergeCell ref="BJ117:BX117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7:C118"/>
    <mergeCell ref="D117:P118"/>
    <mergeCell ref="Q117:U118"/>
    <mergeCell ref="V117:AE118"/>
    <mergeCell ref="AF117:AT117"/>
    <mergeCell ref="AU117:BI117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BT121:BX121"/>
    <mergeCell ref="A138:BL138"/>
    <mergeCell ref="A139:C140"/>
    <mergeCell ref="D139:P140"/>
    <mergeCell ref="Q139:U140"/>
    <mergeCell ref="V139:AE140"/>
    <mergeCell ref="AF139:AT139"/>
    <mergeCell ref="AU139:BI139"/>
    <mergeCell ref="AF140:AJ140"/>
    <mergeCell ref="AK140:AO140"/>
    <mergeCell ref="AP121:AT121"/>
    <mergeCell ref="AU121:AY121"/>
    <mergeCell ref="AZ121:BD121"/>
    <mergeCell ref="BE121:BI121"/>
    <mergeCell ref="BJ121:BN121"/>
    <mergeCell ref="BO121:BS121"/>
    <mergeCell ref="A121:C121"/>
    <mergeCell ref="D121:P121"/>
    <mergeCell ref="Q121:U121"/>
    <mergeCell ref="V121:AE121"/>
    <mergeCell ref="AF121:AJ121"/>
    <mergeCell ref="AK121:AO121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O163:AS163"/>
    <mergeCell ref="AT163:AX163"/>
    <mergeCell ref="AY163:BC163"/>
    <mergeCell ref="BD163:BH163"/>
    <mergeCell ref="BI163:BM163"/>
    <mergeCell ref="BN163:BR163"/>
    <mergeCell ref="A162:T163"/>
    <mergeCell ref="U162:AD162"/>
    <mergeCell ref="AE162:AN162"/>
    <mergeCell ref="AO162:AX162"/>
    <mergeCell ref="AY162:BH162"/>
    <mergeCell ref="BI162:BR162"/>
    <mergeCell ref="U163:Y163"/>
    <mergeCell ref="Z163:AD163"/>
    <mergeCell ref="AE163:AI163"/>
    <mergeCell ref="AJ163:AN163"/>
    <mergeCell ref="AP143:AT143"/>
    <mergeCell ref="AU143:AY143"/>
    <mergeCell ref="AZ143:BD143"/>
    <mergeCell ref="BE143:BI143"/>
    <mergeCell ref="A160:BL160"/>
    <mergeCell ref="A161:BR161"/>
    <mergeCell ref="BE144:BI144"/>
    <mergeCell ref="A145:C145"/>
    <mergeCell ref="D145:P145"/>
    <mergeCell ref="Q145:U145"/>
    <mergeCell ref="AO165:AS165"/>
    <mergeCell ref="AT165:AX165"/>
    <mergeCell ref="AY165:BC165"/>
    <mergeCell ref="BD165:BH165"/>
    <mergeCell ref="BI165:BM165"/>
    <mergeCell ref="BN165:BR165"/>
    <mergeCell ref="AT164:AX164"/>
    <mergeCell ref="AY164:BC164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164:T164"/>
    <mergeCell ref="U164:Y164"/>
    <mergeCell ref="Z164:AD164"/>
    <mergeCell ref="AE164:AI164"/>
    <mergeCell ref="AJ164:AN164"/>
    <mergeCell ref="AO164:AS164"/>
    <mergeCell ref="A178:C180"/>
    <mergeCell ref="D178:V180"/>
    <mergeCell ref="W178:AH178"/>
    <mergeCell ref="AI178:AT178"/>
    <mergeCell ref="AU178:AZ178"/>
    <mergeCell ref="BA178:BF178"/>
    <mergeCell ref="AT166:AX166"/>
    <mergeCell ref="AY166:BC166"/>
    <mergeCell ref="BD166:BH166"/>
    <mergeCell ref="BI166:BM166"/>
    <mergeCell ref="BN166:BR166"/>
    <mergeCell ref="A177:BL177"/>
    <mergeCell ref="BI167:BM167"/>
    <mergeCell ref="BN167:BR167"/>
    <mergeCell ref="A168:T168"/>
    <mergeCell ref="U168:Y168"/>
    <mergeCell ref="A166:T166"/>
    <mergeCell ref="U166:Y166"/>
    <mergeCell ref="Z166:AD166"/>
    <mergeCell ref="AE166:AI166"/>
    <mergeCell ref="AJ166:AN166"/>
    <mergeCell ref="AO166:AS166"/>
    <mergeCell ref="W180:Y180"/>
    <mergeCell ref="Z180:AB180"/>
    <mergeCell ref="AC180:AE180"/>
    <mergeCell ref="AF180:AH180"/>
    <mergeCell ref="AI180:AK180"/>
    <mergeCell ref="AL180:AN180"/>
    <mergeCell ref="AO180:AQ180"/>
    <mergeCell ref="AR180:AT180"/>
    <mergeCell ref="BG178:BL178"/>
    <mergeCell ref="W179:AB179"/>
    <mergeCell ref="AC179:AH179"/>
    <mergeCell ref="AI179:AN179"/>
    <mergeCell ref="AO179:AT179"/>
    <mergeCell ref="AU179:AW180"/>
    <mergeCell ref="AX179:AZ180"/>
    <mergeCell ref="BA179:BC180"/>
    <mergeCell ref="BD179:BF180"/>
    <mergeCell ref="BG179:BI180"/>
    <mergeCell ref="A183:C183"/>
    <mergeCell ref="D183:V183"/>
    <mergeCell ref="W183:Y183"/>
    <mergeCell ref="Z183:AB183"/>
    <mergeCell ref="AC183:AE183"/>
    <mergeCell ref="AF183:AH183"/>
    <mergeCell ref="AI182:AK182"/>
    <mergeCell ref="AL182:AN182"/>
    <mergeCell ref="AO182:AQ182"/>
    <mergeCell ref="AR182:AT182"/>
    <mergeCell ref="AU182:AW182"/>
    <mergeCell ref="AX182:AZ182"/>
    <mergeCell ref="BA181:BC181"/>
    <mergeCell ref="BD181:BF181"/>
    <mergeCell ref="BG181:BI181"/>
    <mergeCell ref="BJ181:BL181"/>
    <mergeCell ref="A182:C182"/>
    <mergeCell ref="D182:V182"/>
    <mergeCell ref="W182:Y182"/>
    <mergeCell ref="Z182:AB182"/>
    <mergeCell ref="AC182:AE182"/>
    <mergeCell ref="AF182:AH182"/>
    <mergeCell ref="AI181:AK181"/>
    <mergeCell ref="AL181:AN181"/>
    <mergeCell ref="AO181:AQ181"/>
    <mergeCell ref="AR181:AT181"/>
    <mergeCell ref="AU181:AW181"/>
    <mergeCell ref="AX181:AZ181"/>
    <mergeCell ref="A181:C181"/>
    <mergeCell ref="D181:V181"/>
    <mergeCell ref="W181:Y181"/>
    <mergeCell ref="Z181:AB181"/>
    <mergeCell ref="AP193:AT193"/>
    <mergeCell ref="AU193:AY193"/>
    <mergeCell ref="AZ193:BD193"/>
    <mergeCell ref="BE193:BI193"/>
    <mergeCell ref="BJ193:BN193"/>
    <mergeCell ref="BO193:BS193"/>
    <mergeCell ref="A191:BS191"/>
    <mergeCell ref="A192:F193"/>
    <mergeCell ref="G192:S193"/>
    <mergeCell ref="T192:Z193"/>
    <mergeCell ref="AA192:AO192"/>
    <mergeCell ref="AP192:BD192"/>
    <mergeCell ref="BE192:BS192"/>
    <mergeCell ref="AA193:AE193"/>
    <mergeCell ref="AF193:AJ193"/>
    <mergeCell ref="AK193:AO193"/>
    <mergeCell ref="BA183:BC183"/>
    <mergeCell ref="BD183:BF183"/>
    <mergeCell ref="BG183:BI183"/>
    <mergeCell ref="BJ183:BL183"/>
    <mergeCell ref="A189:BL189"/>
    <mergeCell ref="A190:BS190"/>
    <mergeCell ref="A184:C184"/>
    <mergeCell ref="D184:V184"/>
    <mergeCell ref="W184:Y184"/>
    <mergeCell ref="Z184:AB184"/>
    <mergeCell ref="AI183:AK183"/>
    <mergeCell ref="AL183:AN183"/>
    <mergeCell ref="AO183:AQ183"/>
    <mergeCell ref="AR183:AT183"/>
    <mergeCell ref="AU183:AW183"/>
    <mergeCell ref="AX183:AZ183"/>
    <mergeCell ref="AP195:AT195"/>
    <mergeCell ref="AU195:AY195"/>
    <mergeCell ref="AZ195:BD195"/>
    <mergeCell ref="BE195:BI195"/>
    <mergeCell ref="BJ195:BN195"/>
    <mergeCell ref="BO195:BS195"/>
    <mergeCell ref="A195:F195"/>
    <mergeCell ref="G195:S195"/>
    <mergeCell ref="T195:Z195"/>
    <mergeCell ref="AA195:AE195"/>
    <mergeCell ref="AF195:AJ195"/>
    <mergeCell ref="AK195:AO195"/>
    <mergeCell ref="AP194:AT194"/>
    <mergeCell ref="AU194:AY194"/>
    <mergeCell ref="AZ194:BD194"/>
    <mergeCell ref="BE194:BI194"/>
    <mergeCell ref="BJ194:BN194"/>
    <mergeCell ref="BO194:BS194"/>
    <mergeCell ref="A194:F194"/>
    <mergeCell ref="G194:S194"/>
    <mergeCell ref="T194:Z194"/>
    <mergeCell ref="AA194:AE194"/>
    <mergeCell ref="AF194:AJ194"/>
    <mergeCell ref="AK194:AO194"/>
    <mergeCell ref="A198:BL198"/>
    <mergeCell ref="A199:BD199"/>
    <mergeCell ref="A200:F201"/>
    <mergeCell ref="G200:S201"/>
    <mergeCell ref="T200:Z201"/>
    <mergeCell ref="AA200:AO200"/>
    <mergeCell ref="AP200:BD200"/>
    <mergeCell ref="AA201:AE201"/>
    <mergeCell ref="AF201:AJ201"/>
    <mergeCell ref="AK201:AO201"/>
    <mergeCell ref="AP196:AT196"/>
    <mergeCell ref="AU196:AY196"/>
    <mergeCell ref="AZ196:BD196"/>
    <mergeCell ref="BE196:BI196"/>
    <mergeCell ref="BJ196:BN196"/>
    <mergeCell ref="BO196:BS196"/>
    <mergeCell ref="A196:F196"/>
    <mergeCell ref="G196:S196"/>
    <mergeCell ref="T196:Z196"/>
    <mergeCell ref="AA196:AE196"/>
    <mergeCell ref="AF196:AJ196"/>
    <mergeCell ref="AK196:AO196"/>
    <mergeCell ref="AU202:AY202"/>
    <mergeCell ref="AZ202:BD202"/>
    <mergeCell ref="A203:F203"/>
    <mergeCell ref="G203:S203"/>
    <mergeCell ref="T203:Z203"/>
    <mergeCell ref="AA203:AE203"/>
    <mergeCell ref="AF203:AJ203"/>
    <mergeCell ref="AK203:AO203"/>
    <mergeCell ref="AP203:AT203"/>
    <mergeCell ref="AU203:AY203"/>
    <mergeCell ref="AP201:AT201"/>
    <mergeCell ref="AU201:AY201"/>
    <mergeCell ref="AZ201:BD201"/>
    <mergeCell ref="A202:F202"/>
    <mergeCell ref="G202:S202"/>
    <mergeCell ref="T202:Z202"/>
    <mergeCell ref="AA202:AE202"/>
    <mergeCell ref="AF202:AJ202"/>
    <mergeCell ref="AK202:AO202"/>
    <mergeCell ref="AP202:AT202"/>
    <mergeCell ref="A207:BL207"/>
    <mergeCell ref="A208:BM208"/>
    <mergeCell ref="A209:M210"/>
    <mergeCell ref="N209:U210"/>
    <mergeCell ref="V209:Z210"/>
    <mergeCell ref="AA209:AI209"/>
    <mergeCell ref="AJ209:AR209"/>
    <mergeCell ref="AS209:BA209"/>
    <mergeCell ref="BB209:BJ209"/>
    <mergeCell ref="BK209:BS209"/>
    <mergeCell ref="AZ203:BD203"/>
    <mergeCell ref="A204:F204"/>
    <mergeCell ref="G204:S204"/>
    <mergeCell ref="T204:Z204"/>
    <mergeCell ref="AA204:AE204"/>
    <mergeCell ref="AF204:AJ204"/>
    <mergeCell ref="AK204:AO204"/>
    <mergeCell ref="AP204:AT204"/>
    <mergeCell ref="AU204:AY204"/>
    <mergeCell ref="AZ204:BD204"/>
    <mergeCell ref="BP211:BS211"/>
    <mergeCell ref="A212:M212"/>
    <mergeCell ref="N212:U212"/>
    <mergeCell ref="V212:Z212"/>
    <mergeCell ref="AA212:AE212"/>
    <mergeCell ref="AF212:AI212"/>
    <mergeCell ref="AJ212:AN212"/>
    <mergeCell ref="AO212:AR212"/>
    <mergeCell ref="AS212:AW212"/>
    <mergeCell ref="AX212:BA212"/>
    <mergeCell ref="AO211:AR211"/>
    <mergeCell ref="AS211:AW211"/>
    <mergeCell ref="AX211:BA211"/>
    <mergeCell ref="BB211:BF211"/>
    <mergeCell ref="BG211:BJ211"/>
    <mergeCell ref="BK211:BO211"/>
    <mergeCell ref="BB210:BF210"/>
    <mergeCell ref="BG210:BJ210"/>
    <mergeCell ref="BK210:BO210"/>
    <mergeCell ref="BP210:BS210"/>
    <mergeCell ref="A211:M211"/>
    <mergeCell ref="N211:U211"/>
    <mergeCell ref="V211:Z211"/>
    <mergeCell ref="AA211:AE211"/>
    <mergeCell ref="AF211:AI211"/>
    <mergeCell ref="AJ211:AN211"/>
    <mergeCell ref="AA210:AE210"/>
    <mergeCell ref="AF210:AI210"/>
    <mergeCell ref="AJ210:AN210"/>
    <mergeCell ref="AO210:AR210"/>
    <mergeCell ref="AS210:AW210"/>
    <mergeCell ref="AX210:BA210"/>
    <mergeCell ref="BP213:BS213"/>
    <mergeCell ref="A216:BL216"/>
    <mergeCell ref="A217:BL217"/>
    <mergeCell ref="A220:BL220"/>
    <mergeCell ref="A221:BL221"/>
    <mergeCell ref="A222:BL222"/>
    <mergeCell ref="AO213:AR213"/>
    <mergeCell ref="AS213:AW213"/>
    <mergeCell ref="AX213:BA213"/>
    <mergeCell ref="BB213:BF213"/>
    <mergeCell ref="BG213:BJ213"/>
    <mergeCell ref="BK213:BO213"/>
    <mergeCell ref="BB212:BF212"/>
    <mergeCell ref="BG212:BJ212"/>
    <mergeCell ref="BK212:BO212"/>
    <mergeCell ref="BP212:BS212"/>
    <mergeCell ref="A213:M213"/>
    <mergeCell ref="N213:U213"/>
    <mergeCell ref="V213:Z213"/>
    <mergeCell ref="AA213:AE213"/>
    <mergeCell ref="AF213:AI213"/>
    <mergeCell ref="AJ213:AN213"/>
    <mergeCell ref="AK225:AP225"/>
    <mergeCell ref="AQ225:AV225"/>
    <mergeCell ref="AW225:BA225"/>
    <mergeCell ref="BB225:BF225"/>
    <mergeCell ref="BG225:BL225"/>
    <mergeCell ref="A226:F226"/>
    <mergeCell ref="G226:S226"/>
    <mergeCell ref="T226:Y226"/>
    <mergeCell ref="Z226:AD226"/>
    <mergeCell ref="AE226:AJ226"/>
    <mergeCell ref="AQ223:AV224"/>
    <mergeCell ref="AW223:BF223"/>
    <mergeCell ref="BG223:BL224"/>
    <mergeCell ref="AW224:BA224"/>
    <mergeCell ref="BB224:BF224"/>
    <mergeCell ref="A225:F225"/>
    <mergeCell ref="G225:S225"/>
    <mergeCell ref="T225:Y225"/>
    <mergeCell ref="Z225:AD225"/>
    <mergeCell ref="AE225:AJ225"/>
    <mergeCell ref="A223:F224"/>
    <mergeCell ref="G223:S224"/>
    <mergeCell ref="T223:Y224"/>
    <mergeCell ref="Z223:AD224"/>
    <mergeCell ref="AE223:AJ224"/>
    <mergeCell ref="AK223:AP224"/>
    <mergeCell ref="A230:BL230"/>
    <mergeCell ref="A231:F233"/>
    <mergeCell ref="G231:P233"/>
    <mergeCell ref="Q231:AN231"/>
    <mergeCell ref="AO231:BL231"/>
    <mergeCell ref="Q232:U233"/>
    <mergeCell ref="V232:Y233"/>
    <mergeCell ref="Z232:AI232"/>
    <mergeCell ref="AJ232:AN233"/>
    <mergeCell ref="AO232:AS233"/>
    <mergeCell ref="AK227:AP227"/>
    <mergeCell ref="AQ227:AV227"/>
    <mergeCell ref="AW227:BA227"/>
    <mergeCell ref="BB227:BF227"/>
    <mergeCell ref="BG227:BL227"/>
    <mergeCell ref="A229:BL229"/>
    <mergeCell ref="AK226:AP226"/>
    <mergeCell ref="AQ226:AV226"/>
    <mergeCell ref="AW226:BA226"/>
    <mergeCell ref="BB226:BF226"/>
    <mergeCell ref="BG226:BL226"/>
    <mergeCell ref="A227:F227"/>
    <mergeCell ref="G227:S227"/>
    <mergeCell ref="T227:Y227"/>
    <mergeCell ref="Z227:AD227"/>
    <mergeCell ref="AE227:AJ227"/>
    <mergeCell ref="AJ234:AN234"/>
    <mergeCell ref="AO234:AS234"/>
    <mergeCell ref="AT234:AW234"/>
    <mergeCell ref="AX234:BB234"/>
    <mergeCell ref="BC234:BG234"/>
    <mergeCell ref="BH234:BL234"/>
    <mergeCell ref="A234:F234"/>
    <mergeCell ref="G234:P234"/>
    <mergeCell ref="Q234:U234"/>
    <mergeCell ref="V234:Y234"/>
    <mergeCell ref="Z234:AD234"/>
    <mergeCell ref="AE234:AI234"/>
    <mergeCell ref="AT232:AW233"/>
    <mergeCell ref="AX232:BG232"/>
    <mergeCell ref="BH232:BL233"/>
    <mergeCell ref="Z233:AD233"/>
    <mergeCell ref="AE233:AI233"/>
    <mergeCell ref="AX233:BB233"/>
    <mergeCell ref="BC233:BG233"/>
    <mergeCell ref="AJ236:AN236"/>
    <mergeCell ref="AO236:AS236"/>
    <mergeCell ref="AT236:AW236"/>
    <mergeCell ref="AX236:BB236"/>
    <mergeCell ref="BC236:BG236"/>
    <mergeCell ref="BH236:BL236"/>
    <mergeCell ref="A236:F236"/>
    <mergeCell ref="G236:P236"/>
    <mergeCell ref="Q236:U236"/>
    <mergeCell ref="V236:Y236"/>
    <mergeCell ref="Z236:AD236"/>
    <mergeCell ref="AE236:AI236"/>
    <mergeCell ref="AJ235:AN235"/>
    <mergeCell ref="AO235:AS235"/>
    <mergeCell ref="AT235:AW235"/>
    <mergeCell ref="AX235:BB235"/>
    <mergeCell ref="BC235:BG235"/>
    <mergeCell ref="BH235:BL235"/>
    <mergeCell ref="A235:F235"/>
    <mergeCell ref="G235:P235"/>
    <mergeCell ref="Q235:U235"/>
    <mergeCell ref="V235:Y235"/>
    <mergeCell ref="Z235:AD235"/>
    <mergeCell ref="AE235:AI235"/>
    <mergeCell ref="BE240:BL241"/>
    <mergeCell ref="A242:F242"/>
    <mergeCell ref="G242:S242"/>
    <mergeCell ref="T242:Y242"/>
    <mergeCell ref="Z242:AD242"/>
    <mergeCell ref="AE242:AJ242"/>
    <mergeCell ref="AK242:AP242"/>
    <mergeCell ref="AQ242:AV242"/>
    <mergeCell ref="AW242:BD242"/>
    <mergeCell ref="BE242:BL242"/>
    <mergeCell ref="A238:BL238"/>
    <mergeCell ref="A239:BL239"/>
    <mergeCell ref="A240:F241"/>
    <mergeCell ref="G240:S241"/>
    <mergeCell ref="T240:Y241"/>
    <mergeCell ref="Z240:AD241"/>
    <mergeCell ref="AE240:AJ241"/>
    <mergeCell ref="AK240:AP241"/>
    <mergeCell ref="AQ240:AV241"/>
    <mergeCell ref="AW240:BD241"/>
    <mergeCell ref="A250:BL250"/>
    <mergeCell ref="A251:BL251"/>
    <mergeCell ref="AQ243:AV243"/>
    <mergeCell ref="AW243:BD243"/>
    <mergeCell ref="BE243:BL243"/>
    <mergeCell ref="A244:F244"/>
    <mergeCell ref="G244:S244"/>
    <mergeCell ref="T244:Y244"/>
    <mergeCell ref="Z244:AD244"/>
    <mergeCell ref="AE244:AJ244"/>
    <mergeCell ref="AK244:AP244"/>
    <mergeCell ref="AQ244:AV244"/>
    <mergeCell ref="A243:F243"/>
    <mergeCell ref="G243:S243"/>
    <mergeCell ref="T243:Y243"/>
    <mergeCell ref="Z243:AD243"/>
    <mergeCell ref="AE243:AJ243"/>
    <mergeCell ref="AK243:AP243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9:AA259"/>
    <mergeCell ref="AH259:AP259"/>
    <mergeCell ref="AU259:BF259"/>
    <mergeCell ref="AH260:AP260"/>
    <mergeCell ref="AU260:BF260"/>
    <mergeCell ref="A31:D31"/>
    <mergeCell ref="E31:T31"/>
    <mergeCell ref="U31:Y31"/>
    <mergeCell ref="Z31:AD31"/>
    <mergeCell ref="AE31:AH31"/>
    <mergeCell ref="A252:BL252"/>
    <mergeCell ref="A256:AA256"/>
    <mergeCell ref="AH256:AP256"/>
    <mergeCell ref="AU256:BF256"/>
    <mergeCell ref="AH257:AP257"/>
    <mergeCell ref="AU257:BF257"/>
    <mergeCell ref="AW244:BD244"/>
    <mergeCell ref="BE244:BL244"/>
    <mergeCell ref="A246:BL246"/>
    <mergeCell ref="A247:BL247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U59:BY59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76:D76"/>
    <mergeCell ref="E76:W76"/>
    <mergeCell ref="X76:AB76"/>
    <mergeCell ref="AC76:AG76"/>
    <mergeCell ref="AH76:AL76"/>
    <mergeCell ref="BL59:BP59"/>
    <mergeCell ref="BQ59:BT59"/>
    <mergeCell ref="AR75:AV75"/>
    <mergeCell ref="AW75:BA75"/>
    <mergeCell ref="BB75:BF75"/>
    <mergeCell ref="BG75:BK75"/>
    <mergeCell ref="AH72:AL72"/>
    <mergeCell ref="AM72:AQ72"/>
    <mergeCell ref="AR72:AV72"/>
    <mergeCell ref="AW72:BA72"/>
    <mergeCell ref="BB72:BF72"/>
    <mergeCell ref="BG72:BK72"/>
    <mergeCell ref="BQ67:BT67"/>
    <mergeCell ref="AX66:BA66"/>
    <mergeCell ref="BB66:BF66"/>
    <mergeCell ref="BG66:BK66"/>
    <mergeCell ref="BL66:BP66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BB79:BF79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B103:BF103"/>
    <mergeCell ref="BG103:BK103"/>
    <mergeCell ref="BL103:BP103"/>
    <mergeCell ref="BQ103:BT103"/>
    <mergeCell ref="BU103:BY103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X103:BA103"/>
    <mergeCell ref="BG84:BK84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Q102:BT102"/>
    <mergeCell ref="BU102:BY102"/>
    <mergeCell ref="AX101:BA101"/>
    <mergeCell ref="BB101:BF101"/>
    <mergeCell ref="BG101:BK101"/>
    <mergeCell ref="BL101:BP101"/>
    <mergeCell ref="BQ101:BT101"/>
    <mergeCell ref="AU122:AY122"/>
    <mergeCell ref="AZ122:BD122"/>
    <mergeCell ref="BE122:BI122"/>
    <mergeCell ref="BJ122:BN122"/>
    <mergeCell ref="BO122:BS122"/>
    <mergeCell ref="BT122:BX122"/>
    <mergeCell ref="A122:C122"/>
    <mergeCell ref="D122:P122"/>
    <mergeCell ref="Q122:U122"/>
    <mergeCell ref="V122:AE122"/>
    <mergeCell ref="AF122:AJ122"/>
    <mergeCell ref="AK122:AO122"/>
    <mergeCell ref="AP122:AT122"/>
    <mergeCell ref="A112:C112"/>
    <mergeCell ref="D112:T112"/>
    <mergeCell ref="U112:Y112"/>
    <mergeCell ref="Z112:AD112"/>
    <mergeCell ref="AE112:AI112"/>
    <mergeCell ref="AJ112:AN112"/>
    <mergeCell ref="AO112:AS112"/>
    <mergeCell ref="BE120:BI120"/>
    <mergeCell ref="BJ120:BN120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6:BI136"/>
    <mergeCell ref="BJ136:BN136"/>
    <mergeCell ref="BO136:BS136"/>
    <mergeCell ref="BT136:BX136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V145:AE145"/>
    <mergeCell ref="AF145:AJ145"/>
    <mergeCell ref="AK145:AO145"/>
    <mergeCell ref="AP145:AT145"/>
    <mergeCell ref="AU145:AY145"/>
    <mergeCell ref="AZ145:BD145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8:BI158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O169:AS169"/>
    <mergeCell ref="AT169:AX169"/>
    <mergeCell ref="Z168:AD168"/>
    <mergeCell ref="AE168:AI168"/>
    <mergeCell ref="AJ168:AN168"/>
    <mergeCell ref="AO168:AS168"/>
    <mergeCell ref="AT168:AX168"/>
    <mergeCell ref="AY168:BC168"/>
    <mergeCell ref="A167:T167"/>
    <mergeCell ref="U167:Y167"/>
    <mergeCell ref="Z167:AD167"/>
    <mergeCell ref="AE167:AI167"/>
    <mergeCell ref="AJ167:AN167"/>
    <mergeCell ref="AO167:AS167"/>
    <mergeCell ref="AT167:AX167"/>
    <mergeCell ref="AY167:BC167"/>
    <mergeCell ref="BD167:BH167"/>
    <mergeCell ref="AO171:AS171"/>
    <mergeCell ref="AT171:AX171"/>
    <mergeCell ref="AY171:BC171"/>
    <mergeCell ref="BD171:BH171"/>
    <mergeCell ref="BI171:BM171"/>
    <mergeCell ref="BN171:BR171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Y169:BC169"/>
    <mergeCell ref="BD169:BH169"/>
    <mergeCell ref="BI169:BM169"/>
    <mergeCell ref="BN169:BR169"/>
    <mergeCell ref="A170:T170"/>
    <mergeCell ref="U170:Y170"/>
    <mergeCell ref="Z170:AD170"/>
    <mergeCell ref="AE170:AI170"/>
    <mergeCell ref="AJ170:AN170"/>
    <mergeCell ref="AO170:AS170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172:T172"/>
    <mergeCell ref="U172:Y172"/>
    <mergeCell ref="Z172:AD172"/>
    <mergeCell ref="AE172:AI172"/>
    <mergeCell ref="AJ172:AN172"/>
    <mergeCell ref="AO172:AS172"/>
    <mergeCell ref="AU184:AW184"/>
    <mergeCell ref="AX184:AZ184"/>
    <mergeCell ref="BA184:BC184"/>
    <mergeCell ref="BD184:BF184"/>
    <mergeCell ref="BG184:BI184"/>
    <mergeCell ref="BJ184:BL184"/>
    <mergeCell ref="AC184:AE184"/>
    <mergeCell ref="AF184:AH184"/>
    <mergeCell ref="AI184:AK184"/>
    <mergeCell ref="AL184:AN184"/>
    <mergeCell ref="AO184:AQ184"/>
    <mergeCell ref="AR184:AT184"/>
    <mergeCell ref="AT174:AX174"/>
    <mergeCell ref="AY174:BC174"/>
    <mergeCell ref="BD174:BH174"/>
    <mergeCell ref="BI174:BM174"/>
    <mergeCell ref="BN174:BR174"/>
    <mergeCell ref="BA182:BC182"/>
    <mergeCell ref="BD182:BF182"/>
    <mergeCell ref="BG182:BI182"/>
    <mergeCell ref="BJ182:BL182"/>
    <mergeCell ref="AC181:AE181"/>
    <mergeCell ref="AF181:AH181"/>
    <mergeCell ref="BJ179:BL180"/>
    <mergeCell ref="BA186:BC186"/>
    <mergeCell ref="BD186:BF186"/>
    <mergeCell ref="BG186:BI186"/>
    <mergeCell ref="BJ186:BL186"/>
    <mergeCell ref="AI186:AK186"/>
    <mergeCell ref="AL186:AN186"/>
    <mergeCell ref="AO186:AQ186"/>
    <mergeCell ref="AR186:AT186"/>
    <mergeCell ref="AU186:AW186"/>
    <mergeCell ref="AX186:AZ186"/>
    <mergeCell ref="BA185:BC185"/>
    <mergeCell ref="BD185:BF185"/>
    <mergeCell ref="BG185:BI185"/>
    <mergeCell ref="BJ185:BL185"/>
    <mergeCell ref="A186:C186"/>
    <mergeCell ref="D186:V186"/>
    <mergeCell ref="W186:Y186"/>
    <mergeCell ref="Z186:AB186"/>
    <mergeCell ref="AC186:AE186"/>
    <mergeCell ref="AF186:AH186"/>
    <mergeCell ref="AI185:AK185"/>
    <mergeCell ref="AL185:AN185"/>
    <mergeCell ref="AO185:AQ185"/>
    <mergeCell ref="AR185:AT185"/>
    <mergeCell ref="AU185:AW185"/>
    <mergeCell ref="AX185:AZ185"/>
    <mergeCell ref="A185:C185"/>
    <mergeCell ref="D185:V185"/>
    <mergeCell ref="W185:Y185"/>
    <mergeCell ref="Z185:AB185"/>
    <mergeCell ref="AC185:AE185"/>
    <mergeCell ref="AF185:AH185"/>
  </mergeCells>
  <conditionalFormatting sqref="A102 A183 A111">
    <cfRule type="cellIs" dxfId="68" priority="73" stopIfTrue="1" operator="equal">
      <formula>A101</formula>
    </cfRule>
  </conditionalFormatting>
  <conditionalFormatting sqref="A121:C121 A143:C143">
    <cfRule type="cellIs" dxfId="67" priority="74" stopIfTrue="1" operator="equal">
      <formula>A120</formula>
    </cfRule>
    <cfRule type="cellIs" dxfId="66" priority="75" stopIfTrue="1" operator="equal">
      <formula>0</formula>
    </cfRule>
  </conditionalFormatting>
  <conditionalFormatting sqref="A103">
    <cfRule type="cellIs" dxfId="65" priority="72" stopIfTrue="1" operator="equal">
      <formula>A102</formula>
    </cfRule>
  </conditionalFormatting>
  <conditionalFormatting sqref="A113">
    <cfRule type="cellIs" dxfId="64" priority="77" stopIfTrue="1" operator="equal">
      <formula>A111</formula>
    </cfRule>
  </conditionalFormatting>
  <conditionalFormatting sqref="A112">
    <cfRule type="cellIs" dxfId="63" priority="70" stopIfTrue="1" operator="equal">
      <formula>A111</formula>
    </cfRule>
  </conditionalFormatting>
  <conditionalFormatting sqref="A184">
    <cfRule type="cellIs" dxfId="62" priority="4" stopIfTrue="1" operator="equal">
      <formula>A183</formula>
    </cfRule>
  </conditionalFormatting>
  <conditionalFormatting sqref="A122:C122">
    <cfRule type="cellIs" dxfId="61" priority="67" stopIfTrue="1" operator="equal">
      <formula>A121</formula>
    </cfRule>
    <cfRule type="cellIs" dxfId="60" priority="68" stopIfTrue="1" operator="equal">
      <formula>0</formula>
    </cfRule>
  </conditionalFormatting>
  <conditionalFormatting sqref="A123:C123">
    <cfRule type="cellIs" dxfId="59" priority="65" stopIfTrue="1" operator="equal">
      <formula>A122</formula>
    </cfRule>
    <cfRule type="cellIs" dxfId="58" priority="66" stopIfTrue="1" operator="equal">
      <formula>0</formula>
    </cfRule>
  </conditionalFormatting>
  <conditionalFormatting sqref="A124:C124">
    <cfRule type="cellIs" dxfId="57" priority="63" stopIfTrue="1" operator="equal">
      <formula>A123</formula>
    </cfRule>
    <cfRule type="cellIs" dxfId="56" priority="64" stopIfTrue="1" operator="equal">
      <formula>0</formula>
    </cfRule>
  </conditionalFormatting>
  <conditionalFormatting sqref="A125:C125">
    <cfRule type="cellIs" dxfId="55" priority="61" stopIfTrue="1" operator="equal">
      <formula>A124</formula>
    </cfRule>
    <cfRule type="cellIs" dxfId="54" priority="62" stopIfTrue="1" operator="equal">
      <formula>0</formula>
    </cfRule>
  </conditionalFormatting>
  <conditionalFormatting sqref="A126:C126">
    <cfRule type="cellIs" dxfId="53" priority="59" stopIfTrue="1" operator="equal">
      <formula>A125</formula>
    </cfRule>
    <cfRule type="cellIs" dxfId="52" priority="60" stopIfTrue="1" operator="equal">
      <formula>0</formula>
    </cfRule>
  </conditionalFormatting>
  <conditionalFormatting sqref="A127:C127">
    <cfRule type="cellIs" dxfId="51" priority="57" stopIfTrue="1" operator="equal">
      <formula>A126</formula>
    </cfRule>
    <cfRule type="cellIs" dxfId="50" priority="58" stopIfTrue="1" operator="equal">
      <formula>0</formula>
    </cfRule>
  </conditionalFormatting>
  <conditionalFormatting sqref="A128:C128">
    <cfRule type="cellIs" dxfId="49" priority="55" stopIfTrue="1" operator="equal">
      <formula>A127</formula>
    </cfRule>
    <cfRule type="cellIs" dxfId="48" priority="56" stopIfTrue="1" operator="equal">
      <formula>0</formula>
    </cfRule>
  </conditionalFormatting>
  <conditionalFormatting sqref="A129:C129">
    <cfRule type="cellIs" dxfId="47" priority="53" stopIfTrue="1" operator="equal">
      <formula>A128</formula>
    </cfRule>
    <cfRule type="cellIs" dxfId="46" priority="54" stopIfTrue="1" operator="equal">
      <formula>0</formula>
    </cfRule>
  </conditionalFormatting>
  <conditionalFormatting sqref="A130:C130">
    <cfRule type="cellIs" dxfId="45" priority="51" stopIfTrue="1" operator="equal">
      <formula>A129</formula>
    </cfRule>
    <cfRule type="cellIs" dxfId="44" priority="52" stopIfTrue="1" operator="equal">
      <formula>0</formula>
    </cfRule>
  </conditionalFormatting>
  <conditionalFormatting sqref="A131:C131">
    <cfRule type="cellIs" dxfId="43" priority="49" stopIfTrue="1" operator="equal">
      <formula>A130</formula>
    </cfRule>
    <cfRule type="cellIs" dxfId="42" priority="50" stopIfTrue="1" operator="equal">
      <formula>0</formula>
    </cfRule>
  </conditionalFormatting>
  <conditionalFormatting sqref="A132:C132">
    <cfRule type="cellIs" dxfId="41" priority="47" stopIfTrue="1" operator="equal">
      <formula>A131</formula>
    </cfRule>
    <cfRule type="cellIs" dxfId="40" priority="48" stopIfTrue="1" operator="equal">
      <formula>0</formula>
    </cfRule>
  </conditionalFormatting>
  <conditionalFormatting sqref="A133:C133">
    <cfRule type="cellIs" dxfId="39" priority="45" stopIfTrue="1" operator="equal">
      <formula>A132</formula>
    </cfRule>
    <cfRule type="cellIs" dxfId="38" priority="46" stopIfTrue="1" operator="equal">
      <formula>0</formula>
    </cfRule>
  </conditionalFormatting>
  <conditionalFormatting sqref="A134:C134">
    <cfRule type="cellIs" dxfId="37" priority="43" stopIfTrue="1" operator="equal">
      <formula>A133</formula>
    </cfRule>
    <cfRule type="cellIs" dxfId="36" priority="44" stopIfTrue="1" operator="equal">
      <formula>0</formula>
    </cfRule>
  </conditionalFormatting>
  <conditionalFormatting sqref="A135:C135">
    <cfRule type="cellIs" dxfId="35" priority="41" stopIfTrue="1" operator="equal">
      <formula>A134</formula>
    </cfRule>
    <cfRule type="cellIs" dxfId="34" priority="42" stopIfTrue="1" operator="equal">
      <formula>0</formula>
    </cfRule>
  </conditionalFormatting>
  <conditionalFormatting sqref="A136:C136">
    <cfRule type="cellIs" dxfId="33" priority="39" stopIfTrue="1" operator="equal">
      <formula>A135</formula>
    </cfRule>
    <cfRule type="cellIs" dxfId="32" priority="40" stopIfTrue="1" operator="equal">
      <formula>0</formula>
    </cfRule>
  </conditionalFormatting>
  <conditionalFormatting sqref="A144:C144">
    <cfRule type="cellIs" dxfId="31" priority="35" stopIfTrue="1" operator="equal">
      <formula>A143</formula>
    </cfRule>
    <cfRule type="cellIs" dxfId="30" priority="36" stopIfTrue="1" operator="equal">
      <formula>0</formula>
    </cfRule>
  </conditionalFormatting>
  <conditionalFormatting sqref="A145:C145">
    <cfRule type="cellIs" dxfId="29" priority="33" stopIfTrue="1" operator="equal">
      <formula>A144</formula>
    </cfRule>
    <cfRule type="cellIs" dxfId="28" priority="34" stopIfTrue="1" operator="equal">
      <formula>0</formula>
    </cfRule>
  </conditionalFormatting>
  <conditionalFormatting sqref="A146:C146">
    <cfRule type="cellIs" dxfId="27" priority="31" stopIfTrue="1" operator="equal">
      <formula>A145</formula>
    </cfRule>
    <cfRule type="cellIs" dxfId="26" priority="32" stopIfTrue="1" operator="equal">
      <formula>0</formula>
    </cfRule>
  </conditionalFormatting>
  <conditionalFormatting sqref="A147:C147">
    <cfRule type="cellIs" dxfId="25" priority="29" stopIfTrue="1" operator="equal">
      <formula>A146</formula>
    </cfRule>
    <cfRule type="cellIs" dxfId="24" priority="30" stopIfTrue="1" operator="equal">
      <formula>0</formula>
    </cfRule>
  </conditionalFormatting>
  <conditionalFormatting sqref="A148:C148">
    <cfRule type="cellIs" dxfId="23" priority="27" stopIfTrue="1" operator="equal">
      <formula>A147</formula>
    </cfRule>
    <cfRule type="cellIs" dxfId="22" priority="28" stopIfTrue="1" operator="equal">
      <formula>0</formula>
    </cfRule>
  </conditionalFormatting>
  <conditionalFormatting sqref="A149:C149">
    <cfRule type="cellIs" dxfId="21" priority="25" stopIfTrue="1" operator="equal">
      <formula>A148</formula>
    </cfRule>
    <cfRule type="cellIs" dxfId="20" priority="26" stopIfTrue="1" operator="equal">
      <formula>0</formula>
    </cfRule>
  </conditionalFormatting>
  <conditionalFormatting sqref="A150:C150">
    <cfRule type="cellIs" dxfId="19" priority="23" stopIfTrue="1" operator="equal">
      <formula>A149</formula>
    </cfRule>
    <cfRule type="cellIs" dxfId="18" priority="24" stopIfTrue="1" operator="equal">
      <formula>0</formula>
    </cfRule>
  </conditionalFormatting>
  <conditionalFormatting sqref="A151:C151">
    <cfRule type="cellIs" dxfId="17" priority="21" stopIfTrue="1" operator="equal">
      <formula>A150</formula>
    </cfRule>
    <cfRule type="cellIs" dxfId="16" priority="22" stopIfTrue="1" operator="equal">
      <formula>0</formula>
    </cfRule>
  </conditionalFormatting>
  <conditionalFormatting sqref="A152:C152">
    <cfRule type="cellIs" dxfId="15" priority="19" stopIfTrue="1" operator="equal">
      <formula>A151</formula>
    </cfRule>
    <cfRule type="cellIs" dxfId="14" priority="20" stopIfTrue="1" operator="equal">
      <formula>0</formula>
    </cfRule>
  </conditionalFormatting>
  <conditionalFormatting sqref="A153:C153">
    <cfRule type="cellIs" dxfId="13" priority="17" stopIfTrue="1" operator="equal">
      <formula>A152</formula>
    </cfRule>
    <cfRule type="cellIs" dxfId="12" priority="18" stopIfTrue="1" operator="equal">
      <formula>0</formula>
    </cfRule>
  </conditionalFormatting>
  <conditionalFormatting sqref="A154:C154">
    <cfRule type="cellIs" dxfId="11" priority="15" stopIfTrue="1" operator="equal">
      <formula>A153</formula>
    </cfRule>
    <cfRule type="cellIs" dxfId="10" priority="16" stopIfTrue="1" operator="equal">
      <formula>0</formula>
    </cfRule>
  </conditionalFormatting>
  <conditionalFormatting sqref="A155:C155">
    <cfRule type="cellIs" dxfId="9" priority="13" stopIfTrue="1" operator="equal">
      <formula>A154</formula>
    </cfRule>
    <cfRule type="cellIs" dxfId="8" priority="14" stopIfTrue="1" operator="equal">
      <formula>0</formula>
    </cfRule>
  </conditionalFormatting>
  <conditionalFormatting sqref="A156:C156">
    <cfRule type="cellIs" dxfId="7" priority="11" stopIfTrue="1" operator="equal">
      <formula>A155</formula>
    </cfRule>
    <cfRule type="cellIs" dxfId="6" priority="12" stopIfTrue="1" operator="equal">
      <formula>0</formula>
    </cfRule>
  </conditionalFormatting>
  <conditionalFormatting sqref="A157:C157">
    <cfRule type="cellIs" dxfId="5" priority="9" stopIfTrue="1" operator="equal">
      <formula>A156</formula>
    </cfRule>
    <cfRule type="cellIs" dxfId="4" priority="10" stopIfTrue="1" operator="equal">
      <formula>0</formula>
    </cfRule>
  </conditionalFormatting>
  <conditionalFormatting sqref="A158:C158">
    <cfRule type="cellIs" dxfId="3" priority="7" stopIfTrue="1" operator="equal">
      <formula>A157</formula>
    </cfRule>
    <cfRule type="cellIs" dxfId="2" priority="8" stopIfTrue="1" operator="equal">
      <formula>0</formula>
    </cfRule>
  </conditionalFormatting>
  <conditionalFormatting sqref="A185">
    <cfRule type="cellIs" dxfId="1" priority="3" stopIfTrue="1" operator="equal">
      <formula>A184</formula>
    </cfRule>
  </conditionalFormatting>
  <conditionalFormatting sqref="A186">
    <cfRule type="cellIs" dxfId="0" priority="2" stopIfTrue="1" operator="equal">
      <formula>A185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КПК1010160</vt:lpstr>
      <vt:lpstr>'Додаток2 КПК1010160'!Область_печати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2021-12-20T08:47:43Z</dcterms:modified>
</cp:coreProperties>
</file>