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640" windowHeight="11760"/>
  </bookViews>
  <sheets>
    <sheet name="КПК1216011" sheetId="1" r:id="rId1"/>
  </sheets>
  <definedNames>
    <definedName name="_xlnm.Print_Area" localSheetId="0">КПК1216011!$A$1:$BQ$102</definedName>
  </definedNames>
  <calcPr calcId="144525"/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<sst xmlns="http://schemas.openxmlformats.org/spreadsheetml/2006/main" count="204" uniqueCount="118">
  <si>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</si>
  <si>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</si>
  <si>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</si>
  <si>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</si>
  <si>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</si>
  <si>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</si>
  <si>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</si>
  <si>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</si>
  <si>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</si>
  <si>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</si>
  <si>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</si>
  <si>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</si>
  <si>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</si>
  <si>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</si>
  <si>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</si>
  <si>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</si>
  <si>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</si>
  <si>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</si>
  <si>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</si>
  <si>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</si>
  <si>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</si>
  <si>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</si>
  <si>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</si>
  <si>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</si>
  <si>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</si>
  <si>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</si>
  <si>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</si>
  <si>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</si>
  <si>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</si>
  <si>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</si>
  <si>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</si>
  <si>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</si>
  <si>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</si>
  <si>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</si>
  <si>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</si>
  <si>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</si>
  <si>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</si>
  <si>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</si>
  <si>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</si>
  <si>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</si>
  <si>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</si>
  <si>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</si>
  <si>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</si>
  <si>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</si>
  <si>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</si>
  <si>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</si>
  <si>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</si>
  <si>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</si>
  <si>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</si>
  <si>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</si>
  <si>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</si>
  <si>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</si>
  <si>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</si>
  <si>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</si>
  <si>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</si>
  <si>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</si>
  <si>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</si>
  <si>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</si>
  <si>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</si>
  <si>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</si>
  <si>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</si>
  <si>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</si>
  <si>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</si>
  <si>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</si>
  <si>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</si>
  <si>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</si>
  <si>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</si>
  <si>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</si>
  <si>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</si>
  <si>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</si>
  <si>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</si>
  <si>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</si>
  <si>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</si>
  <si>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</si>
  <si>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</si>
  <si>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</si>
  <si>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</si>
  <si>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</si>
  <si>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</si>
  <si>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</si>
  <si>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</si>
  <si>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</si>
  <si>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належного функціонування та ефективної експлуатації об`єктів житлового фонду</t>
  </si>
  <si>
    <t>Забезпечення необхідних умов для проживання людей в багатоквартирних будинках</t>
  </si>
  <si>
    <t>УСЬОГО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</si>
  <si>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виникли в результаті вибору кращої цінової пропозиції при придбанні самонесучого  кабелю.</t>
  </si>
  <si>
    <t>Програма реформування і розвитку житлово-комунального господарства Дунаєвецької міської ради на 2021-2025 роки</t>
  </si>
  <si>
    <t>Усього</t>
  </si>
  <si>
    <t>затрат</t>
  </si>
  <si>
    <t/>
  </si>
  <si>
    <t>Обсяг видатків на реалізацію проекту по поточному ремонту кабельної лінії живлення житлового будинку</t>
  </si>
  <si>
    <t>тис.грн.</t>
  </si>
  <si>
    <t>розрахунок</t>
  </si>
  <si>
    <t>продукту</t>
  </si>
  <si>
    <t>Кількість проектів по поточному ремонту кабельної лінії живлення житлових будинків, які планують реалізувати</t>
  </si>
  <si>
    <t>од.</t>
  </si>
  <si>
    <t>ефективності</t>
  </si>
  <si>
    <t>Витрати на реалізацію 1 проекту  по поточному ремонту кабельної лінії живлення житлового будинку</t>
  </si>
  <si>
    <t>Розбіжності виникли в результаті вибору кращої цінової пропозиції при придбанні самонесучого кабелю</t>
  </si>
  <si>
    <t>Покращення комфорту проживання мешканців шляхом проведення ремонту  або реконструкції багатоквартирних житлових будинків</t>
  </si>
  <si>
    <t>Фінансування бюджетної програми  здійснювалося відповідно до місцевої  Програми реформування і розвитку житлово-комунального господарства Дунаєвецької міської ради на 2021-2025 роки. У 2022 році було реалізовано проект по поточному ремонту кабельної лінії живлення в житловому багатоквартирному будинку в м.Дунаївці .Всі результативні показники виконано.</t>
  </si>
  <si>
    <t>По КПКВКМБ 1216011 "Експлуатація та технічне обслуговування житлового фонду"  завдання виконано.  Ціль державної політики, на яку була спрямована реалізація бюджетної програми була досягнена.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</si>
  <si>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</si>
  <si>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</si>
  <si>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управління-начальник відділу</t>
  </si>
  <si>
    <t>Начальник відділу  бухгалтерського обліку</t>
  </si>
  <si>
    <t>Юрій ВІТРОВЧАК</t>
  </si>
  <si>
    <t>Оксана РИЩЕНКО</t>
  </si>
  <si>
    <t>44471937</t>
  </si>
  <si>
    <t>22507000000</t>
  </si>
  <si>
    <t xml:space="preserve">  гривень</t>
  </si>
  <si>
    <t>місцевого бюджету на 2022  рік</t>
  </si>
  <si>
    <t>1216011</t>
  </si>
  <si>
    <t>Експлуатація та технічне обслуговування житлового фонду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</si>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</sst>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9" zoomScaleNormal="100" workbookViewId="0">
      <selection activeCell="C85" sqref="C85:I8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4" t="s">
        <v>60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9" customHeight="1" x14ac:dyDescent="0.2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15.75" customHeight="1" x14ac:dyDescent="0.2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hidden="1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hidden="1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 x14ac:dyDescent="0.2">
      <c r="A10" s="86" t="s">
        <v>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35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5.75" customHeight="1" x14ac:dyDescent="0.2">
      <c r="A12" s="86" t="s">
        <v>111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68" t="s">
        <v>102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9"/>
      <c r="N14" s="87" t="s">
        <v>103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20"/>
      <c r="AU14" s="68" t="s">
        <v>108</v>
      </c>
      <c r="AV14" s="69"/>
      <c r="AW14" s="69"/>
      <c r="AX14" s="69"/>
      <c r="AY14" s="69"/>
      <c r="AZ14" s="69"/>
      <c r="BA14" s="69"/>
      <c r="BB14" s="6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67" t="s">
        <v>52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21"/>
      <c r="N15" s="88" t="s">
        <v>53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21"/>
      <c r="AU15" s="67" t="s">
        <v>54</v>
      </c>
      <c r="AV15" s="67"/>
      <c r="AW15" s="67"/>
      <c r="AX15" s="67"/>
      <c r="AY15" s="67"/>
      <c r="AZ15" s="67"/>
      <c r="BA15" s="67"/>
      <c r="BB15" s="6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68" t="s">
        <v>115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9"/>
      <c r="N17" s="87" t="s">
        <v>114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20"/>
      <c r="AU17" s="68" t="s">
        <v>108</v>
      </c>
      <c r="AV17" s="69"/>
      <c r="AW17" s="69"/>
      <c r="AX17" s="69"/>
      <c r="AY17" s="69"/>
      <c r="AZ17" s="69"/>
      <c r="BA17" s="69"/>
      <c r="BB17" s="6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67" t="s">
        <v>52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1"/>
      <c r="N18" s="88" t="s">
        <v>55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21"/>
      <c r="AU18" s="67" t="s">
        <v>54</v>
      </c>
      <c r="AV18" s="67"/>
      <c r="AW18" s="67"/>
      <c r="AX18" s="67"/>
      <c r="AY18" s="67"/>
      <c r="AZ18" s="67"/>
      <c r="BA18" s="67"/>
      <c r="BB18" s="6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68" t="s">
        <v>112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/>
      <c r="N20" s="68" t="s">
        <v>116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4"/>
      <c r="AA20" s="68" t="s">
        <v>117</v>
      </c>
      <c r="AB20" s="69"/>
      <c r="AC20" s="69"/>
      <c r="AD20" s="69"/>
      <c r="AE20" s="69"/>
      <c r="AF20" s="69"/>
      <c r="AG20" s="69"/>
      <c r="AH20" s="69"/>
      <c r="AI20" s="69"/>
      <c r="AJ20" s="24"/>
      <c r="AK20" s="89" t="s">
        <v>113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4"/>
      <c r="BE20" s="68" t="s">
        <v>109</v>
      </c>
      <c r="BF20" s="69"/>
      <c r="BG20" s="69"/>
      <c r="BH20" s="69"/>
      <c r="BI20" s="69"/>
      <c r="BJ20" s="69"/>
      <c r="BK20" s="69"/>
      <c r="BL20" s="69"/>
    </row>
    <row r="21" spans="1:79" ht="23.25" customHeight="1" x14ac:dyDescent="0.2">
      <c r="A21"/>
      <c r="B21" s="67" t="s">
        <v>52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/>
      <c r="N21" s="67" t="s">
        <v>56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7"/>
      <c r="AA21" s="90" t="s">
        <v>57</v>
      </c>
      <c r="AB21" s="90"/>
      <c r="AC21" s="90"/>
      <c r="AD21" s="90"/>
      <c r="AE21" s="90"/>
      <c r="AF21" s="90"/>
      <c r="AG21" s="90"/>
      <c r="AH21" s="90"/>
      <c r="AI21" s="90"/>
      <c r="AJ21" s="27"/>
      <c r="AK21" s="91" t="s">
        <v>58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27"/>
      <c r="BE21" s="67" t="s">
        <v>59</v>
      </c>
      <c r="BF21" s="67"/>
      <c r="BG21" s="67"/>
      <c r="BH21" s="67"/>
      <c r="BI21" s="67"/>
      <c r="BJ21" s="67"/>
      <c r="BK21" s="67"/>
      <c r="BL21" s="67"/>
    </row>
    <row r="22" spans="1:79" ht="6.75" customHeight="1" x14ac:dyDescent="0.2"/>
    <row r="23" spans="1:79" ht="15.75" customHeight="1" x14ac:dyDescent="0.2">
      <c r="A23" s="76" t="s">
        <v>40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81" t="s">
        <v>3</v>
      </c>
      <c r="B24" s="81"/>
      <c r="C24" s="81"/>
      <c r="D24" s="81"/>
      <c r="E24" s="81"/>
      <c r="F24" s="81"/>
      <c r="G24" s="82" t="s">
        <v>38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hidden="1" customHeight="1" x14ac:dyDescent="0.2">
      <c r="A25" s="121" t="s">
        <v>36</v>
      </c>
      <c r="B25" s="121"/>
      <c r="C25" s="121"/>
      <c r="D25" s="121"/>
      <c r="E25" s="121"/>
      <c r="F25" s="121"/>
      <c r="G25" s="73" t="s">
        <v>14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50</v>
      </c>
    </row>
    <row r="26" spans="1:79" ht="15.75" customHeight="1" x14ac:dyDescent="0.2">
      <c r="A26" s="121">
        <v>1</v>
      </c>
      <c r="B26" s="121"/>
      <c r="C26" s="121"/>
      <c r="D26" s="121"/>
      <c r="E26" s="121"/>
      <c r="F26" s="121"/>
      <c r="G26" s="132" t="s">
        <v>81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6" t="s">
        <v>41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79" t="s">
        <v>99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6" t="s">
        <v>42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81" t="s">
        <v>3</v>
      </c>
      <c r="B32" s="81"/>
      <c r="C32" s="81"/>
      <c r="D32" s="81"/>
      <c r="E32" s="81"/>
      <c r="F32" s="81"/>
      <c r="G32" s="82" t="s">
        <v>39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hidden="1" customHeight="1" x14ac:dyDescent="0.2">
      <c r="A33" s="121" t="s">
        <v>13</v>
      </c>
      <c r="B33" s="121"/>
      <c r="C33" s="121"/>
      <c r="D33" s="121"/>
      <c r="E33" s="121"/>
      <c r="F33" s="121"/>
      <c r="G33" s="73" t="s">
        <v>14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51</v>
      </c>
    </row>
    <row r="34" spans="1:79" ht="15" customHeight="1" x14ac:dyDescent="0.2">
      <c r="A34" s="121">
        <v>1</v>
      </c>
      <c r="B34" s="121"/>
      <c r="C34" s="121"/>
      <c r="D34" s="121"/>
      <c r="E34" s="121"/>
      <c r="F34" s="121"/>
      <c r="G34" s="132" t="s">
        <v>82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  <c r="CA34" s="1" t="s">
        <v>49</v>
      </c>
    </row>
    <row r="36" spans="1:79" ht="15.75" customHeight="1" x14ac:dyDescent="0.2">
      <c r="A36" s="76" t="s">
        <v>75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110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60" t="s">
        <v>3</v>
      </c>
      <c r="B39" s="60"/>
      <c r="C39" s="60" t="s">
        <v>68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25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 t="s">
        <v>45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 t="s">
        <v>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79" ht="29.1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</v>
      </c>
      <c r="AB40" s="60"/>
      <c r="AC40" s="60"/>
      <c r="AD40" s="60"/>
      <c r="AE40" s="60"/>
      <c r="AF40" s="60" t="s">
        <v>1</v>
      </c>
      <c r="AG40" s="60"/>
      <c r="AH40" s="60"/>
      <c r="AI40" s="60"/>
      <c r="AJ40" s="60"/>
      <c r="AK40" s="60" t="s">
        <v>26</v>
      </c>
      <c r="AL40" s="60"/>
      <c r="AM40" s="60"/>
      <c r="AN40" s="60"/>
      <c r="AO40" s="60"/>
      <c r="AP40" s="60" t="s">
        <v>2</v>
      </c>
      <c r="AQ40" s="60"/>
      <c r="AR40" s="60"/>
      <c r="AS40" s="60"/>
      <c r="AT40" s="60"/>
      <c r="AU40" s="60" t="s">
        <v>1</v>
      </c>
      <c r="AV40" s="60"/>
      <c r="AW40" s="60"/>
      <c r="AX40" s="60"/>
      <c r="AY40" s="60"/>
      <c r="AZ40" s="60" t="s">
        <v>26</v>
      </c>
      <c r="BA40" s="60"/>
      <c r="BB40" s="60"/>
      <c r="BC40" s="60"/>
      <c r="BD40" s="60" t="s">
        <v>2</v>
      </c>
      <c r="BE40" s="60"/>
      <c r="BF40" s="60"/>
      <c r="BG40" s="60"/>
      <c r="BH40" s="60"/>
      <c r="BI40" s="60" t="s">
        <v>1</v>
      </c>
      <c r="BJ40" s="60"/>
      <c r="BK40" s="60"/>
      <c r="BL40" s="60"/>
      <c r="BM40" s="60"/>
      <c r="BN40" s="60" t="s">
        <v>27</v>
      </c>
      <c r="BO40" s="60"/>
      <c r="BP40" s="60"/>
      <c r="BQ40" s="60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0">
        <v>3</v>
      </c>
      <c r="AB41" s="71"/>
      <c r="AC41" s="71"/>
      <c r="AD41" s="71"/>
      <c r="AE41" s="72"/>
      <c r="AF41" s="70">
        <v>4</v>
      </c>
      <c r="AG41" s="71"/>
      <c r="AH41" s="71"/>
      <c r="AI41" s="71"/>
      <c r="AJ41" s="72"/>
      <c r="AK41" s="70">
        <v>5</v>
      </c>
      <c r="AL41" s="71"/>
      <c r="AM41" s="71"/>
      <c r="AN41" s="71"/>
      <c r="AO41" s="72"/>
      <c r="AP41" s="70">
        <v>6</v>
      </c>
      <c r="AQ41" s="71"/>
      <c r="AR41" s="71"/>
      <c r="AS41" s="71"/>
      <c r="AT41" s="72"/>
      <c r="AU41" s="70">
        <v>7</v>
      </c>
      <c r="AV41" s="71"/>
      <c r="AW41" s="71"/>
      <c r="AX41" s="71"/>
      <c r="AY41" s="72"/>
      <c r="AZ41" s="70">
        <v>8</v>
      </c>
      <c r="BA41" s="71"/>
      <c r="BB41" s="71"/>
      <c r="BC41" s="72"/>
      <c r="BD41" s="70">
        <v>9</v>
      </c>
      <c r="BE41" s="71"/>
      <c r="BF41" s="71"/>
      <c r="BG41" s="71"/>
      <c r="BH41" s="72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121" t="s">
        <v>13</v>
      </c>
      <c r="B42" s="121"/>
      <c r="C42" s="92" t="s">
        <v>14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3"/>
      <c r="AA42" s="59" t="s">
        <v>10</v>
      </c>
      <c r="AB42" s="59"/>
      <c r="AC42" s="59"/>
      <c r="AD42" s="59"/>
      <c r="AE42" s="59"/>
      <c r="AF42" s="59" t="s">
        <v>9</v>
      </c>
      <c r="AG42" s="59"/>
      <c r="AH42" s="59"/>
      <c r="AI42" s="59"/>
      <c r="AJ42" s="59"/>
      <c r="AK42" s="54" t="s">
        <v>16</v>
      </c>
      <c r="AL42" s="54"/>
      <c r="AM42" s="54"/>
      <c r="AN42" s="54"/>
      <c r="AO42" s="54"/>
      <c r="AP42" s="59" t="s">
        <v>11</v>
      </c>
      <c r="AQ42" s="59"/>
      <c r="AR42" s="59"/>
      <c r="AS42" s="59"/>
      <c r="AT42" s="59"/>
      <c r="AU42" s="59" t="s">
        <v>12</v>
      </c>
      <c r="AV42" s="59"/>
      <c r="AW42" s="59"/>
      <c r="AX42" s="59"/>
      <c r="AY42" s="59"/>
      <c r="AZ42" s="54" t="s">
        <v>16</v>
      </c>
      <c r="BA42" s="54"/>
      <c r="BB42" s="54"/>
      <c r="BC42" s="54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5" t="s">
        <v>16</v>
      </c>
      <c r="BO42" s="85"/>
      <c r="BP42" s="85"/>
      <c r="BQ42" s="85"/>
      <c r="CA42" s="1" t="s">
        <v>19</v>
      </c>
    </row>
    <row r="43" spans="1:79" ht="25.5" customHeight="1" x14ac:dyDescent="0.2">
      <c r="A43" s="96">
        <v>1</v>
      </c>
      <c r="B43" s="96"/>
      <c r="C43" s="97" t="s">
        <v>83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77">
        <v>174500</v>
      </c>
      <c r="AB43" s="77"/>
      <c r="AC43" s="77"/>
      <c r="AD43" s="77"/>
      <c r="AE43" s="77"/>
      <c r="AF43" s="77">
        <v>0</v>
      </c>
      <c r="AG43" s="77"/>
      <c r="AH43" s="77"/>
      <c r="AI43" s="77"/>
      <c r="AJ43" s="77"/>
      <c r="AK43" s="77">
        <f>AA43+AF43</f>
        <v>174500</v>
      </c>
      <c r="AL43" s="77"/>
      <c r="AM43" s="77"/>
      <c r="AN43" s="77"/>
      <c r="AO43" s="77"/>
      <c r="AP43" s="77">
        <v>145297</v>
      </c>
      <c r="AQ43" s="77"/>
      <c r="AR43" s="77"/>
      <c r="AS43" s="77"/>
      <c r="AT43" s="77"/>
      <c r="AU43" s="77">
        <v>0</v>
      </c>
      <c r="AV43" s="77"/>
      <c r="AW43" s="77"/>
      <c r="AX43" s="77"/>
      <c r="AY43" s="77"/>
      <c r="AZ43" s="77">
        <f>AP43+AU43</f>
        <v>145297</v>
      </c>
      <c r="BA43" s="77"/>
      <c r="BB43" s="77"/>
      <c r="BC43" s="77"/>
      <c r="BD43" s="77">
        <f>AP43-AA43</f>
        <v>-29203</v>
      </c>
      <c r="BE43" s="77"/>
      <c r="BF43" s="77"/>
      <c r="BG43" s="77"/>
      <c r="BH43" s="77"/>
      <c r="BI43" s="77">
        <f>AU43-AF43</f>
        <v>0</v>
      </c>
      <c r="BJ43" s="77"/>
      <c r="BK43" s="77"/>
      <c r="BL43" s="77"/>
      <c r="BM43" s="77"/>
      <c r="BN43" s="77">
        <f>BD43+BI43</f>
        <v>-29203</v>
      </c>
      <c r="BO43" s="77"/>
      <c r="BP43" s="77"/>
      <c r="BQ43" s="77"/>
      <c r="CA43" s="1" t="s">
        <v>20</v>
      </c>
    </row>
    <row r="44" spans="1:79" s="40" customFormat="1" ht="15" customHeight="1" x14ac:dyDescent="0.2">
      <c r="A44" s="142"/>
      <c r="B44" s="142"/>
      <c r="C44" s="143" t="s">
        <v>84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5"/>
      <c r="AA44" s="141">
        <v>174500</v>
      </c>
      <c r="AB44" s="141"/>
      <c r="AC44" s="141"/>
      <c r="AD44" s="141"/>
      <c r="AE44" s="141"/>
      <c r="AF44" s="141">
        <v>0</v>
      </c>
      <c r="AG44" s="141"/>
      <c r="AH44" s="141"/>
      <c r="AI44" s="141"/>
      <c r="AJ44" s="141"/>
      <c r="AK44" s="141">
        <f>AA44+AF44</f>
        <v>174500</v>
      </c>
      <c r="AL44" s="141"/>
      <c r="AM44" s="141"/>
      <c r="AN44" s="141"/>
      <c r="AO44" s="141"/>
      <c r="AP44" s="141">
        <v>145297</v>
      </c>
      <c r="AQ44" s="141"/>
      <c r="AR44" s="141"/>
      <c r="AS44" s="141"/>
      <c r="AT44" s="141"/>
      <c r="AU44" s="141">
        <v>0</v>
      </c>
      <c r="AV44" s="141"/>
      <c r="AW44" s="141"/>
      <c r="AX44" s="141"/>
      <c r="AY44" s="141"/>
      <c r="AZ44" s="141">
        <f>AP44+AU44</f>
        <v>145297</v>
      </c>
      <c r="BA44" s="141"/>
      <c r="BB44" s="141"/>
      <c r="BC44" s="141"/>
      <c r="BD44" s="141">
        <f>AP44-AA44</f>
        <v>-29203</v>
      </c>
      <c r="BE44" s="141"/>
      <c r="BF44" s="141"/>
      <c r="BG44" s="141"/>
      <c r="BH44" s="141"/>
      <c r="BI44" s="141">
        <f>AU44-AF44</f>
        <v>0</v>
      </c>
      <c r="BJ44" s="141"/>
      <c r="BK44" s="141"/>
      <c r="BL44" s="141"/>
      <c r="BM44" s="141"/>
      <c r="BN44" s="141">
        <f>BD44+BI44</f>
        <v>-29203</v>
      </c>
      <c r="BO44" s="141"/>
      <c r="BP44" s="141"/>
      <c r="BQ44" s="141"/>
    </row>
    <row r="46" spans="1:79" ht="29.25" customHeight="1" x14ac:dyDescent="0.2">
      <c r="A46" s="76" t="s">
        <v>77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60" t="s">
        <v>61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ht="15.75" x14ac:dyDescent="0.2">
      <c r="A49" s="78">
        <v>1</v>
      </c>
      <c r="B49" s="78"/>
      <c r="C49" s="115">
        <v>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</row>
    <row r="50" spans="1:79" hidden="1" x14ac:dyDescent="0.2">
      <c r="A50" s="111" t="s">
        <v>13</v>
      </c>
      <c r="B50" s="112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71</v>
      </c>
    </row>
    <row r="51" spans="1:79" ht="25.5" customHeight="1" x14ac:dyDescent="0.2">
      <c r="A51" s="111">
        <v>1</v>
      </c>
      <c r="B51" s="112"/>
      <c r="C51" s="114" t="s">
        <v>85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62</v>
      </c>
    </row>
    <row r="53" spans="1:79" ht="15.75" customHeight="1" x14ac:dyDescent="0.2">
      <c r="A53" s="76" t="s">
        <v>43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79" ht="15" customHeight="1" x14ac:dyDescent="0.2">
      <c r="A54" s="113" t="s">
        <v>110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56" t="s">
        <v>3</v>
      </c>
      <c r="B55" s="58"/>
      <c r="C55" s="60" t="s">
        <v>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25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 t="s">
        <v>45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0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2"/>
      <c r="BP55" s="2"/>
      <c r="BQ55" s="2"/>
    </row>
    <row r="56" spans="1:79" ht="29.1" customHeight="1" x14ac:dyDescent="0.2">
      <c r="A56" s="129"/>
      <c r="B56" s="13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</v>
      </c>
      <c r="T56" s="60"/>
      <c r="U56" s="60"/>
      <c r="V56" s="60"/>
      <c r="W56" s="60"/>
      <c r="X56" s="60" t="s">
        <v>1</v>
      </c>
      <c r="Y56" s="60"/>
      <c r="Z56" s="60"/>
      <c r="AA56" s="60"/>
      <c r="AB56" s="60"/>
      <c r="AC56" s="60" t="s">
        <v>26</v>
      </c>
      <c r="AD56" s="60"/>
      <c r="AE56" s="60"/>
      <c r="AF56" s="60"/>
      <c r="AG56" s="60"/>
      <c r="AH56" s="60"/>
      <c r="AI56" s="60" t="s">
        <v>2</v>
      </c>
      <c r="AJ56" s="60"/>
      <c r="AK56" s="60"/>
      <c r="AL56" s="60"/>
      <c r="AM56" s="60"/>
      <c r="AN56" s="60" t="s">
        <v>1</v>
      </c>
      <c r="AO56" s="60"/>
      <c r="AP56" s="60"/>
      <c r="AQ56" s="60"/>
      <c r="AR56" s="60"/>
      <c r="AS56" s="60" t="s">
        <v>26</v>
      </c>
      <c r="AT56" s="60"/>
      <c r="AU56" s="60"/>
      <c r="AV56" s="60"/>
      <c r="AW56" s="60"/>
      <c r="AX56" s="60"/>
      <c r="AY56" s="61" t="s">
        <v>2</v>
      </c>
      <c r="AZ56" s="62"/>
      <c r="BA56" s="62"/>
      <c r="BB56" s="62"/>
      <c r="BC56" s="63"/>
      <c r="BD56" s="61" t="s">
        <v>1</v>
      </c>
      <c r="BE56" s="62"/>
      <c r="BF56" s="62"/>
      <c r="BG56" s="62"/>
      <c r="BH56" s="63"/>
      <c r="BI56" s="60" t="s">
        <v>26</v>
      </c>
      <c r="BJ56" s="60"/>
      <c r="BK56" s="60"/>
      <c r="BL56" s="60"/>
      <c r="BM56" s="60"/>
      <c r="BN56" s="60"/>
      <c r="BO56" s="2"/>
      <c r="BP56" s="2"/>
      <c r="BQ56" s="2"/>
    </row>
    <row r="57" spans="1:79" ht="15.95" customHeight="1" x14ac:dyDescent="0.25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61">
        <v>11</v>
      </c>
      <c r="BJ57" s="62"/>
      <c r="BK57" s="62"/>
      <c r="BL57" s="62"/>
      <c r="BM57" s="62"/>
      <c r="BN57" s="63"/>
      <c r="BO57" s="6"/>
      <c r="BP57" s="6"/>
      <c r="BQ57" s="6"/>
    </row>
    <row r="58" spans="1:79" ht="18" hidden="1" customHeight="1" x14ac:dyDescent="0.2">
      <c r="A58" s="121" t="s">
        <v>13</v>
      </c>
      <c r="B58" s="121"/>
      <c r="C58" s="123" t="s">
        <v>14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59" t="s">
        <v>10</v>
      </c>
      <c r="T58" s="59"/>
      <c r="U58" s="59"/>
      <c r="V58" s="59"/>
      <c r="W58" s="59"/>
      <c r="X58" s="59" t="s">
        <v>9</v>
      </c>
      <c r="Y58" s="59"/>
      <c r="Z58" s="59"/>
      <c r="AA58" s="59"/>
      <c r="AB58" s="59"/>
      <c r="AC58" s="54" t="s">
        <v>16</v>
      </c>
      <c r="AD58" s="85"/>
      <c r="AE58" s="85"/>
      <c r="AF58" s="85"/>
      <c r="AG58" s="85"/>
      <c r="AH58" s="85"/>
      <c r="AI58" s="59" t="s">
        <v>11</v>
      </c>
      <c r="AJ58" s="59"/>
      <c r="AK58" s="59"/>
      <c r="AL58" s="59"/>
      <c r="AM58" s="59"/>
      <c r="AN58" s="59" t="s">
        <v>12</v>
      </c>
      <c r="AO58" s="59"/>
      <c r="AP58" s="59"/>
      <c r="AQ58" s="59"/>
      <c r="AR58" s="59"/>
      <c r="AS58" s="54" t="s">
        <v>16</v>
      </c>
      <c r="AT58" s="85"/>
      <c r="AU58" s="85"/>
      <c r="AV58" s="85"/>
      <c r="AW58" s="85"/>
      <c r="AX58" s="85"/>
      <c r="AY58" s="136" t="s">
        <v>17</v>
      </c>
      <c r="AZ58" s="137"/>
      <c r="BA58" s="137"/>
      <c r="BB58" s="137"/>
      <c r="BC58" s="138"/>
      <c r="BD58" s="136" t="s">
        <v>17</v>
      </c>
      <c r="BE58" s="137"/>
      <c r="BF58" s="137"/>
      <c r="BG58" s="137"/>
      <c r="BH58" s="138"/>
      <c r="BI58" s="85" t="s">
        <v>16</v>
      </c>
      <c r="BJ58" s="85"/>
      <c r="BK58" s="85"/>
      <c r="BL58" s="85"/>
      <c r="BM58" s="85"/>
      <c r="BN58" s="85"/>
      <c r="BO58" s="7"/>
      <c r="BP58" s="7"/>
      <c r="BQ58" s="7"/>
      <c r="CA58" s="1" t="s">
        <v>21</v>
      </c>
    </row>
    <row r="59" spans="1:79" ht="38.25" customHeight="1" x14ac:dyDescent="0.2">
      <c r="A59" s="121">
        <v>1</v>
      </c>
      <c r="B59" s="121"/>
      <c r="C59" s="140" t="s">
        <v>86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139">
        <v>174500</v>
      </c>
      <c r="T59" s="139"/>
      <c r="U59" s="139"/>
      <c r="V59" s="139"/>
      <c r="W59" s="139"/>
      <c r="X59" s="139">
        <v>0</v>
      </c>
      <c r="Y59" s="139"/>
      <c r="Z59" s="139"/>
      <c r="AA59" s="139"/>
      <c r="AB59" s="139"/>
      <c r="AC59" s="139">
        <f>S59+X59</f>
        <v>174500</v>
      </c>
      <c r="AD59" s="139"/>
      <c r="AE59" s="139"/>
      <c r="AF59" s="139"/>
      <c r="AG59" s="139"/>
      <c r="AH59" s="139"/>
      <c r="AI59" s="139">
        <v>145297</v>
      </c>
      <c r="AJ59" s="139"/>
      <c r="AK59" s="139"/>
      <c r="AL59" s="139"/>
      <c r="AM59" s="139"/>
      <c r="AN59" s="139">
        <v>0</v>
      </c>
      <c r="AO59" s="139"/>
      <c r="AP59" s="139"/>
      <c r="AQ59" s="139"/>
      <c r="AR59" s="139"/>
      <c r="AS59" s="139">
        <f>AI59+AN59</f>
        <v>145297</v>
      </c>
      <c r="AT59" s="139"/>
      <c r="AU59" s="139"/>
      <c r="AV59" s="139"/>
      <c r="AW59" s="139"/>
      <c r="AX59" s="139"/>
      <c r="AY59" s="139">
        <f>AI59-S59</f>
        <v>-29203</v>
      </c>
      <c r="AZ59" s="139"/>
      <c r="BA59" s="139"/>
      <c r="BB59" s="139"/>
      <c r="BC59" s="139"/>
      <c r="BD59" s="135">
        <f>AN59-X59</f>
        <v>0</v>
      </c>
      <c r="BE59" s="135"/>
      <c r="BF59" s="135"/>
      <c r="BG59" s="135"/>
      <c r="BH59" s="135"/>
      <c r="BI59" s="135">
        <f>AY59+BD59</f>
        <v>-29203</v>
      </c>
      <c r="BJ59" s="135"/>
      <c r="BK59" s="135"/>
      <c r="BL59" s="135"/>
      <c r="BM59" s="135"/>
      <c r="BN59" s="135"/>
      <c r="BO59" s="8"/>
      <c r="BP59" s="8"/>
      <c r="BQ59" s="8"/>
      <c r="CA59" s="1" t="s">
        <v>22</v>
      </c>
    </row>
    <row r="60" spans="1:79" s="40" customFormat="1" ht="15" customHeight="1" x14ac:dyDescent="0.2">
      <c r="A60" s="128"/>
      <c r="B60" s="128"/>
      <c r="C60" s="147" t="s">
        <v>87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/>
      <c r="S60" s="66">
        <v>174500</v>
      </c>
      <c r="T60" s="66"/>
      <c r="U60" s="66"/>
      <c r="V60" s="66"/>
      <c r="W60" s="66"/>
      <c r="X60" s="66">
        <v>0</v>
      </c>
      <c r="Y60" s="66"/>
      <c r="Z60" s="66"/>
      <c r="AA60" s="66"/>
      <c r="AB60" s="66"/>
      <c r="AC60" s="66">
        <f>S60+X60</f>
        <v>174500</v>
      </c>
      <c r="AD60" s="66"/>
      <c r="AE60" s="66"/>
      <c r="AF60" s="66"/>
      <c r="AG60" s="66"/>
      <c r="AH60" s="66"/>
      <c r="AI60" s="66">
        <v>145297</v>
      </c>
      <c r="AJ60" s="66"/>
      <c r="AK60" s="66"/>
      <c r="AL60" s="66"/>
      <c r="AM60" s="66"/>
      <c r="AN60" s="66">
        <v>0</v>
      </c>
      <c r="AO60" s="66"/>
      <c r="AP60" s="66"/>
      <c r="AQ60" s="66"/>
      <c r="AR60" s="66"/>
      <c r="AS60" s="66">
        <f>AI60+AN60</f>
        <v>145297</v>
      </c>
      <c r="AT60" s="66"/>
      <c r="AU60" s="66"/>
      <c r="AV60" s="66"/>
      <c r="AW60" s="66"/>
      <c r="AX60" s="66"/>
      <c r="AY60" s="66">
        <f>AI60-S60</f>
        <v>-29203</v>
      </c>
      <c r="AZ60" s="66"/>
      <c r="BA60" s="66"/>
      <c r="BB60" s="66"/>
      <c r="BC60" s="66"/>
      <c r="BD60" s="146">
        <f>AN60-X60</f>
        <v>0</v>
      </c>
      <c r="BE60" s="146"/>
      <c r="BF60" s="146"/>
      <c r="BG60" s="146"/>
      <c r="BH60" s="146"/>
      <c r="BI60" s="146">
        <f>AY60+BD60</f>
        <v>-29203</v>
      </c>
      <c r="BJ60" s="146"/>
      <c r="BK60" s="146"/>
      <c r="BL60" s="146"/>
      <c r="BM60" s="146"/>
      <c r="BN60" s="146"/>
      <c r="BO60" s="41"/>
      <c r="BP60" s="41"/>
      <c r="BQ60" s="41"/>
    </row>
    <row r="62" spans="1:79" ht="15.75" customHeight="1" x14ac:dyDescent="0.2">
      <c r="A62" s="76" t="s">
        <v>44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15.75" customHeight="1" x14ac:dyDescent="0.2">
      <c r="A63" s="76" t="s">
        <v>63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</row>
    <row r="64" spans="1:79" ht="8.25" customHeight="1" x14ac:dyDescent="0.2"/>
    <row r="65" spans="1:79" ht="45" customHeight="1" x14ac:dyDescent="0.2">
      <c r="A65" s="56" t="s">
        <v>3</v>
      </c>
      <c r="B65" s="58"/>
      <c r="C65" s="56" t="s">
        <v>6</v>
      </c>
      <c r="D65" s="57"/>
      <c r="E65" s="57"/>
      <c r="F65" s="57"/>
      <c r="G65" s="57"/>
      <c r="H65" s="57"/>
      <c r="I65" s="58"/>
      <c r="J65" s="56" t="s">
        <v>5</v>
      </c>
      <c r="K65" s="57"/>
      <c r="L65" s="57"/>
      <c r="M65" s="57"/>
      <c r="N65" s="58"/>
      <c r="O65" s="56" t="s">
        <v>4</v>
      </c>
      <c r="P65" s="57"/>
      <c r="Q65" s="57"/>
      <c r="R65" s="57"/>
      <c r="S65" s="57"/>
      <c r="T65" s="57"/>
      <c r="U65" s="57"/>
      <c r="V65" s="57"/>
      <c r="W65" s="57"/>
      <c r="X65" s="58"/>
      <c r="Y65" s="60" t="s">
        <v>25</v>
      </c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 t="s">
        <v>46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119" t="s">
        <v>0</v>
      </c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9"/>
      <c r="B66" s="130"/>
      <c r="C66" s="129"/>
      <c r="D66" s="131"/>
      <c r="E66" s="131"/>
      <c r="F66" s="131"/>
      <c r="G66" s="131"/>
      <c r="H66" s="131"/>
      <c r="I66" s="130"/>
      <c r="J66" s="129"/>
      <c r="K66" s="131"/>
      <c r="L66" s="131"/>
      <c r="M66" s="131"/>
      <c r="N66" s="130"/>
      <c r="O66" s="129"/>
      <c r="P66" s="131"/>
      <c r="Q66" s="131"/>
      <c r="R66" s="131"/>
      <c r="S66" s="131"/>
      <c r="T66" s="131"/>
      <c r="U66" s="131"/>
      <c r="V66" s="131"/>
      <c r="W66" s="131"/>
      <c r="X66" s="130"/>
      <c r="Y66" s="61" t="s">
        <v>2</v>
      </c>
      <c r="Z66" s="62"/>
      <c r="AA66" s="62"/>
      <c r="AB66" s="62"/>
      <c r="AC66" s="63"/>
      <c r="AD66" s="61" t="s">
        <v>1</v>
      </c>
      <c r="AE66" s="62"/>
      <c r="AF66" s="62"/>
      <c r="AG66" s="62"/>
      <c r="AH66" s="63"/>
      <c r="AI66" s="60" t="s">
        <v>26</v>
      </c>
      <c r="AJ66" s="60"/>
      <c r="AK66" s="60"/>
      <c r="AL66" s="60"/>
      <c r="AM66" s="60"/>
      <c r="AN66" s="60" t="s">
        <v>2</v>
      </c>
      <c r="AO66" s="60"/>
      <c r="AP66" s="60"/>
      <c r="AQ66" s="60"/>
      <c r="AR66" s="60"/>
      <c r="AS66" s="60" t="s">
        <v>1</v>
      </c>
      <c r="AT66" s="60"/>
      <c r="AU66" s="60"/>
      <c r="AV66" s="60"/>
      <c r="AW66" s="60"/>
      <c r="AX66" s="60" t="s">
        <v>26</v>
      </c>
      <c r="AY66" s="60"/>
      <c r="AZ66" s="60"/>
      <c r="BA66" s="60"/>
      <c r="BB66" s="60"/>
      <c r="BC66" s="60" t="s">
        <v>2</v>
      </c>
      <c r="BD66" s="60"/>
      <c r="BE66" s="60"/>
      <c r="BF66" s="60"/>
      <c r="BG66" s="60"/>
      <c r="BH66" s="60" t="s">
        <v>1</v>
      </c>
      <c r="BI66" s="60"/>
      <c r="BJ66" s="60"/>
      <c r="BK66" s="60"/>
      <c r="BL66" s="60"/>
      <c r="BM66" s="60" t="s">
        <v>26</v>
      </c>
      <c r="BN66" s="60"/>
      <c r="BO66" s="60"/>
      <c r="BP66" s="60"/>
      <c r="BQ66" s="6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60">
        <v>1</v>
      </c>
      <c r="B67" s="60"/>
      <c r="C67" s="60">
        <v>2</v>
      </c>
      <c r="D67" s="60"/>
      <c r="E67" s="60"/>
      <c r="F67" s="60"/>
      <c r="G67" s="60"/>
      <c r="H67" s="60"/>
      <c r="I67" s="60"/>
      <c r="J67" s="60">
        <v>3</v>
      </c>
      <c r="K67" s="60"/>
      <c r="L67" s="60"/>
      <c r="M67" s="60"/>
      <c r="N67" s="60"/>
      <c r="O67" s="60">
        <v>4</v>
      </c>
      <c r="P67" s="60"/>
      <c r="Q67" s="60"/>
      <c r="R67" s="60"/>
      <c r="S67" s="60"/>
      <c r="T67" s="60"/>
      <c r="U67" s="60"/>
      <c r="V67" s="60"/>
      <c r="W67" s="60"/>
      <c r="X67" s="60"/>
      <c r="Y67" s="60">
        <v>5</v>
      </c>
      <c r="Z67" s="60"/>
      <c r="AA67" s="60"/>
      <c r="AB67" s="60"/>
      <c r="AC67" s="60"/>
      <c r="AD67" s="60">
        <v>6</v>
      </c>
      <c r="AE67" s="60"/>
      <c r="AF67" s="60"/>
      <c r="AG67" s="60"/>
      <c r="AH67" s="60"/>
      <c r="AI67" s="60">
        <v>7</v>
      </c>
      <c r="AJ67" s="60"/>
      <c r="AK67" s="60"/>
      <c r="AL67" s="60"/>
      <c r="AM67" s="60"/>
      <c r="AN67" s="61">
        <v>8</v>
      </c>
      <c r="AO67" s="62"/>
      <c r="AP67" s="62"/>
      <c r="AQ67" s="62"/>
      <c r="AR67" s="63"/>
      <c r="AS67" s="61">
        <v>9</v>
      </c>
      <c r="AT67" s="62"/>
      <c r="AU67" s="62"/>
      <c r="AV67" s="62"/>
      <c r="AW67" s="63"/>
      <c r="AX67" s="61">
        <v>10</v>
      </c>
      <c r="AY67" s="62"/>
      <c r="AZ67" s="62"/>
      <c r="BA67" s="62"/>
      <c r="BB67" s="63"/>
      <c r="BC67" s="61">
        <v>11</v>
      </c>
      <c r="BD67" s="62"/>
      <c r="BE67" s="62"/>
      <c r="BF67" s="62"/>
      <c r="BG67" s="63"/>
      <c r="BH67" s="61">
        <v>12</v>
      </c>
      <c r="BI67" s="62"/>
      <c r="BJ67" s="62"/>
      <c r="BK67" s="62"/>
      <c r="BL67" s="63"/>
      <c r="BM67" s="61">
        <v>13</v>
      </c>
      <c r="BN67" s="62"/>
      <c r="BO67" s="62"/>
      <c r="BP67" s="62"/>
      <c r="BQ67" s="6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121" t="s">
        <v>36</v>
      </c>
      <c r="B68" s="121"/>
      <c r="C68" s="73" t="s">
        <v>14</v>
      </c>
      <c r="D68" s="74"/>
      <c r="E68" s="74"/>
      <c r="F68" s="74"/>
      <c r="G68" s="74"/>
      <c r="H68" s="74"/>
      <c r="I68" s="75"/>
      <c r="J68" s="121" t="s">
        <v>15</v>
      </c>
      <c r="K68" s="121"/>
      <c r="L68" s="121"/>
      <c r="M68" s="121"/>
      <c r="N68" s="121"/>
      <c r="O68" s="123" t="s">
        <v>37</v>
      </c>
      <c r="P68" s="123"/>
      <c r="Q68" s="123"/>
      <c r="R68" s="123"/>
      <c r="S68" s="123"/>
      <c r="T68" s="123"/>
      <c r="U68" s="123"/>
      <c r="V68" s="123"/>
      <c r="W68" s="123"/>
      <c r="X68" s="73"/>
      <c r="Y68" s="59" t="s">
        <v>10</v>
      </c>
      <c r="Z68" s="59"/>
      <c r="AA68" s="59"/>
      <c r="AB68" s="59"/>
      <c r="AC68" s="59"/>
      <c r="AD68" s="59" t="s">
        <v>29</v>
      </c>
      <c r="AE68" s="59"/>
      <c r="AF68" s="59"/>
      <c r="AG68" s="59"/>
      <c r="AH68" s="59"/>
      <c r="AI68" s="59" t="s">
        <v>79</v>
      </c>
      <c r="AJ68" s="59"/>
      <c r="AK68" s="59"/>
      <c r="AL68" s="59"/>
      <c r="AM68" s="59"/>
      <c r="AN68" s="59" t="s">
        <v>30</v>
      </c>
      <c r="AO68" s="59"/>
      <c r="AP68" s="59"/>
      <c r="AQ68" s="59"/>
      <c r="AR68" s="59"/>
      <c r="AS68" s="59" t="s">
        <v>11</v>
      </c>
      <c r="AT68" s="59"/>
      <c r="AU68" s="59"/>
      <c r="AV68" s="59"/>
      <c r="AW68" s="59"/>
      <c r="AX68" s="59" t="s">
        <v>80</v>
      </c>
      <c r="AY68" s="59"/>
      <c r="AZ68" s="59"/>
      <c r="BA68" s="59"/>
      <c r="BB68" s="59"/>
      <c r="BC68" s="59" t="s">
        <v>32</v>
      </c>
      <c r="BD68" s="59"/>
      <c r="BE68" s="59"/>
      <c r="BF68" s="59"/>
      <c r="BG68" s="59"/>
      <c r="BH68" s="59" t="s">
        <v>32</v>
      </c>
      <c r="BI68" s="59"/>
      <c r="BJ68" s="59"/>
      <c r="BK68" s="59"/>
      <c r="BL68" s="59"/>
      <c r="BM68" s="100" t="s">
        <v>16</v>
      </c>
      <c r="BN68" s="100"/>
      <c r="BO68" s="100"/>
      <c r="BP68" s="100"/>
      <c r="BQ68" s="10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128">
        <v>0</v>
      </c>
      <c r="B69" s="128"/>
      <c r="C69" s="122" t="s">
        <v>88</v>
      </c>
      <c r="D69" s="122"/>
      <c r="E69" s="122"/>
      <c r="F69" s="122"/>
      <c r="G69" s="122"/>
      <c r="H69" s="122"/>
      <c r="I69" s="122"/>
      <c r="J69" s="122" t="s">
        <v>89</v>
      </c>
      <c r="K69" s="122"/>
      <c r="L69" s="122"/>
      <c r="M69" s="122"/>
      <c r="N69" s="122"/>
      <c r="O69" s="122" t="s">
        <v>89</v>
      </c>
      <c r="P69" s="122"/>
      <c r="Q69" s="122"/>
      <c r="R69" s="122"/>
      <c r="S69" s="122"/>
      <c r="T69" s="122"/>
      <c r="U69" s="122"/>
      <c r="V69" s="122"/>
      <c r="W69" s="122"/>
      <c r="X69" s="122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76.5" customHeight="1" x14ac:dyDescent="0.2">
      <c r="A70" s="121">
        <v>0</v>
      </c>
      <c r="B70" s="121"/>
      <c r="C70" s="149" t="s">
        <v>90</v>
      </c>
      <c r="D70" s="98"/>
      <c r="E70" s="98"/>
      <c r="F70" s="98"/>
      <c r="G70" s="98"/>
      <c r="H70" s="98"/>
      <c r="I70" s="99"/>
      <c r="J70" s="150" t="s">
        <v>91</v>
      </c>
      <c r="K70" s="150"/>
      <c r="L70" s="150"/>
      <c r="M70" s="150"/>
      <c r="N70" s="150"/>
      <c r="O70" s="150" t="s">
        <v>92</v>
      </c>
      <c r="P70" s="150"/>
      <c r="Q70" s="150"/>
      <c r="R70" s="150"/>
      <c r="S70" s="150"/>
      <c r="T70" s="150"/>
      <c r="U70" s="150"/>
      <c r="V70" s="150"/>
      <c r="W70" s="150"/>
      <c r="X70" s="150"/>
      <c r="Y70" s="139">
        <v>174.5</v>
      </c>
      <c r="Z70" s="139"/>
      <c r="AA70" s="139"/>
      <c r="AB70" s="139"/>
      <c r="AC70" s="139"/>
      <c r="AD70" s="139">
        <v>0</v>
      </c>
      <c r="AE70" s="139"/>
      <c r="AF70" s="139"/>
      <c r="AG70" s="139"/>
      <c r="AH70" s="139"/>
      <c r="AI70" s="139">
        <v>174.5</v>
      </c>
      <c r="AJ70" s="139"/>
      <c r="AK70" s="139"/>
      <c r="AL70" s="139"/>
      <c r="AM70" s="139"/>
      <c r="AN70" s="139">
        <v>145.30000000000001</v>
      </c>
      <c r="AO70" s="139"/>
      <c r="AP70" s="139"/>
      <c r="AQ70" s="139"/>
      <c r="AR70" s="139"/>
      <c r="AS70" s="139">
        <v>0</v>
      </c>
      <c r="AT70" s="139"/>
      <c r="AU70" s="139"/>
      <c r="AV70" s="139"/>
      <c r="AW70" s="139"/>
      <c r="AX70" s="139">
        <v>145.30000000000001</v>
      </c>
      <c r="AY70" s="139"/>
      <c r="AZ70" s="139"/>
      <c r="BA70" s="139"/>
      <c r="BB70" s="139"/>
      <c r="BC70" s="139">
        <f>AN70-Y70</f>
        <v>-29.199999999999989</v>
      </c>
      <c r="BD70" s="139"/>
      <c r="BE70" s="139"/>
      <c r="BF70" s="139"/>
      <c r="BG70" s="139"/>
      <c r="BH70" s="139">
        <f>AS70-AD70</f>
        <v>0</v>
      </c>
      <c r="BI70" s="139"/>
      <c r="BJ70" s="139"/>
      <c r="BK70" s="139"/>
      <c r="BL70" s="139"/>
      <c r="BM70" s="139">
        <v>-29.199999999999989</v>
      </c>
      <c r="BN70" s="139"/>
      <c r="BO70" s="139"/>
      <c r="BP70" s="139"/>
      <c r="BQ70" s="13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28">
        <v>0</v>
      </c>
      <c r="B71" s="128"/>
      <c r="C71" s="148" t="s">
        <v>93</v>
      </c>
      <c r="D71" s="144"/>
      <c r="E71" s="144"/>
      <c r="F71" s="144"/>
      <c r="G71" s="144"/>
      <c r="H71" s="144"/>
      <c r="I71" s="145"/>
      <c r="J71" s="122" t="s">
        <v>89</v>
      </c>
      <c r="K71" s="122"/>
      <c r="L71" s="122"/>
      <c r="M71" s="122"/>
      <c r="N71" s="122"/>
      <c r="O71" s="122" t="s">
        <v>89</v>
      </c>
      <c r="P71" s="122"/>
      <c r="Q71" s="122"/>
      <c r="R71" s="122"/>
      <c r="S71" s="122"/>
      <c r="T71" s="122"/>
      <c r="U71" s="122"/>
      <c r="V71" s="122"/>
      <c r="W71" s="122"/>
      <c r="X71" s="122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76.5" customHeight="1" x14ac:dyDescent="0.2">
      <c r="A72" s="121">
        <v>0</v>
      </c>
      <c r="B72" s="121"/>
      <c r="C72" s="149" t="s">
        <v>94</v>
      </c>
      <c r="D72" s="98"/>
      <c r="E72" s="98"/>
      <c r="F72" s="98"/>
      <c r="G72" s="98"/>
      <c r="H72" s="98"/>
      <c r="I72" s="99"/>
      <c r="J72" s="150" t="s">
        <v>95</v>
      </c>
      <c r="K72" s="150"/>
      <c r="L72" s="150"/>
      <c r="M72" s="150"/>
      <c r="N72" s="150"/>
      <c r="O72" s="150" t="s">
        <v>92</v>
      </c>
      <c r="P72" s="150"/>
      <c r="Q72" s="150"/>
      <c r="R72" s="150"/>
      <c r="S72" s="150"/>
      <c r="T72" s="150"/>
      <c r="U72" s="150"/>
      <c r="V72" s="150"/>
      <c r="W72" s="150"/>
      <c r="X72" s="150"/>
      <c r="Y72" s="139">
        <v>1</v>
      </c>
      <c r="Z72" s="139"/>
      <c r="AA72" s="139"/>
      <c r="AB72" s="139"/>
      <c r="AC72" s="139"/>
      <c r="AD72" s="139">
        <v>0</v>
      </c>
      <c r="AE72" s="139"/>
      <c r="AF72" s="139"/>
      <c r="AG72" s="139"/>
      <c r="AH72" s="139"/>
      <c r="AI72" s="139">
        <v>1</v>
      </c>
      <c r="AJ72" s="139"/>
      <c r="AK72" s="139"/>
      <c r="AL72" s="139"/>
      <c r="AM72" s="139"/>
      <c r="AN72" s="139">
        <v>1</v>
      </c>
      <c r="AO72" s="139"/>
      <c r="AP72" s="139"/>
      <c r="AQ72" s="139"/>
      <c r="AR72" s="139"/>
      <c r="AS72" s="139">
        <v>0</v>
      </c>
      <c r="AT72" s="139"/>
      <c r="AU72" s="139"/>
      <c r="AV72" s="139"/>
      <c r="AW72" s="139"/>
      <c r="AX72" s="139">
        <v>1</v>
      </c>
      <c r="AY72" s="139"/>
      <c r="AZ72" s="139"/>
      <c r="BA72" s="139"/>
      <c r="BB72" s="139"/>
      <c r="BC72" s="139">
        <f>AN72-Y72</f>
        <v>0</v>
      </c>
      <c r="BD72" s="139"/>
      <c r="BE72" s="139"/>
      <c r="BF72" s="139"/>
      <c r="BG72" s="139"/>
      <c r="BH72" s="139">
        <f>AS72-AD72</f>
        <v>0</v>
      </c>
      <c r="BI72" s="139"/>
      <c r="BJ72" s="139"/>
      <c r="BK72" s="139"/>
      <c r="BL72" s="139"/>
      <c r="BM72" s="139">
        <v>0</v>
      </c>
      <c r="BN72" s="139"/>
      <c r="BO72" s="139"/>
      <c r="BP72" s="139"/>
      <c r="BQ72" s="13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28">
        <v>0</v>
      </c>
      <c r="B73" s="128"/>
      <c r="C73" s="148" t="s">
        <v>96</v>
      </c>
      <c r="D73" s="144"/>
      <c r="E73" s="144"/>
      <c r="F73" s="144"/>
      <c r="G73" s="144"/>
      <c r="H73" s="144"/>
      <c r="I73" s="145"/>
      <c r="J73" s="122" t="s">
        <v>89</v>
      </c>
      <c r="K73" s="122"/>
      <c r="L73" s="122"/>
      <c r="M73" s="122"/>
      <c r="N73" s="122"/>
      <c r="O73" s="122" t="s">
        <v>89</v>
      </c>
      <c r="P73" s="122"/>
      <c r="Q73" s="122"/>
      <c r="R73" s="122"/>
      <c r="S73" s="122"/>
      <c r="T73" s="122"/>
      <c r="U73" s="122"/>
      <c r="V73" s="122"/>
      <c r="W73" s="122"/>
      <c r="X73" s="122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76.5" customHeight="1" x14ac:dyDescent="0.2">
      <c r="A74" s="121">
        <v>0</v>
      </c>
      <c r="B74" s="121"/>
      <c r="C74" s="149" t="s">
        <v>97</v>
      </c>
      <c r="D74" s="98"/>
      <c r="E74" s="98"/>
      <c r="F74" s="98"/>
      <c r="G74" s="98"/>
      <c r="H74" s="98"/>
      <c r="I74" s="99"/>
      <c r="J74" s="150" t="s">
        <v>91</v>
      </c>
      <c r="K74" s="150"/>
      <c r="L74" s="150"/>
      <c r="M74" s="150"/>
      <c r="N74" s="150"/>
      <c r="O74" s="150" t="s">
        <v>92</v>
      </c>
      <c r="P74" s="150"/>
      <c r="Q74" s="150"/>
      <c r="R74" s="150"/>
      <c r="S74" s="150"/>
      <c r="T74" s="150"/>
      <c r="U74" s="150"/>
      <c r="V74" s="150"/>
      <c r="W74" s="150"/>
      <c r="X74" s="150"/>
      <c r="Y74" s="139">
        <v>174.5</v>
      </c>
      <c r="Z74" s="139"/>
      <c r="AA74" s="139"/>
      <c r="AB74" s="139"/>
      <c r="AC74" s="139"/>
      <c r="AD74" s="139">
        <v>0</v>
      </c>
      <c r="AE74" s="139"/>
      <c r="AF74" s="139"/>
      <c r="AG74" s="139"/>
      <c r="AH74" s="139"/>
      <c r="AI74" s="139">
        <v>174.5</v>
      </c>
      <c r="AJ74" s="139"/>
      <c r="AK74" s="139"/>
      <c r="AL74" s="139"/>
      <c r="AM74" s="139"/>
      <c r="AN74" s="139">
        <v>145.30000000000001</v>
      </c>
      <c r="AO74" s="139"/>
      <c r="AP74" s="139"/>
      <c r="AQ74" s="139"/>
      <c r="AR74" s="139"/>
      <c r="AS74" s="139">
        <v>0</v>
      </c>
      <c r="AT74" s="139"/>
      <c r="AU74" s="139"/>
      <c r="AV74" s="139"/>
      <c r="AW74" s="139"/>
      <c r="AX74" s="139">
        <v>145.30000000000001</v>
      </c>
      <c r="AY74" s="139"/>
      <c r="AZ74" s="139"/>
      <c r="BA74" s="139"/>
      <c r="BB74" s="139"/>
      <c r="BC74" s="139">
        <f>AN74-Y74</f>
        <v>-29.199999999999989</v>
      </c>
      <c r="BD74" s="139"/>
      <c r="BE74" s="139"/>
      <c r="BF74" s="139"/>
      <c r="BG74" s="139"/>
      <c r="BH74" s="139">
        <f>AS74-AD74</f>
        <v>0</v>
      </c>
      <c r="BI74" s="139"/>
      <c r="BJ74" s="139"/>
      <c r="BK74" s="139"/>
      <c r="BL74" s="139"/>
      <c r="BM74" s="139">
        <v>-29.199999999999989</v>
      </c>
      <c r="BN74" s="139"/>
      <c r="BO74" s="139"/>
      <c r="BP74" s="139"/>
      <c r="BQ74" s="13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76" t="s">
        <v>64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6" t="s">
        <v>3</v>
      </c>
      <c r="B78" s="58"/>
      <c r="C78" s="56" t="s">
        <v>6</v>
      </c>
      <c r="D78" s="57"/>
      <c r="E78" s="57"/>
      <c r="F78" s="57"/>
      <c r="G78" s="57"/>
      <c r="H78" s="57"/>
      <c r="I78" s="58"/>
      <c r="J78" s="56" t="s">
        <v>5</v>
      </c>
      <c r="K78" s="57"/>
      <c r="L78" s="57"/>
      <c r="M78" s="57"/>
      <c r="N78" s="58"/>
      <c r="O78" s="61" t="s">
        <v>65</v>
      </c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20">
        <v>1</v>
      </c>
      <c r="B79" s="120"/>
      <c r="C79" s="120">
        <v>2</v>
      </c>
      <c r="D79" s="120"/>
      <c r="E79" s="120"/>
      <c r="F79" s="120"/>
      <c r="G79" s="120"/>
      <c r="H79" s="120"/>
      <c r="I79" s="120"/>
      <c r="J79" s="120">
        <v>3</v>
      </c>
      <c r="K79" s="120"/>
      <c r="L79" s="120"/>
      <c r="M79" s="120"/>
      <c r="N79" s="120"/>
      <c r="O79" s="47">
        <v>4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5" t="s">
        <v>36</v>
      </c>
      <c r="B80" s="55"/>
      <c r="C80" s="108" t="s">
        <v>14</v>
      </c>
      <c r="D80" s="109"/>
      <c r="E80" s="109"/>
      <c r="F80" s="109"/>
      <c r="G80" s="109"/>
      <c r="H80" s="109"/>
      <c r="I80" s="110"/>
      <c r="J80" s="55" t="s">
        <v>15</v>
      </c>
      <c r="K80" s="55"/>
      <c r="L80" s="55"/>
      <c r="M80" s="55"/>
      <c r="N80" s="55"/>
      <c r="O80" s="124" t="s">
        <v>73</v>
      </c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7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72</v>
      </c>
    </row>
    <row r="81" spans="1:79" s="46" customFormat="1" ht="15.75" x14ac:dyDescent="0.2">
      <c r="A81" s="54">
        <v>0</v>
      </c>
      <c r="B81" s="54"/>
      <c r="C81" s="54" t="s">
        <v>88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0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3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67</v>
      </c>
    </row>
    <row r="82" spans="1:79" s="38" customFormat="1" ht="76.5" customHeight="1" x14ac:dyDescent="0.2">
      <c r="A82" s="55">
        <v>0</v>
      </c>
      <c r="B82" s="55"/>
      <c r="C82" s="124" t="s">
        <v>90</v>
      </c>
      <c r="D82" s="98"/>
      <c r="E82" s="98"/>
      <c r="F82" s="98"/>
      <c r="G82" s="98"/>
      <c r="H82" s="98"/>
      <c r="I82" s="99"/>
      <c r="J82" s="55" t="s">
        <v>91</v>
      </c>
      <c r="K82" s="55"/>
      <c r="L82" s="55"/>
      <c r="M82" s="55"/>
      <c r="N82" s="55"/>
      <c r="O82" s="151" t="s">
        <v>98</v>
      </c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46" customFormat="1" ht="15.75" x14ac:dyDescent="0.2">
      <c r="A83" s="54">
        <v>0</v>
      </c>
      <c r="B83" s="54"/>
      <c r="C83" s="155" t="s">
        <v>93</v>
      </c>
      <c r="D83" s="144"/>
      <c r="E83" s="144"/>
      <c r="F83" s="144"/>
      <c r="G83" s="144"/>
      <c r="H83" s="144"/>
      <c r="I83" s="145"/>
      <c r="J83" s="54"/>
      <c r="K83" s="54"/>
      <c r="L83" s="54"/>
      <c r="M83" s="54"/>
      <c r="N83" s="54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3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54">
        <v>0</v>
      </c>
      <c r="B84" s="54"/>
      <c r="C84" s="155" t="s">
        <v>96</v>
      </c>
      <c r="D84" s="144"/>
      <c r="E84" s="144"/>
      <c r="F84" s="144"/>
      <c r="G84" s="144"/>
      <c r="H84" s="144"/>
      <c r="I84" s="145"/>
      <c r="J84" s="54"/>
      <c r="K84" s="54"/>
      <c r="L84" s="54"/>
      <c r="M84" s="54"/>
      <c r="N84" s="54"/>
      <c r="O84" s="50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76.5" customHeight="1" x14ac:dyDescent="0.2">
      <c r="A85" s="55">
        <v>0</v>
      </c>
      <c r="B85" s="55"/>
      <c r="C85" s="124" t="s">
        <v>97</v>
      </c>
      <c r="D85" s="98"/>
      <c r="E85" s="98"/>
      <c r="F85" s="98"/>
      <c r="G85" s="98"/>
      <c r="H85" s="98"/>
      <c r="I85" s="99"/>
      <c r="J85" s="55" t="s">
        <v>91</v>
      </c>
      <c r="K85" s="55"/>
      <c r="L85" s="55"/>
      <c r="M85" s="55"/>
      <c r="N85" s="55"/>
      <c r="O85" s="151" t="s">
        <v>98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95" customHeight="1" x14ac:dyDescent="0.2">
      <c r="A87" s="76" t="s">
        <v>66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</row>
    <row r="88" spans="1:79" ht="47.25" customHeight="1" x14ac:dyDescent="0.2">
      <c r="A88" s="107" t="s">
        <v>100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76" t="s">
        <v>47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79" ht="31.5" customHeight="1" x14ac:dyDescent="0.2">
      <c r="A91" s="107" t="s">
        <v>101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</row>
    <row r="92" spans="1:79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9" ht="12" customHeight="1" x14ac:dyDescent="0.2">
      <c r="A93" s="30" t="s">
        <v>78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 x14ac:dyDescent="0.2">
      <c r="A94" s="30" t="s">
        <v>69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s="30" customFormat="1" ht="12" customHeight="1" x14ac:dyDescent="0.2">
      <c r="A95" s="30" t="s">
        <v>70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79" ht="15.95" customHeight="1" x14ac:dyDescent="0.25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 x14ac:dyDescent="0.25">
      <c r="A97" s="102" t="s">
        <v>104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3"/>
      <c r="AO97" s="3"/>
      <c r="AP97" s="105" t="s">
        <v>106</v>
      </c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</row>
    <row r="98" spans="1:60" x14ac:dyDescent="0.2">
      <c r="W98" s="101" t="s">
        <v>8</v>
      </c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4"/>
      <c r="AO98" s="4"/>
      <c r="AP98" s="101" t="s">
        <v>74</v>
      </c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</row>
    <row r="101" spans="1:60" ht="15.95" customHeight="1" x14ac:dyDescent="0.25">
      <c r="A101" s="102" t="s">
        <v>105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3"/>
      <c r="AO101" s="3"/>
      <c r="AP101" s="105" t="s">
        <v>107</v>
      </c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</row>
    <row r="102" spans="1:60" x14ac:dyDescent="0.2">
      <c r="W102" s="101" t="s">
        <v>8</v>
      </c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4"/>
      <c r="AO102" s="4"/>
      <c r="AP102" s="101" t="s">
        <v>74</v>
      </c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</row>
  </sheetData>
  <mergeCells count="344">
    <mergeCell ref="AX73:BB73"/>
    <mergeCell ref="BC73:BG73"/>
    <mergeCell ref="BH73:BL73"/>
    <mergeCell ref="BM73:BQ73"/>
    <mergeCell ref="A82:B82"/>
    <mergeCell ref="C82:I82"/>
    <mergeCell ref="J82:N82"/>
    <mergeCell ref="O82:BQ82"/>
    <mergeCell ref="A83:B83"/>
    <mergeCell ref="C83:I83"/>
    <mergeCell ref="J83:N83"/>
    <mergeCell ref="O83:BQ83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BM74:BQ74"/>
    <mergeCell ref="AI74:AM74"/>
    <mergeCell ref="AN74:AR74"/>
    <mergeCell ref="AS74:AW74"/>
    <mergeCell ref="AX74:BB74"/>
    <mergeCell ref="BC74:BG74"/>
    <mergeCell ref="BH74:BL74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P39:BC39"/>
    <mergeCell ref="A26:F26"/>
    <mergeCell ref="AZ40:BC40"/>
    <mergeCell ref="A90:BL90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D69:AH69"/>
    <mergeCell ref="A76:BQ76"/>
    <mergeCell ref="A78:B78"/>
    <mergeCell ref="C78:I7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79:B79"/>
    <mergeCell ref="A68:B68"/>
    <mergeCell ref="O69:X69"/>
    <mergeCell ref="Y69:AC69"/>
    <mergeCell ref="A67:B67"/>
    <mergeCell ref="Y68:AC68"/>
    <mergeCell ref="C79:I79"/>
    <mergeCell ref="J79:N79"/>
    <mergeCell ref="C68:I68"/>
    <mergeCell ref="J68:N68"/>
    <mergeCell ref="O68:X68"/>
    <mergeCell ref="C69:I69"/>
    <mergeCell ref="J69:N69"/>
    <mergeCell ref="A69:B69"/>
    <mergeCell ref="A74:B74"/>
    <mergeCell ref="C74:I74"/>
    <mergeCell ref="J74:N74"/>
    <mergeCell ref="O74:X74"/>
    <mergeCell ref="Y74:AC74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N65:BB65"/>
    <mergeCell ref="A62:BQ62"/>
    <mergeCell ref="C67:I67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AP102:BH102"/>
    <mergeCell ref="A101:V101"/>
    <mergeCell ref="W101:AM101"/>
    <mergeCell ref="AP101:BH101"/>
    <mergeCell ref="W102:AM102"/>
    <mergeCell ref="AP98:BH98"/>
    <mergeCell ref="A91:BL91"/>
    <mergeCell ref="C80:I80"/>
    <mergeCell ref="W98:AM98"/>
    <mergeCell ref="A97:V97"/>
    <mergeCell ref="W97:AM97"/>
    <mergeCell ref="A87:BL87"/>
    <mergeCell ref="A88:BL88"/>
    <mergeCell ref="AP97:BH97"/>
    <mergeCell ref="J80:N80"/>
    <mergeCell ref="O80:BQ80"/>
    <mergeCell ref="A85:B85"/>
    <mergeCell ref="C85:I85"/>
    <mergeCell ref="J85:N85"/>
    <mergeCell ref="O85:BQ85"/>
    <mergeCell ref="A84:B84"/>
    <mergeCell ref="C84:I84"/>
    <mergeCell ref="J84:N84"/>
    <mergeCell ref="O84:BQ84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51:B51"/>
    <mergeCell ref="A49:B49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A39:AO3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C42:Z42"/>
    <mergeCell ref="AK42:AO42"/>
    <mergeCell ref="AF42:AJ42"/>
    <mergeCell ref="O79:BQ79"/>
    <mergeCell ref="O81:BQ81"/>
    <mergeCell ref="A81:B81"/>
    <mergeCell ref="C81:I81"/>
    <mergeCell ref="J81:N81"/>
    <mergeCell ref="A80:B80"/>
    <mergeCell ref="J78:N7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78:BQ78"/>
    <mergeCell ref="AI69:AM69"/>
    <mergeCell ref="AN69:AR69"/>
    <mergeCell ref="AS69:AW69"/>
    <mergeCell ref="AX69:BB69"/>
    <mergeCell ref="BC69:BG69"/>
    <mergeCell ref="BM69:BQ69"/>
  </mergeCells>
  <phoneticPr fontId="0" type="noConversion"/>
  <conditionalFormatting sqref="C77 C89 C69 C81">
    <cfRule type="cellIs" dxfId="22" priority="31" stopIfTrue="1" operator="equal">
      <formula>$C68</formula>
    </cfRule>
  </conditionalFormatting>
  <conditionalFormatting sqref="A69:B69 A77:B77 A81:B81 A89:B89 A59:B59 A75:B75 A86:B86">
    <cfRule type="cellIs" dxfId="21" priority="32" stopIfTrue="1" operator="equal">
      <formula>0</formula>
    </cfRule>
  </conditionalFormatting>
  <conditionalFormatting sqref="A60:B60">
    <cfRule type="cellIs" dxfId="20" priority="30" stopIfTrue="1" operator="equal">
      <formula>0</formula>
    </cfRule>
  </conditionalFormatting>
  <conditionalFormatting sqref="C75">
    <cfRule type="cellIs" dxfId="19" priority="34" stopIfTrue="1" operator="equal">
      <formula>$C69</formula>
    </cfRule>
  </conditionalFormatting>
  <conditionalFormatting sqref="C70">
    <cfRule type="cellIs" dxfId="18" priority="27" stopIfTrue="1" operator="equal">
      <formula>$C69</formula>
    </cfRule>
  </conditionalFormatting>
  <conditionalFormatting sqref="A70:B70">
    <cfRule type="cellIs" dxfId="17" priority="28" stopIfTrue="1" operator="equal">
      <formula>0</formula>
    </cfRule>
  </conditionalFormatting>
  <conditionalFormatting sqref="C71">
    <cfRule type="cellIs" dxfId="16" priority="25" stopIfTrue="1" operator="equal">
      <formula>$C70</formula>
    </cfRule>
  </conditionalFormatting>
  <conditionalFormatting sqref="A71:B71">
    <cfRule type="cellIs" dxfId="15" priority="26" stopIfTrue="1" operator="equal">
      <formula>0</formula>
    </cfRule>
  </conditionalFormatting>
  <conditionalFormatting sqref="C72">
    <cfRule type="cellIs" dxfId="14" priority="23" stopIfTrue="1" operator="equal">
      <formula>$C71</formula>
    </cfRule>
  </conditionalFormatting>
  <conditionalFormatting sqref="A72:B72">
    <cfRule type="cellIs" dxfId="13" priority="24" stopIfTrue="1" operator="equal">
      <formula>0</formula>
    </cfRule>
  </conditionalFormatting>
  <conditionalFormatting sqref="C73">
    <cfRule type="cellIs" dxfId="12" priority="21" stopIfTrue="1" operator="equal">
      <formula>$C72</formula>
    </cfRule>
  </conditionalFormatting>
  <conditionalFormatting sqref="A73:B73">
    <cfRule type="cellIs" dxfId="11" priority="22" stopIfTrue="1" operator="equal">
      <formula>0</formula>
    </cfRule>
  </conditionalFormatting>
  <conditionalFormatting sqref="C74">
    <cfRule type="cellIs" dxfId="10" priority="19" stopIfTrue="1" operator="equal">
      <formula>$C73</formula>
    </cfRule>
  </conditionalFormatting>
  <conditionalFormatting sqref="A74:B74">
    <cfRule type="cellIs" dxfId="9" priority="20" stopIfTrue="1" operator="equal">
      <formula>0</formula>
    </cfRule>
  </conditionalFormatting>
  <conditionalFormatting sqref="C86">
    <cfRule type="cellIs" dxfId="8" priority="36" stopIfTrue="1" operator="equal">
      <formula>$C81</formula>
    </cfRule>
  </conditionalFormatting>
  <conditionalFormatting sqref="C82">
    <cfRule type="cellIs" dxfId="7" priority="13" stopIfTrue="1" operator="equal">
      <formula>#REF!</formula>
    </cfRule>
  </conditionalFormatting>
  <conditionalFormatting sqref="A82:B82">
    <cfRule type="cellIs" dxfId="6" priority="14" stopIfTrue="1" operator="equal">
      <formula>0</formula>
    </cfRule>
  </conditionalFormatting>
  <conditionalFormatting sqref="C83">
    <cfRule type="cellIs" dxfId="5" priority="11" stopIfTrue="1" operator="equal">
      <formula>$C82</formula>
    </cfRule>
  </conditionalFormatting>
  <conditionalFormatting sqref="A83:B83">
    <cfRule type="cellIs" dxfId="4" priority="12" stopIfTrue="1" operator="equal">
      <formula>0</formula>
    </cfRule>
  </conditionalFormatting>
  <conditionalFormatting sqref="C84">
    <cfRule type="cellIs" dxfId="3" priority="7" stopIfTrue="1" operator="equal">
      <formula>#REF!</formula>
    </cfRule>
  </conditionalFormatting>
  <conditionalFormatting sqref="A84:B84">
    <cfRule type="cellIs" dxfId="2" priority="8" stopIfTrue="1" operator="equal">
      <formula>0</formula>
    </cfRule>
  </conditionalFormatting>
  <conditionalFormatting sqref="C85">
    <cfRule type="cellIs" dxfId="1" priority="3" stopIfTrue="1" operator="equal">
      <formula>#REF!</formula>
    </cfRule>
  </conditionalFormatting>
  <conditionalFormatting sqref="A85:B8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2023-02-01T09:24:48Z</cp:lastPrinted>
  <dcterms:created xsi:type="dcterms:W3CDTF">2016-08-10T10:53:25Z</dcterms:created>
  <dcterms:modified xsi:type="dcterms:W3CDTF">2023-02-01T12:42:00Z</dcterms:modified>
</cp:coreProperties>
</file>