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0610" windowHeight="11160" tabRatio="522"/>
  </bookViews>
  <sheets>
    <sheet name="Додаток2 КПК0611021" sheetId="8" r:id="rId1"/>
  </sheets>
  <definedNames>
    <definedName name="_xlnm.Print_Area" localSheetId="0">'Додаток2 КПК0611021'!$A$1:$BY$314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291" i="8" l="1"/>
  <c r="AT291" i="8"/>
  <c r="AJ291" i="8"/>
  <c r="BG282" i="8"/>
  <c r="AQ282" i="8"/>
  <c r="AZ259" i="8"/>
  <c r="AK259" i="8"/>
  <c r="BO251" i="8"/>
  <c r="AZ251" i="8"/>
  <c r="AK251" i="8"/>
  <c r="BD150" i="8"/>
  <c r="AJ150" i="8"/>
  <c r="BD149" i="8"/>
  <c r="AJ149" i="8"/>
  <c r="BU141" i="8"/>
  <c r="BB141" i="8"/>
  <c r="AI141" i="8"/>
  <c r="BU140" i="8"/>
  <c r="BB140" i="8"/>
  <c r="AI140" i="8"/>
  <c r="BG130" i="8"/>
  <c r="AM130" i="8"/>
  <c r="BG122" i="8"/>
  <c r="AM122" i="8"/>
  <c r="BG121" i="8"/>
  <c r="AM121" i="8"/>
  <c r="BG120" i="8"/>
  <c r="AM120" i="8"/>
  <c r="BG119" i="8"/>
  <c r="AM119" i="8"/>
  <c r="BG118" i="8"/>
  <c r="AM118" i="8"/>
  <c r="BG117" i="8"/>
  <c r="AM117" i="8"/>
  <c r="BG116" i="8"/>
  <c r="AM116" i="8"/>
  <c r="BG115" i="8"/>
  <c r="AM115" i="8"/>
  <c r="BG114" i="8"/>
  <c r="AM114" i="8"/>
  <c r="BG113" i="8"/>
  <c r="AM113" i="8"/>
  <c r="BG112" i="8"/>
  <c r="AM112" i="8"/>
  <c r="BG111" i="8"/>
  <c r="AM111" i="8"/>
  <c r="BG110" i="8"/>
  <c r="AM110" i="8"/>
  <c r="BG109" i="8"/>
  <c r="AM109" i="8"/>
  <c r="BG108" i="8"/>
  <c r="AM108" i="8"/>
  <c r="BG107" i="8"/>
  <c r="AM107" i="8"/>
  <c r="BG106" i="8"/>
  <c r="AM106" i="8"/>
  <c r="BG105" i="8"/>
  <c r="AM105" i="8"/>
  <c r="BG104" i="8"/>
  <c r="AM104" i="8"/>
  <c r="BU96" i="8"/>
  <c r="BB96" i="8"/>
  <c r="AI96" i="8"/>
  <c r="BU88" i="8"/>
  <c r="BB88" i="8"/>
  <c r="AI88" i="8"/>
  <c r="BU87" i="8"/>
  <c r="BB87" i="8"/>
  <c r="AI87" i="8"/>
  <c r="BU86" i="8"/>
  <c r="BB86" i="8"/>
  <c r="AI86" i="8"/>
  <c r="BU85" i="8"/>
  <c r="BB85" i="8"/>
  <c r="AI85" i="8"/>
  <c r="BU84" i="8"/>
  <c r="BB84" i="8"/>
  <c r="AI84" i="8"/>
  <c r="BU83" i="8"/>
  <c r="BB83" i="8"/>
  <c r="AI83" i="8"/>
  <c r="BU82" i="8"/>
  <c r="BB82" i="8"/>
  <c r="AI82" i="8"/>
  <c r="BU81" i="8"/>
  <c r="BB81" i="8"/>
  <c r="AI81" i="8"/>
  <c r="BU80" i="8"/>
  <c r="BB80" i="8"/>
  <c r="AI80" i="8"/>
  <c r="BU79" i="8"/>
  <c r="BB79" i="8"/>
  <c r="AI79" i="8"/>
  <c r="BU78" i="8"/>
  <c r="BB78" i="8"/>
  <c r="AI78" i="8"/>
  <c r="BU77" i="8"/>
  <c r="BB77" i="8"/>
  <c r="AI77" i="8"/>
  <c r="BU76" i="8"/>
  <c r="BB76" i="8"/>
  <c r="AI76" i="8"/>
  <c r="BU75" i="8"/>
  <c r="BB75" i="8"/>
  <c r="AI75" i="8"/>
  <c r="BU74" i="8"/>
  <c r="BB74" i="8"/>
  <c r="AI74" i="8"/>
  <c r="BU73" i="8"/>
  <c r="BB73" i="8"/>
  <c r="AI73" i="8"/>
  <c r="BU72" i="8"/>
  <c r="BB72" i="8"/>
  <c r="AI72" i="8"/>
  <c r="BU71" i="8"/>
  <c r="BB71" i="8"/>
  <c r="AI71" i="8"/>
  <c r="BU70" i="8"/>
  <c r="BB70" i="8"/>
  <c r="AI70" i="8"/>
  <c r="BG60" i="8"/>
  <c r="AM60" i="8"/>
  <c r="BG59" i="8"/>
  <c r="AM59" i="8"/>
  <c r="BG58" i="8"/>
  <c r="AM58" i="8"/>
  <c r="BG57" i="8"/>
  <c r="AM57" i="8"/>
  <c r="BG56" i="8"/>
  <c r="AM56" i="8"/>
  <c r="BG55" i="8"/>
  <c r="AM55" i="8"/>
  <c r="BG54" i="8"/>
  <c r="AM54" i="8"/>
  <c r="BG53" i="8"/>
  <c r="AM53" i="8"/>
  <c r="BG52" i="8"/>
  <c r="AM52" i="8"/>
  <c r="BG51" i="8"/>
  <c r="AM51" i="8"/>
  <c r="BG50" i="8"/>
  <c r="AM50" i="8"/>
  <c r="BG49" i="8"/>
  <c r="AM49" i="8"/>
  <c r="BU41" i="8"/>
  <c r="BB41" i="8"/>
  <c r="AI41" i="8"/>
  <c r="BU40" i="8"/>
  <c r="BB40" i="8"/>
  <c r="AI40" i="8"/>
  <c r="BU39" i="8"/>
  <c r="BB39" i="8"/>
  <c r="AI39" i="8"/>
  <c r="BU38" i="8"/>
  <c r="BB38" i="8"/>
  <c r="AI38" i="8"/>
  <c r="BU37" i="8"/>
  <c r="BB37" i="8"/>
  <c r="AI37" i="8"/>
  <c r="BU36" i="8"/>
  <c r="BB36" i="8"/>
  <c r="AI36" i="8"/>
  <c r="BU35" i="8"/>
  <c r="BB35" i="8"/>
  <c r="AI35" i="8"/>
  <c r="BU34" i="8"/>
  <c r="BB34" i="8"/>
  <c r="AI34" i="8"/>
  <c r="BU33" i="8"/>
  <c r="BB33" i="8"/>
  <c r="AI33" i="8"/>
  <c r="BU32" i="8"/>
  <c r="BB32" i="8"/>
  <c r="AI32" i="8"/>
  <c r="BU31" i="8"/>
  <c r="BB31" i="8"/>
  <c r="AI31" i="8"/>
  <c r="BU30" i="8"/>
  <c r="BB30" i="8"/>
  <c r="AI30" i="8"/>
</calcChain>
</file>

<file path=xl/sharedStrings.xml><?xml version="1.0" encoding="utf-8"?>
<sst xmlns="http://schemas.openxmlformats.org/spreadsheetml/2006/main" count="886" uniqueCount="302">
  <si>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</si>
  <si>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</si>
  <si>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</si>
  <si>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</si>
  <si>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</si>
  <si>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</si>
  <si>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</si>
  <si>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</si>
  <si>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</si>
  <si>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</si>
  <si>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</si>
  <si>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</si>
  <si>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</si>
  <si>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</si>
  <si>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</si>
  <si>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</si>
  <si>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</si>
  <si>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</si>
  <si>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</si>
  <si>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</si>
  <si>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</si>
  <si>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</si>
  <si>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</si>
  <si>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</si>
  <si>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</si>
  <si>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</si>
  <si>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</si>
  <si>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</si>
  <si>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</si>
  <si>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</si>
  <si>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</si>
  <si>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</si>
  <si>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</si>
  <si>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</si>
  <si>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</si>
  <si>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</si>
  <si>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</si>
  <si>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</si>
  <si>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</si>
  <si>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</si>
  <si>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</si>
  <si>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</si>
  <si>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</si>
  <si>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</si>
  <si>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</si>
  <si>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</si>
  <si>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</si>
  <si>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</si>
  <si>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</si>
  <si>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</si>
  <si>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</si>
  <si>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</si>
  <si>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</si>
  <si>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</si>
  <si>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</si>
  <si>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</si>
  <si>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</si>
  <si>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</si>
  <si>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</si>
  <si>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</si>
  <si>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</si>
  <si>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</si>
  <si>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</si>
  <si>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</si>
  <si>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</si>
  <si>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</si>
  <si>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</si>
  <si>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</si>
  <si>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</si>
  <si>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</si>
  <si>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</si>
  <si>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</si>
  <si>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</si>
  <si>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</si>
  <si>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</si>
  <si>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</si>
  <si>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</si>
  <si>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</si>
  <si>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</si>
  <si>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</si>
  <si>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</si>
  <si>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</si>
  <si>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</si>
  <si>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</si>
  <si>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</si>
  <si>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</si>
  <si>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</si>
  <si>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</si>
  <si>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</si>
  <si>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</si>
  <si>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</si>
  <si>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</si>
  <si>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</si>
  <si>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</si>
  <si>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</si>
  <si>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</si>
  <si>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</si>
  <si>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</si>
  <si>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</si>
  <si>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</si>
  <si>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</si>
  <si>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</si>
  <si>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</si>
  <si>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</si>
  <si>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</si>
  <si>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</si>
  <si>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</si>
  <si>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</si>
  <si>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</si>
  <si>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</si>
  <si>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</si>
  <si>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</si>
  <si>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</si>
  <si>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</si>
  <si>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</si>
  <si>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</si>
  <si>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</si>
  <si>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</si>
  <si>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</si>
  <si>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</si>
  <si>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</si>
  <si>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</si>
  <si>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</si>
  <si>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</si>
  <si>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</si>
  <si>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</si>
  <si>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</si>
  <si>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</si>
  <si>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</si>
  <si>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</si>
  <si>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</si>
  <si>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</si>
  <si>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</si>
  <si>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</si>
  <si>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</si>
  <si>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</si>
  <si>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</si>
  <si>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</si>
  <si>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</si>
  <si>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</si>
  <si>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</si>
  <si>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</si>
  <si>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</si>
  <si>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</si>
  <si>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</si>
  <si>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</si>
  <si>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</si>
  <si>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</si>
  <si>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</si>
  <si>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</si>
  <si>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</si>
  <si>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</si>
  <si>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</si>
  <si>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</si>
  <si>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</si>
  <si>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</si>
  <si>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</si>
  <si>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</si>
  <si>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</si>
  <si>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</si>
  <si>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</si>
  <si>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</si>
  <si>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</si>
  <si>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</si>
  <si>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</si>
  <si>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</si>
  <si>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</si>
  <si>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</si>
  <si>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</si>
  <si>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</si>
  <si>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</si>
  <si>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</si>
  <si>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од.</t>
  </si>
  <si>
    <t>Управління освіти,молоді та спорту Дунаєвецької міської ради</t>
  </si>
  <si>
    <t>Надання загальної середньої освіти закладами загальної середньої освіти</t>
  </si>
  <si>
    <t>(0)(6)</t>
  </si>
  <si>
    <t>Управління освіти, молоді та спорту Дунаєвецької міської ради</t>
  </si>
  <si>
    <t>Начальник управління</t>
  </si>
  <si>
    <t>Головний бухгалтер</t>
  </si>
  <si>
    <t>Інна ІСАКОВА</t>
  </si>
  <si>
    <t>Григорій ГОРБАТЮК</t>
  </si>
  <si>
    <t>40216423</t>
  </si>
  <si>
    <t>2250700000</t>
  </si>
  <si>
    <t>(грн)</t>
  </si>
  <si>
    <t>2021 рік (звіт)</t>
  </si>
  <si>
    <t>2022 рік (затверджено)</t>
  </si>
  <si>
    <t>2023 рік (проект)</t>
  </si>
  <si>
    <t>2024 рік (прогноз)</t>
  </si>
  <si>
    <t>2025 рік (прогноз)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</si>
  <si>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</si>
  <si>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</si>
  <si>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</si>
  <si>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</si>
  <si>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</si>
  <si>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</si>
  <si>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</si>
  <si>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</si>
  <si>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</si>
  <si>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</si>
  <si>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</si>
  <si>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затрат</t>
  </si>
  <si>
    <t xml:space="preserve">formula=RC[-16]+RC[-8]                          </t>
  </si>
  <si>
    <t>продукту</t>
  </si>
  <si>
    <t>ефективності</t>
  </si>
  <si>
    <t>розрахунково</t>
  </si>
  <si>
    <t>Обов’язкові виплати, у тому числі:</t>
  </si>
  <si>
    <t>посадовий оклад</t>
  </si>
  <si>
    <t>надбавки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</si>
  <si>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</si>
  <si>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</si>
  <si>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</si>
  <si>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</si>
  <si>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</si>
  <si>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</si>
  <si>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1) кредиторська заборгованість місцевого бюджету у 2021 році:</t>
  </si>
  <si>
    <t>Дебіторська заборгованість на 01.01.2021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</si>
  <si>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</si>
  <si>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</si>
  <si>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</si>
  <si>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</si>
  <si>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</si>
  <si>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</si>
  <si>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</si>
  <si>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</si>
  <si>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</si>
  <si>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</si>
  <si>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</si>
  <si>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</si>
  <si>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</si>
  <si>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</si>
  <si>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</si>
  <si>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</si>
  <si>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</si>
  <si>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</si>
  <si>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</si>
  <si>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</si>
  <si>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</si>
  <si>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</si>
  <si>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</si>
  <si>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</si>
  <si>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</si>
  <si>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</si>
  <si>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</si>
  <si>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</si>
  <si>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</si>
  <si>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</si>
  <si>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</si>
  <si>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</si>
  <si>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Благодійні внески, гранти та дарунки </t>
  </si>
  <si>
    <t>Інші надходження спеціального фонду (розписати за видами надходжень)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</si>
  <si>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</si>
  <si>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</si>
  <si>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</si>
  <si>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Медикаменти та перев`язувальні матеріали</t>
  </si>
  <si>
    <t>Продукти харчування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</si>
  <si>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</si>
  <si>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</si>
  <si>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</si>
  <si>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Придбання обладнання і предметів довгострокового користування</t>
  </si>
  <si>
    <t>Капітальне будівництво (придбання) інших об`єктів</t>
  </si>
  <si>
    <t>Капітальний ремонт інших об`єктів</t>
  </si>
  <si>
    <t>мережа</t>
  </si>
  <si>
    <t>розпорядження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</si>
  <si>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</si>
  <si>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робітників</t>
  </si>
  <si>
    <t>Всього середньорічне число ставок (штатних одиниць)</t>
  </si>
  <si>
    <t>грн.</t>
  </si>
  <si>
    <t>людино/день</t>
  </si>
  <si>
    <t>якості</t>
  </si>
  <si>
    <t>030 - Спеціалісти</t>
  </si>
  <si>
    <t>070 - Робітники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</si>
  <si>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</si>
  <si>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</si>
  <si>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</si>
  <si>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Реконструкція та реставрація інших об`єктів</t>
  </si>
  <si>
    <t>Створення належних умов для діяльності працівників та функціонування загальнооосвітніх закладів</t>
  </si>
  <si>
    <t>Кількість закладів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</si>
  <si>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</si>
  <si>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</si>
  <si>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</si>
  <si>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</si>
  <si>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</si>
  <si>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</si>
  <si>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</si>
  <si>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спеціалістів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</si>
  <si>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міського бюджету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</si>
  <si>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</si>
  <si>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</si>
  <si>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</si>
  <si>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</si>
  <si>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Дітодні відвідування (навчання)</t>
  </si>
  <si>
    <t>Середні витрати на 1 учня за рахунок коштів міського бюджету</t>
  </si>
  <si>
    <t>Кількість днів навчання</t>
  </si>
  <si>
    <t>наказ управління освіти, молоді та спорту</t>
  </si>
  <si>
    <t>доплати</t>
  </si>
  <si>
    <t>130 - Педагогічні працівники</t>
  </si>
  <si>
    <t>Забезпечення надання послуг з повної загальної середньої освіти в денних закладах середньої освіти</t>
  </si>
  <si>
    <t>Забезпечити надання відповідних послуг денними закладами загальної середньої освіти за рахунок коштів міського бюджету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</si>
  <si>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</t>
  </si>
  <si>
    <t>(0)(6)(1)(1)(0)(2)(1)</t>
  </si>
  <si>
    <t>(1)(0)(2)(1)</t>
  </si>
  <si>
    <t>(0)(9)(2)(1)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</si>
</sst>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1" fillId="0" borderId="6" xfId="0" quotePrefix="1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0" borderId="6" xfId="0" quotePrefix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10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15"/>
  <sheetViews>
    <sheetView tabSelected="1" zoomScaleNormal="100" workbookViewId="0">
      <selection activeCell="AC12" sqref="AC1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58" t="s">
        <v>115</v>
      </c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</row>
    <row r="2" spans="1:79" ht="14.25" customHeight="1" x14ac:dyDescent="0.2">
      <c r="A2" s="37" t="s">
        <v>233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</row>
    <row r="4" spans="1:79" ht="15" customHeight="1" x14ac:dyDescent="0.2">
      <c r="A4" s="11" t="s">
        <v>159</v>
      </c>
      <c r="B4" s="40" t="s">
        <v>176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8"/>
      <c r="AH4" s="44" t="s">
        <v>175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8"/>
      <c r="AT4" s="43" t="s">
        <v>181</v>
      </c>
      <c r="AU4" s="44"/>
      <c r="AV4" s="44"/>
      <c r="AW4" s="44"/>
      <c r="AX4" s="44"/>
      <c r="AY4" s="44"/>
      <c r="AZ4" s="44"/>
      <c r="BA4" s="4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7"/>
      <c r="AH5" s="39" t="s">
        <v>161</v>
      </c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7"/>
      <c r="AT5" s="39" t="s">
        <v>157</v>
      </c>
      <c r="AU5" s="39"/>
      <c r="AV5" s="39"/>
      <c r="AW5" s="39"/>
      <c r="AX5" s="39"/>
      <c r="AY5" s="39"/>
      <c r="AZ5" s="39"/>
      <c r="BA5" s="3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40" t="s">
        <v>173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8"/>
      <c r="AH7" s="44" t="s">
        <v>245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15"/>
      <c r="BC7" s="43" t="s">
        <v>181</v>
      </c>
      <c r="BD7" s="44"/>
      <c r="BE7" s="44"/>
      <c r="BF7" s="44"/>
      <c r="BG7" s="44"/>
      <c r="BH7" s="44"/>
      <c r="BI7" s="44"/>
      <c r="BJ7" s="4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2" t="s">
        <v>155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7"/>
      <c r="AH8" s="39" t="s">
        <v>163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13"/>
      <c r="BC8" s="39" t="s">
        <v>157</v>
      </c>
      <c r="BD8" s="39"/>
      <c r="BE8" s="39"/>
      <c r="BF8" s="39"/>
      <c r="BG8" s="39"/>
      <c r="BH8" s="39"/>
      <c r="BI8" s="39"/>
      <c r="BJ8" s="3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44" t="s">
        <v>299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300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15"/>
      <c r="AA10" s="44" t="s">
        <v>301</v>
      </c>
      <c r="AB10" s="44"/>
      <c r="AC10" s="44"/>
      <c r="AD10" s="44"/>
      <c r="AE10" s="44"/>
      <c r="AF10" s="44"/>
      <c r="AG10" s="44"/>
      <c r="AH10" s="44"/>
      <c r="AI10" s="44"/>
      <c r="AJ10" s="15"/>
      <c r="AK10" s="61" t="s">
        <v>174</v>
      </c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20"/>
      <c r="BL10" s="43" t="s">
        <v>182</v>
      </c>
      <c r="BM10" s="44"/>
      <c r="BN10" s="44"/>
      <c r="BO10" s="44"/>
      <c r="BP10" s="44"/>
      <c r="BQ10" s="44"/>
      <c r="BR10" s="44"/>
      <c r="BS10" s="4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9" t="s">
        <v>165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N11" s="39" t="s">
        <v>167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13"/>
      <c r="AA11" s="62" t="s">
        <v>168</v>
      </c>
      <c r="AB11" s="62"/>
      <c r="AC11" s="62"/>
      <c r="AD11" s="62"/>
      <c r="AE11" s="62"/>
      <c r="AF11" s="62"/>
      <c r="AG11" s="62"/>
      <c r="AH11" s="62"/>
      <c r="AI11" s="62"/>
      <c r="AJ11" s="13"/>
      <c r="AK11" s="63" t="s">
        <v>166</v>
      </c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19"/>
      <c r="BL11" s="39" t="s">
        <v>158</v>
      </c>
      <c r="BM11" s="39"/>
      <c r="BN11" s="39"/>
      <c r="BO11" s="39"/>
      <c r="BP11" s="39"/>
      <c r="BQ11" s="39"/>
      <c r="BR11" s="39"/>
      <c r="BS11" s="3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59" t="s">
        <v>234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</row>
    <row r="14" spans="1:79" ht="14.25" customHeight="1" x14ac:dyDescent="0.2">
      <c r="A14" s="59" t="s">
        <v>148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</row>
    <row r="15" spans="1:79" ht="15" customHeight="1" x14ac:dyDescent="0.2">
      <c r="A15" s="38" t="s">
        <v>296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60" t="s">
        <v>149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</row>
    <row r="18" spans="1:79" ht="15" customHeight="1" x14ac:dyDescent="0.2">
      <c r="A18" s="38" t="s">
        <v>297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59" t="s">
        <v>150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</row>
    <row r="21" spans="1:79" ht="45" customHeight="1" x14ac:dyDescent="0.2">
      <c r="A21" s="38" t="s">
        <v>298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59" t="s">
        <v>151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</row>
    <row r="24" spans="1:79" ht="14.25" customHeight="1" x14ac:dyDescent="0.2">
      <c r="A24" s="67" t="s">
        <v>221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</row>
    <row r="25" spans="1:79" ht="15" customHeight="1" x14ac:dyDescent="0.2">
      <c r="A25" s="36" t="s">
        <v>183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</row>
    <row r="26" spans="1:79" ht="23.1" customHeight="1" x14ac:dyDescent="0.2">
      <c r="A26" s="68" t="s">
        <v>2</v>
      </c>
      <c r="B26" s="69"/>
      <c r="C26" s="69"/>
      <c r="D26" s="70"/>
      <c r="E26" s="68" t="s">
        <v>19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45" t="s">
        <v>184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185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186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 x14ac:dyDescent="0.2">
      <c r="A27" s="71"/>
      <c r="B27" s="72"/>
      <c r="C27" s="72"/>
      <c r="D27" s="73"/>
      <c r="E27" s="71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50" t="s">
        <v>4</v>
      </c>
      <c r="V27" s="51"/>
      <c r="W27" s="51"/>
      <c r="X27" s="51"/>
      <c r="Y27" s="52"/>
      <c r="Z27" s="50" t="s">
        <v>3</v>
      </c>
      <c r="AA27" s="51"/>
      <c r="AB27" s="51"/>
      <c r="AC27" s="51"/>
      <c r="AD27" s="52"/>
      <c r="AE27" s="64" t="s">
        <v>116</v>
      </c>
      <c r="AF27" s="65"/>
      <c r="AG27" s="65"/>
      <c r="AH27" s="66"/>
      <c r="AI27" s="50" t="s">
        <v>5</v>
      </c>
      <c r="AJ27" s="51"/>
      <c r="AK27" s="51"/>
      <c r="AL27" s="51"/>
      <c r="AM27" s="52"/>
      <c r="AN27" s="50" t="s">
        <v>4</v>
      </c>
      <c r="AO27" s="51"/>
      <c r="AP27" s="51"/>
      <c r="AQ27" s="51"/>
      <c r="AR27" s="52"/>
      <c r="AS27" s="50" t="s">
        <v>3</v>
      </c>
      <c r="AT27" s="51"/>
      <c r="AU27" s="51"/>
      <c r="AV27" s="51"/>
      <c r="AW27" s="52"/>
      <c r="AX27" s="64" t="s">
        <v>116</v>
      </c>
      <c r="AY27" s="65"/>
      <c r="AZ27" s="65"/>
      <c r="BA27" s="66"/>
      <c r="BB27" s="50" t="s">
        <v>96</v>
      </c>
      <c r="BC27" s="51"/>
      <c r="BD27" s="51"/>
      <c r="BE27" s="51"/>
      <c r="BF27" s="52"/>
      <c r="BG27" s="50" t="s">
        <v>4</v>
      </c>
      <c r="BH27" s="51"/>
      <c r="BI27" s="51"/>
      <c r="BJ27" s="51"/>
      <c r="BK27" s="52"/>
      <c r="BL27" s="50" t="s">
        <v>3</v>
      </c>
      <c r="BM27" s="51"/>
      <c r="BN27" s="51"/>
      <c r="BO27" s="51"/>
      <c r="BP27" s="52"/>
      <c r="BQ27" s="64" t="s">
        <v>116</v>
      </c>
      <c r="BR27" s="65"/>
      <c r="BS27" s="65"/>
      <c r="BT27" s="66"/>
      <c r="BU27" s="50" t="s">
        <v>97</v>
      </c>
      <c r="BV27" s="51"/>
      <c r="BW27" s="51"/>
      <c r="BX27" s="51"/>
      <c r="BY27" s="52"/>
    </row>
    <row r="28" spans="1:79" ht="15" customHeight="1" x14ac:dyDescent="0.2">
      <c r="A28" s="50">
        <v>1</v>
      </c>
      <c r="B28" s="51"/>
      <c r="C28" s="51"/>
      <c r="D28" s="52"/>
      <c r="E28" s="50">
        <v>2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0">
        <v>3</v>
      </c>
      <c r="V28" s="51"/>
      <c r="W28" s="51"/>
      <c r="X28" s="51"/>
      <c r="Y28" s="52"/>
      <c r="Z28" s="50">
        <v>4</v>
      </c>
      <c r="AA28" s="51"/>
      <c r="AB28" s="51"/>
      <c r="AC28" s="51"/>
      <c r="AD28" s="52"/>
      <c r="AE28" s="50">
        <v>5</v>
      </c>
      <c r="AF28" s="51"/>
      <c r="AG28" s="51"/>
      <c r="AH28" s="52"/>
      <c r="AI28" s="50">
        <v>6</v>
      </c>
      <c r="AJ28" s="51"/>
      <c r="AK28" s="51"/>
      <c r="AL28" s="51"/>
      <c r="AM28" s="52"/>
      <c r="AN28" s="50">
        <v>7</v>
      </c>
      <c r="AO28" s="51"/>
      <c r="AP28" s="51"/>
      <c r="AQ28" s="51"/>
      <c r="AR28" s="52"/>
      <c r="AS28" s="50">
        <v>8</v>
      </c>
      <c r="AT28" s="51"/>
      <c r="AU28" s="51"/>
      <c r="AV28" s="51"/>
      <c r="AW28" s="52"/>
      <c r="AX28" s="50">
        <v>9</v>
      </c>
      <c r="AY28" s="51"/>
      <c r="AZ28" s="51"/>
      <c r="BA28" s="52"/>
      <c r="BB28" s="50">
        <v>10</v>
      </c>
      <c r="BC28" s="51"/>
      <c r="BD28" s="51"/>
      <c r="BE28" s="51"/>
      <c r="BF28" s="52"/>
      <c r="BG28" s="50">
        <v>11</v>
      </c>
      <c r="BH28" s="51"/>
      <c r="BI28" s="51"/>
      <c r="BJ28" s="51"/>
      <c r="BK28" s="52"/>
      <c r="BL28" s="50">
        <v>12</v>
      </c>
      <c r="BM28" s="51"/>
      <c r="BN28" s="51"/>
      <c r="BO28" s="51"/>
      <c r="BP28" s="52"/>
      <c r="BQ28" s="50">
        <v>13</v>
      </c>
      <c r="BR28" s="51"/>
      <c r="BS28" s="51"/>
      <c r="BT28" s="52"/>
      <c r="BU28" s="50">
        <v>14</v>
      </c>
      <c r="BV28" s="51"/>
      <c r="BW28" s="51"/>
      <c r="BX28" s="51"/>
      <c r="BY28" s="52"/>
    </row>
    <row r="29" spans="1:79" ht="13.5" hidden="1" customHeight="1" x14ac:dyDescent="0.2">
      <c r="A29" s="47" t="s">
        <v>56</v>
      </c>
      <c r="B29" s="48"/>
      <c r="C29" s="48"/>
      <c r="D29" s="49"/>
      <c r="E29" s="47" t="s">
        <v>57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84" t="s">
        <v>65</v>
      </c>
      <c r="V29" s="85"/>
      <c r="W29" s="85"/>
      <c r="X29" s="85"/>
      <c r="Y29" s="86"/>
      <c r="Z29" s="84" t="s">
        <v>66</v>
      </c>
      <c r="AA29" s="85"/>
      <c r="AB29" s="85"/>
      <c r="AC29" s="85"/>
      <c r="AD29" s="86"/>
      <c r="AE29" s="47" t="s">
        <v>91</v>
      </c>
      <c r="AF29" s="48"/>
      <c r="AG29" s="48"/>
      <c r="AH29" s="49"/>
      <c r="AI29" s="74" t="s">
        <v>170</v>
      </c>
      <c r="AJ29" s="75"/>
      <c r="AK29" s="75"/>
      <c r="AL29" s="75"/>
      <c r="AM29" s="76"/>
      <c r="AN29" s="47" t="s">
        <v>67</v>
      </c>
      <c r="AO29" s="48"/>
      <c r="AP29" s="48"/>
      <c r="AQ29" s="48"/>
      <c r="AR29" s="49"/>
      <c r="AS29" s="47" t="s">
        <v>68</v>
      </c>
      <c r="AT29" s="48"/>
      <c r="AU29" s="48"/>
      <c r="AV29" s="48"/>
      <c r="AW29" s="49"/>
      <c r="AX29" s="47" t="s">
        <v>92</v>
      </c>
      <c r="AY29" s="48"/>
      <c r="AZ29" s="48"/>
      <c r="BA29" s="49"/>
      <c r="BB29" s="74" t="s">
        <v>170</v>
      </c>
      <c r="BC29" s="75"/>
      <c r="BD29" s="75"/>
      <c r="BE29" s="75"/>
      <c r="BF29" s="76"/>
      <c r="BG29" s="47" t="s">
        <v>58</v>
      </c>
      <c r="BH29" s="48"/>
      <c r="BI29" s="48"/>
      <c r="BJ29" s="48"/>
      <c r="BK29" s="49"/>
      <c r="BL29" s="47" t="s">
        <v>59</v>
      </c>
      <c r="BM29" s="48"/>
      <c r="BN29" s="48"/>
      <c r="BO29" s="48"/>
      <c r="BP29" s="49"/>
      <c r="BQ29" s="47" t="s">
        <v>93</v>
      </c>
      <c r="BR29" s="48"/>
      <c r="BS29" s="48"/>
      <c r="BT29" s="49"/>
      <c r="BU29" s="74" t="s">
        <v>170</v>
      </c>
      <c r="BV29" s="75"/>
      <c r="BW29" s="75"/>
      <c r="BX29" s="75"/>
      <c r="BY29" s="76"/>
      <c r="CA29" t="s">
        <v>21</v>
      </c>
    </row>
    <row r="30" spans="1:79" s="25" customFormat="1" ht="12.75" customHeight="1" x14ac:dyDescent="0.2">
      <c r="A30" s="77"/>
      <c r="B30" s="78"/>
      <c r="C30" s="78"/>
      <c r="D30" s="79"/>
      <c r="E30" s="55" t="s">
        <v>189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7"/>
      <c r="U30" s="80">
        <v>36541664</v>
      </c>
      <c r="V30" s="80"/>
      <c r="W30" s="80"/>
      <c r="X30" s="80"/>
      <c r="Y30" s="80"/>
      <c r="Z30" s="80" t="s">
        <v>190</v>
      </c>
      <c r="AA30" s="80"/>
      <c r="AB30" s="80"/>
      <c r="AC30" s="80"/>
      <c r="AD30" s="80"/>
      <c r="AE30" s="81" t="s">
        <v>190</v>
      </c>
      <c r="AF30" s="82"/>
      <c r="AG30" s="82"/>
      <c r="AH30" s="83"/>
      <c r="AI30" s="81">
        <f t="shared" ref="AI30:AI41" si="0">IF(ISNUMBER(U30),U30,0)+IF(ISNUMBER(Z30),Z30,0)</f>
        <v>36541664</v>
      </c>
      <c r="AJ30" s="82"/>
      <c r="AK30" s="82"/>
      <c r="AL30" s="82"/>
      <c r="AM30" s="83"/>
      <c r="AN30" s="81">
        <v>50594095</v>
      </c>
      <c r="AO30" s="82"/>
      <c r="AP30" s="82"/>
      <c r="AQ30" s="82"/>
      <c r="AR30" s="83"/>
      <c r="AS30" s="81" t="s">
        <v>190</v>
      </c>
      <c r="AT30" s="82"/>
      <c r="AU30" s="82"/>
      <c r="AV30" s="82"/>
      <c r="AW30" s="83"/>
      <c r="AX30" s="81" t="s">
        <v>190</v>
      </c>
      <c r="AY30" s="82"/>
      <c r="AZ30" s="82"/>
      <c r="BA30" s="83"/>
      <c r="BB30" s="81">
        <f t="shared" ref="BB30:BB41" si="1">IF(ISNUMBER(AN30),AN30,0)+IF(ISNUMBER(AS30),AS30,0)</f>
        <v>50594095</v>
      </c>
      <c r="BC30" s="82"/>
      <c r="BD30" s="82"/>
      <c r="BE30" s="82"/>
      <c r="BF30" s="83"/>
      <c r="BG30" s="81">
        <v>62984130</v>
      </c>
      <c r="BH30" s="82"/>
      <c r="BI30" s="82"/>
      <c r="BJ30" s="82"/>
      <c r="BK30" s="83"/>
      <c r="BL30" s="81" t="s">
        <v>190</v>
      </c>
      <c r="BM30" s="82"/>
      <c r="BN30" s="82"/>
      <c r="BO30" s="82"/>
      <c r="BP30" s="83"/>
      <c r="BQ30" s="81" t="s">
        <v>190</v>
      </c>
      <c r="BR30" s="82"/>
      <c r="BS30" s="82"/>
      <c r="BT30" s="83"/>
      <c r="BU30" s="81">
        <f t="shared" ref="BU30:BU41" si="2">IF(ISNUMBER(BG30),BG30,0)+IF(ISNUMBER(BL30),BL30,0)</f>
        <v>62984130</v>
      </c>
      <c r="BV30" s="82"/>
      <c r="BW30" s="82"/>
      <c r="BX30" s="82"/>
      <c r="BY30" s="83"/>
      <c r="CA30" s="25" t="s">
        <v>22</v>
      </c>
    </row>
    <row r="31" spans="1:79" s="25" customFormat="1" ht="25.5" customHeight="1" x14ac:dyDescent="0.2">
      <c r="A31" s="77"/>
      <c r="B31" s="78"/>
      <c r="C31" s="78"/>
      <c r="D31" s="79"/>
      <c r="E31" s="55" t="s">
        <v>246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7"/>
      <c r="U31" s="80" t="s">
        <v>190</v>
      </c>
      <c r="V31" s="80"/>
      <c r="W31" s="80"/>
      <c r="X31" s="80"/>
      <c r="Y31" s="80"/>
      <c r="Z31" s="80">
        <v>2621835</v>
      </c>
      <c r="AA31" s="80"/>
      <c r="AB31" s="80"/>
      <c r="AC31" s="80"/>
      <c r="AD31" s="80"/>
      <c r="AE31" s="81">
        <v>0</v>
      </c>
      <c r="AF31" s="82"/>
      <c r="AG31" s="82"/>
      <c r="AH31" s="83"/>
      <c r="AI31" s="81">
        <f t="shared" si="0"/>
        <v>2621835</v>
      </c>
      <c r="AJ31" s="82"/>
      <c r="AK31" s="82"/>
      <c r="AL31" s="82"/>
      <c r="AM31" s="83"/>
      <c r="AN31" s="81" t="s">
        <v>190</v>
      </c>
      <c r="AO31" s="82"/>
      <c r="AP31" s="82"/>
      <c r="AQ31" s="82"/>
      <c r="AR31" s="83"/>
      <c r="AS31" s="81">
        <v>2858092</v>
      </c>
      <c r="AT31" s="82"/>
      <c r="AU31" s="82"/>
      <c r="AV31" s="82"/>
      <c r="AW31" s="83"/>
      <c r="AX31" s="81">
        <v>0</v>
      </c>
      <c r="AY31" s="82"/>
      <c r="AZ31" s="82"/>
      <c r="BA31" s="83"/>
      <c r="BB31" s="81">
        <f t="shared" si="1"/>
        <v>2858092</v>
      </c>
      <c r="BC31" s="82"/>
      <c r="BD31" s="82"/>
      <c r="BE31" s="82"/>
      <c r="BF31" s="83"/>
      <c r="BG31" s="81" t="s">
        <v>190</v>
      </c>
      <c r="BH31" s="82"/>
      <c r="BI31" s="82"/>
      <c r="BJ31" s="82"/>
      <c r="BK31" s="83"/>
      <c r="BL31" s="81">
        <v>4059820</v>
      </c>
      <c r="BM31" s="82"/>
      <c r="BN31" s="82"/>
      <c r="BO31" s="82"/>
      <c r="BP31" s="83"/>
      <c r="BQ31" s="81">
        <v>0</v>
      </c>
      <c r="BR31" s="82"/>
      <c r="BS31" s="82"/>
      <c r="BT31" s="83"/>
      <c r="BU31" s="81">
        <f t="shared" si="2"/>
        <v>4059820</v>
      </c>
      <c r="BV31" s="82"/>
      <c r="BW31" s="82"/>
      <c r="BX31" s="82"/>
      <c r="BY31" s="83"/>
    </row>
    <row r="32" spans="1:79" s="25" customFormat="1" ht="25.5" customHeight="1" x14ac:dyDescent="0.2">
      <c r="A32" s="77">
        <v>25010100</v>
      </c>
      <c r="B32" s="78"/>
      <c r="C32" s="78"/>
      <c r="D32" s="79"/>
      <c r="E32" s="55" t="s">
        <v>247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7"/>
      <c r="U32" s="80" t="s">
        <v>190</v>
      </c>
      <c r="V32" s="80"/>
      <c r="W32" s="80"/>
      <c r="X32" s="80"/>
      <c r="Y32" s="80"/>
      <c r="Z32" s="80">
        <v>1871316</v>
      </c>
      <c r="AA32" s="80"/>
      <c r="AB32" s="80"/>
      <c r="AC32" s="80"/>
      <c r="AD32" s="80"/>
      <c r="AE32" s="81">
        <v>0</v>
      </c>
      <c r="AF32" s="82"/>
      <c r="AG32" s="82"/>
      <c r="AH32" s="83"/>
      <c r="AI32" s="81">
        <f t="shared" si="0"/>
        <v>1871316</v>
      </c>
      <c r="AJ32" s="82"/>
      <c r="AK32" s="82"/>
      <c r="AL32" s="82"/>
      <c r="AM32" s="83"/>
      <c r="AN32" s="81" t="s">
        <v>190</v>
      </c>
      <c r="AO32" s="82"/>
      <c r="AP32" s="82"/>
      <c r="AQ32" s="82"/>
      <c r="AR32" s="83"/>
      <c r="AS32" s="81">
        <v>2832672</v>
      </c>
      <c r="AT32" s="82"/>
      <c r="AU32" s="82"/>
      <c r="AV32" s="82"/>
      <c r="AW32" s="83"/>
      <c r="AX32" s="81">
        <v>0</v>
      </c>
      <c r="AY32" s="82"/>
      <c r="AZ32" s="82"/>
      <c r="BA32" s="83"/>
      <c r="BB32" s="81">
        <f t="shared" si="1"/>
        <v>2832672</v>
      </c>
      <c r="BC32" s="82"/>
      <c r="BD32" s="82"/>
      <c r="BE32" s="82"/>
      <c r="BF32" s="83"/>
      <c r="BG32" s="81" t="s">
        <v>190</v>
      </c>
      <c r="BH32" s="82"/>
      <c r="BI32" s="82"/>
      <c r="BJ32" s="82"/>
      <c r="BK32" s="83"/>
      <c r="BL32" s="81">
        <v>4036860</v>
      </c>
      <c r="BM32" s="82"/>
      <c r="BN32" s="82"/>
      <c r="BO32" s="82"/>
      <c r="BP32" s="83"/>
      <c r="BQ32" s="81">
        <v>0</v>
      </c>
      <c r="BR32" s="82"/>
      <c r="BS32" s="82"/>
      <c r="BT32" s="83"/>
      <c r="BU32" s="81">
        <f t="shared" si="2"/>
        <v>4036860</v>
      </c>
      <c r="BV32" s="82"/>
      <c r="BW32" s="82"/>
      <c r="BX32" s="82"/>
      <c r="BY32" s="83"/>
    </row>
    <row r="33" spans="1:79" s="25" customFormat="1" ht="25.5" customHeight="1" x14ac:dyDescent="0.2">
      <c r="A33" s="77">
        <v>25010200</v>
      </c>
      <c r="B33" s="78"/>
      <c r="C33" s="78"/>
      <c r="D33" s="79"/>
      <c r="E33" s="55" t="s">
        <v>271</v>
      </c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7"/>
      <c r="U33" s="80" t="s">
        <v>190</v>
      </c>
      <c r="V33" s="80"/>
      <c r="W33" s="80"/>
      <c r="X33" s="80"/>
      <c r="Y33" s="80"/>
      <c r="Z33" s="80">
        <v>950</v>
      </c>
      <c r="AA33" s="80"/>
      <c r="AB33" s="80"/>
      <c r="AC33" s="80"/>
      <c r="AD33" s="80"/>
      <c r="AE33" s="81">
        <v>0</v>
      </c>
      <c r="AF33" s="82"/>
      <c r="AG33" s="82"/>
      <c r="AH33" s="83"/>
      <c r="AI33" s="81">
        <f t="shared" si="0"/>
        <v>950</v>
      </c>
      <c r="AJ33" s="82"/>
      <c r="AK33" s="82"/>
      <c r="AL33" s="82"/>
      <c r="AM33" s="83"/>
      <c r="AN33" s="81" t="s">
        <v>190</v>
      </c>
      <c r="AO33" s="82"/>
      <c r="AP33" s="82"/>
      <c r="AQ33" s="82"/>
      <c r="AR33" s="83"/>
      <c r="AS33" s="81">
        <v>0</v>
      </c>
      <c r="AT33" s="82"/>
      <c r="AU33" s="82"/>
      <c r="AV33" s="82"/>
      <c r="AW33" s="83"/>
      <c r="AX33" s="81">
        <v>0</v>
      </c>
      <c r="AY33" s="82"/>
      <c r="AZ33" s="82"/>
      <c r="BA33" s="83"/>
      <c r="BB33" s="81">
        <f t="shared" si="1"/>
        <v>0</v>
      </c>
      <c r="BC33" s="82"/>
      <c r="BD33" s="82"/>
      <c r="BE33" s="82"/>
      <c r="BF33" s="83"/>
      <c r="BG33" s="81" t="s">
        <v>190</v>
      </c>
      <c r="BH33" s="82"/>
      <c r="BI33" s="82"/>
      <c r="BJ33" s="82"/>
      <c r="BK33" s="83"/>
      <c r="BL33" s="81">
        <v>0</v>
      </c>
      <c r="BM33" s="82"/>
      <c r="BN33" s="82"/>
      <c r="BO33" s="82"/>
      <c r="BP33" s="83"/>
      <c r="BQ33" s="81">
        <v>0</v>
      </c>
      <c r="BR33" s="82"/>
      <c r="BS33" s="82"/>
      <c r="BT33" s="83"/>
      <c r="BU33" s="81">
        <f t="shared" si="2"/>
        <v>0</v>
      </c>
      <c r="BV33" s="82"/>
      <c r="BW33" s="82"/>
      <c r="BX33" s="82"/>
      <c r="BY33" s="83"/>
    </row>
    <row r="34" spans="1:79" s="25" customFormat="1" ht="38.25" customHeight="1" x14ac:dyDescent="0.2">
      <c r="A34" s="77">
        <v>25010300</v>
      </c>
      <c r="B34" s="78"/>
      <c r="C34" s="78"/>
      <c r="D34" s="79"/>
      <c r="E34" s="55" t="s">
        <v>272</v>
      </c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7"/>
      <c r="U34" s="80" t="s">
        <v>190</v>
      </c>
      <c r="V34" s="80"/>
      <c r="W34" s="80"/>
      <c r="X34" s="80"/>
      <c r="Y34" s="80"/>
      <c r="Z34" s="80">
        <v>3633</v>
      </c>
      <c r="AA34" s="80"/>
      <c r="AB34" s="80"/>
      <c r="AC34" s="80"/>
      <c r="AD34" s="80"/>
      <c r="AE34" s="81">
        <v>0</v>
      </c>
      <c r="AF34" s="82"/>
      <c r="AG34" s="82"/>
      <c r="AH34" s="83"/>
      <c r="AI34" s="81">
        <f t="shared" si="0"/>
        <v>3633</v>
      </c>
      <c r="AJ34" s="82"/>
      <c r="AK34" s="82"/>
      <c r="AL34" s="82"/>
      <c r="AM34" s="83"/>
      <c r="AN34" s="81" t="s">
        <v>190</v>
      </c>
      <c r="AO34" s="82"/>
      <c r="AP34" s="82"/>
      <c r="AQ34" s="82"/>
      <c r="AR34" s="83"/>
      <c r="AS34" s="81">
        <v>4200</v>
      </c>
      <c r="AT34" s="82"/>
      <c r="AU34" s="82"/>
      <c r="AV34" s="82"/>
      <c r="AW34" s="83"/>
      <c r="AX34" s="81">
        <v>0</v>
      </c>
      <c r="AY34" s="82"/>
      <c r="AZ34" s="82"/>
      <c r="BA34" s="83"/>
      <c r="BB34" s="81">
        <f t="shared" si="1"/>
        <v>4200</v>
      </c>
      <c r="BC34" s="82"/>
      <c r="BD34" s="82"/>
      <c r="BE34" s="82"/>
      <c r="BF34" s="83"/>
      <c r="BG34" s="81" t="s">
        <v>190</v>
      </c>
      <c r="BH34" s="82"/>
      <c r="BI34" s="82"/>
      <c r="BJ34" s="82"/>
      <c r="BK34" s="83"/>
      <c r="BL34" s="81">
        <v>0</v>
      </c>
      <c r="BM34" s="82"/>
      <c r="BN34" s="82"/>
      <c r="BO34" s="82"/>
      <c r="BP34" s="83"/>
      <c r="BQ34" s="81">
        <v>0</v>
      </c>
      <c r="BR34" s="82"/>
      <c r="BS34" s="82"/>
      <c r="BT34" s="83"/>
      <c r="BU34" s="81">
        <f t="shared" si="2"/>
        <v>0</v>
      </c>
      <c r="BV34" s="82"/>
      <c r="BW34" s="82"/>
      <c r="BX34" s="82"/>
      <c r="BY34" s="83"/>
    </row>
    <row r="35" spans="1:79" s="25" customFormat="1" ht="38.25" customHeight="1" x14ac:dyDescent="0.2">
      <c r="A35" s="77">
        <v>25010400</v>
      </c>
      <c r="B35" s="78"/>
      <c r="C35" s="78"/>
      <c r="D35" s="79"/>
      <c r="E35" s="55" t="s">
        <v>273</v>
      </c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/>
      <c r="U35" s="80" t="s">
        <v>190</v>
      </c>
      <c r="V35" s="80"/>
      <c r="W35" s="80"/>
      <c r="X35" s="80"/>
      <c r="Y35" s="80"/>
      <c r="Z35" s="80">
        <v>61724</v>
      </c>
      <c r="AA35" s="80"/>
      <c r="AB35" s="80"/>
      <c r="AC35" s="80"/>
      <c r="AD35" s="80"/>
      <c r="AE35" s="81">
        <v>0</v>
      </c>
      <c r="AF35" s="82"/>
      <c r="AG35" s="82"/>
      <c r="AH35" s="83"/>
      <c r="AI35" s="81">
        <f t="shared" si="0"/>
        <v>61724</v>
      </c>
      <c r="AJ35" s="82"/>
      <c r="AK35" s="82"/>
      <c r="AL35" s="82"/>
      <c r="AM35" s="83"/>
      <c r="AN35" s="81" t="s">
        <v>190</v>
      </c>
      <c r="AO35" s="82"/>
      <c r="AP35" s="82"/>
      <c r="AQ35" s="82"/>
      <c r="AR35" s="83"/>
      <c r="AS35" s="81">
        <v>21220</v>
      </c>
      <c r="AT35" s="82"/>
      <c r="AU35" s="82"/>
      <c r="AV35" s="82"/>
      <c r="AW35" s="83"/>
      <c r="AX35" s="81">
        <v>0</v>
      </c>
      <c r="AY35" s="82"/>
      <c r="AZ35" s="82"/>
      <c r="BA35" s="83"/>
      <c r="BB35" s="81">
        <f t="shared" si="1"/>
        <v>21220</v>
      </c>
      <c r="BC35" s="82"/>
      <c r="BD35" s="82"/>
      <c r="BE35" s="82"/>
      <c r="BF35" s="83"/>
      <c r="BG35" s="81" t="s">
        <v>190</v>
      </c>
      <c r="BH35" s="82"/>
      <c r="BI35" s="82"/>
      <c r="BJ35" s="82"/>
      <c r="BK35" s="83"/>
      <c r="BL35" s="81">
        <v>22960</v>
      </c>
      <c r="BM35" s="82"/>
      <c r="BN35" s="82"/>
      <c r="BO35" s="82"/>
      <c r="BP35" s="83"/>
      <c r="BQ35" s="81">
        <v>0</v>
      </c>
      <c r="BR35" s="82"/>
      <c r="BS35" s="82"/>
      <c r="BT35" s="83"/>
      <c r="BU35" s="81">
        <f t="shared" si="2"/>
        <v>22960</v>
      </c>
      <c r="BV35" s="82"/>
      <c r="BW35" s="82"/>
      <c r="BX35" s="82"/>
      <c r="BY35" s="83"/>
    </row>
    <row r="36" spans="1:79" s="25" customFormat="1" ht="12.75" customHeight="1" x14ac:dyDescent="0.2">
      <c r="A36" s="77">
        <v>25020100</v>
      </c>
      <c r="B36" s="78"/>
      <c r="C36" s="78"/>
      <c r="D36" s="79"/>
      <c r="E36" s="55" t="s">
        <v>248</v>
      </c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7"/>
      <c r="U36" s="80" t="s">
        <v>190</v>
      </c>
      <c r="V36" s="80"/>
      <c r="W36" s="80"/>
      <c r="X36" s="80"/>
      <c r="Y36" s="80"/>
      <c r="Z36" s="80">
        <v>684212</v>
      </c>
      <c r="AA36" s="80"/>
      <c r="AB36" s="80"/>
      <c r="AC36" s="80"/>
      <c r="AD36" s="80"/>
      <c r="AE36" s="81">
        <v>0</v>
      </c>
      <c r="AF36" s="82"/>
      <c r="AG36" s="82"/>
      <c r="AH36" s="83"/>
      <c r="AI36" s="81">
        <f t="shared" si="0"/>
        <v>684212</v>
      </c>
      <c r="AJ36" s="82"/>
      <c r="AK36" s="82"/>
      <c r="AL36" s="82"/>
      <c r="AM36" s="83"/>
      <c r="AN36" s="81" t="s">
        <v>190</v>
      </c>
      <c r="AO36" s="82"/>
      <c r="AP36" s="82"/>
      <c r="AQ36" s="82"/>
      <c r="AR36" s="83"/>
      <c r="AS36" s="81">
        <v>0</v>
      </c>
      <c r="AT36" s="82"/>
      <c r="AU36" s="82"/>
      <c r="AV36" s="82"/>
      <c r="AW36" s="83"/>
      <c r="AX36" s="81">
        <v>0</v>
      </c>
      <c r="AY36" s="82"/>
      <c r="AZ36" s="82"/>
      <c r="BA36" s="83"/>
      <c r="BB36" s="81">
        <f t="shared" si="1"/>
        <v>0</v>
      </c>
      <c r="BC36" s="82"/>
      <c r="BD36" s="82"/>
      <c r="BE36" s="82"/>
      <c r="BF36" s="83"/>
      <c r="BG36" s="81" t="s">
        <v>190</v>
      </c>
      <c r="BH36" s="82"/>
      <c r="BI36" s="82"/>
      <c r="BJ36" s="82"/>
      <c r="BK36" s="83"/>
      <c r="BL36" s="81">
        <v>0</v>
      </c>
      <c r="BM36" s="82"/>
      <c r="BN36" s="82"/>
      <c r="BO36" s="82"/>
      <c r="BP36" s="83"/>
      <c r="BQ36" s="81">
        <v>0</v>
      </c>
      <c r="BR36" s="82"/>
      <c r="BS36" s="82"/>
      <c r="BT36" s="83"/>
      <c r="BU36" s="81">
        <f t="shared" si="2"/>
        <v>0</v>
      </c>
      <c r="BV36" s="82"/>
      <c r="BW36" s="82"/>
      <c r="BX36" s="82"/>
      <c r="BY36" s="83"/>
    </row>
    <row r="37" spans="1:79" s="25" customFormat="1" ht="25.5" customHeight="1" x14ac:dyDescent="0.2">
      <c r="A37" s="77"/>
      <c r="B37" s="78"/>
      <c r="C37" s="78"/>
      <c r="D37" s="79"/>
      <c r="E37" s="55" t="s">
        <v>249</v>
      </c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7"/>
      <c r="U37" s="80" t="s">
        <v>190</v>
      </c>
      <c r="V37" s="80"/>
      <c r="W37" s="80"/>
      <c r="X37" s="80"/>
      <c r="Y37" s="80"/>
      <c r="Z37" s="80">
        <v>1587658</v>
      </c>
      <c r="AA37" s="80"/>
      <c r="AB37" s="80"/>
      <c r="AC37" s="80"/>
      <c r="AD37" s="80"/>
      <c r="AE37" s="81">
        <v>1664511</v>
      </c>
      <c r="AF37" s="82"/>
      <c r="AG37" s="82"/>
      <c r="AH37" s="83"/>
      <c r="AI37" s="81">
        <f t="shared" si="0"/>
        <v>1587658</v>
      </c>
      <c r="AJ37" s="82"/>
      <c r="AK37" s="82"/>
      <c r="AL37" s="82"/>
      <c r="AM37" s="83"/>
      <c r="AN37" s="81" t="s">
        <v>190</v>
      </c>
      <c r="AO37" s="82"/>
      <c r="AP37" s="82"/>
      <c r="AQ37" s="82"/>
      <c r="AR37" s="83"/>
      <c r="AS37" s="81">
        <v>4610000</v>
      </c>
      <c r="AT37" s="82"/>
      <c r="AU37" s="82"/>
      <c r="AV37" s="82"/>
      <c r="AW37" s="83"/>
      <c r="AX37" s="81">
        <v>4610000</v>
      </c>
      <c r="AY37" s="82"/>
      <c r="AZ37" s="82"/>
      <c r="BA37" s="83"/>
      <c r="BB37" s="81">
        <f t="shared" si="1"/>
        <v>4610000</v>
      </c>
      <c r="BC37" s="82"/>
      <c r="BD37" s="82"/>
      <c r="BE37" s="82"/>
      <c r="BF37" s="83"/>
      <c r="BG37" s="81" t="s">
        <v>190</v>
      </c>
      <c r="BH37" s="82"/>
      <c r="BI37" s="82"/>
      <c r="BJ37" s="82"/>
      <c r="BK37" s="83"/>
      <c r="BL37" s="81">
        <v>0</v>
      </c>
      <c r="BM37" s="82"/>
      <c r="BN37" s="82"/>
      <c r="BO37" s="82"/>
      <c r="BP37" s="83"/>
      <c r="BQ37" s="81">
        <v>0</v>
      </c>
      <c r="BR37" s="82"/>
      <c r="BS37" s="82"/>
      <c r="BT37" s="83"/>
      <c r="BU37" s="81">
        <f t="shared" si="2"/>
        <v>0</v>
      </c>
      <c r="BV37" s="82"/>
      <c r="BW37" s="82"/>
      <c r="BX37" s="82"/>
      <c r="BY37" s="83"/>
    </row>
    <row r="38" spans="1:79" s="25" customFormat="1" ht="12.75" customHeight="1" x14ac:dyDescent="0.2">
      <c r="A38" s="77">
        <v>205100</v>
      </c>
      <c r="B38" s="78"/>
      <c r="C38" s="78"/>
      <c r="D38" s="79"/>
      <c r="E38" s="55" t="s">
        <v>250</v>
      </c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7"/>
      <c r="U38" s="80" t="s">
        <v>190</v>
      </c>
      <c r="V38" s="80"/>
      <c r="W38" s="80"/>
      <c r="X38" s="80"/>
      <c r="Y38" s="80"/>
      <c r="Z38" s="80">
        <v>253644</v>
      </c>
      <c r="AA38" s="80"/>
      <c r="AB38" s="80"/>
      <c r="AC38" s="80"/>
      <c r="AD38" s="80"/>
      <c r="AE38" s="81">
        <v>0</v>
      </c>
      <c r="AF38" s="82"/>
      <c r="AG38" s="82"/>
      <c r="AH38" s="83"/>
      <c r="AI38" s="81">
        <f t="shared" si="0"/>
        <v>253644</v>
      </c>
      <c r="AJ38" s="82"/>
      <c r="AK38" s="82"/>
      <c r="AL38" s="82"/>
      <c r="AM38" s="83"/>
      <c r="AN38" s="81" t="s">
        <v>190</v>
      </c>
      <c r="AO38" s="82"/>
      <c r="AP38" s="82"/>
      <c r="AQ38" s="82"/>
      <c r="AR38" s="83"/>
      <c r="AS38" s="81">
        <v>0</v>
      </c>
      <c r="AT38" s="82"/>
      <c r="AU38" s="82"/>
      <c r="AV38" s="82"/>
      <c r="AW38" s="83"/>
      <c r="AX38" s="81">
        <v>0</v>
      </c>
      <c r="AY38" s="82"/>
      <c r="AZ38" s="82"/>
      <c r="BA38" s="83"/>
      <c r="BB38" s="81">
        <f t="shared" si="1"/>
        <v>0</v>
      </c>
      <c r="BC38" s="82"/>
      <c r="BD38" s="82"/>
      <c r="BE38" s="82"/>
      <c r="BF38" s="83"/>
      <c r="BG38" s="81" t="s">
        <v>190</v>
      </c>
      <c r="BH38" s="82"/>
      <c r="BI38" s="82"/>
      <c r="BJ38" s="82"/>
      <c r="BK38" s="83"/>
      <c r="BL38" s="81">
        <v>0</v>
      </c>
      <c r="BM38" s="82"/>
      <c r="BN38" s="82"/>
      <c r="BO38" s="82"/>
      <c r="BP38" s="83"/>
      <c r="BQ38" s="81">
        <v>0</v>
      </c>
      <c r="BR38" s="82"/>
      <c r="BS38" s="82"/>
      <c r="BT38" s="83"/>
      <c r="BU38" s="81">
        <f t="shared" si="2"/>
        <v>0</v>
      </c>
      <c r="BV38" s="82"/>
      <c r="BW38" s="82"/>
      <c r="BX38" s="82"/>
      <c r="BY38" s="83"/>
    </row>
    <row r="39" spans="1:79" s="25" customFormat="1" ht="12.75" customHeight="1" x14ac:dyDescent="0.2">
      <c r="A39" s="77">
        <v>205200</v>
      </c>
      <c r="B39" s="78"/>
      <c r="C39" s="78"/>
      <c r="D39" s="79"/>
      <c r="E39" s="55" t="s">
        <v>251</v>
      </c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7"/>
      <c r="U39" s="80" t="s">
        <v>190</v>
      </c>
      <c r="V39" s="80"/>
      <c r="W39" s="80"/>
      <c r="X39" s="80"/>
      <c r="Y39" s="80"/>
      <c r="Z39" s="80">
        <v>330497</v>
      </c>
      <c r="AA39" s="80"/>
      <c r="AB39" s="80"/>
      <c r="AC39" s="80"/>
      <c r="AD39" s="80"/>
      <c r="AE39" s="81">
        <v>0</v>
      </c>
      <c r="AF39" s="82"/>
      <c r="AG39" s="82"/>
      <c r="AH39" s="83"/>
      <c r="AI39" s="81">
        <f t="shared" si="0"/>
        <v>330497</v>
      </c>
      <c r="AJ39" s="82"/>
      <c r="AK39" s="82"/>
      <c r="AL39" s="82"/>
      <c r="AM39" s="83"/>
      <c r="AN39" s="81" t="s">
        <v>190</v>
      </c>
      <c r="AO39" s="82"/>
      <c r="AP39" s="82"/>
      <c r="AQ39" s="82"/>
      <c r="AR39" s="83"/>
      <c r="AS39" s="81">
        <v>0</v>
      </c>
      <c r="AT39" s="82"/>
      <c r="AU39" s="82"/>
      <c r="AV39" s="82"/>
      <c r="AW39" s="83"/>
      <c r="AX39" s="81">
        <v>0</v>
      </c>
      <c r="AY39" s="82"/>
      <c r="AZ39" s="82"/>
      <c r="BA39" s="83"/>
      <c r="BB39" s="81">
        <f t="shared" si="1"/>
        <v>0</v>
      </c>
      <c r="BC39" s="82"/>
      <c r="BD39" s="82"/>
      <c r="BE39" s="82"/>
      <c r="BF39" s="83"/>
      <c r="BG39" s="81" t="s">
        <v>190</v>
      </c>
      <c r="BH39" s="82"/>
      <c r="BI39" s="82"/>
      <c r="BJ39" s="82"/>
      <c r="BK39" s="83"/>
      <c r="BL39" s="81">
        <v>0</v>
      </c>
      <c r="BM39" s="82"/>
      <c r="BN39" s="82"/>
      <c r="BO39" s="82"/>
      <c r="BP39" s="83"/>
      <c r="BQ39" s="81">
        <v>0</v>
      </c>
      <c r="BR39" s="82"/>
      <c r="BS39" s="82"/>
      <c r="BT39" s="83"/>
      <c r="BU39" s="81">
        <f t="shared" si="2"/>
        <v>0</v>
      </c>
      <c r="BV39" s="82"/>
      <c r="BW39" s="82"/>
      <c r="BX39" s="82"/>
      <c r="BY39" s="83"/>
    </row>
    <row r="40" spans="1:79" s="25" customFormat="1" ht="38.25" customHeight="1" x14ac:dyDescent="0.2">
      <c r="A40" s="77">
        <v>602400</v>
      </c>
      <c r="B40" s="78"/>
      <c r="C40" s="78"/>
      <c r="D40" s="79"/>
      <c r="E40" s="55" t="s">
        <v>252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7"/>
      <c r="U40" s="80" t="s">
        <v>190</v>
      </c>
      <c r="V40" s="80"/>
      <c r="W40" s="80"/>
      <c r="X40" s="80"/>
      <c r="Y40" s="80"/>
      <c r="Z40" s="80">
        <v>1664511</v>
      </c>
      <c r="AA40" s="80"/>
      <c r="AB40" s="80"/>
      <c r="AC40" s="80"/>
      <c r="AD40" s="80"/>
      <c r="AE40" s="81">
        <v>1664511</v>
      </c>
      <c r="AF40" s="82"/>
      <c r="AG40" s="82"/>
      <c r="AH40" s="83"/>
      <c r="AI40" s="81">
        <f t="shared" si="0"/>
        <v>1664511</v>
      </c>
      <c r="AJ40" s="82"/>
      <c r="AK40" s="82"/>
      <c r="AL40" s="82"/>
      <c r="AM40" s="83"/>
      <c r="AN40" s="81" t="s">
        <v>190</v>
      </c>
      <c r="AO40" s="82"/>
      <c r="AP40" s="82"/>
      <c r="AQ40" s="82"/>
      <c r="AR40" s="83"/>
      <c r="AS40" s="81">
        <v>4610000</v>
      </c>
      <c r="AT40" s="82"/>
      <c r="AU40" s="82"/>
      <c r="AV40" s="82"/>
      <c r="AW40" s="83"/>
      <c r="AX40" s="81">
        <v>4610000</v>
      </c>
      <c r="AY40" s="82"/>
      <c r="AZ40" s="82"/>
      <c r="BA40" s="83"/>
      <c r="BB40" s="81">
        <f t="shared" si="1"/>
        <v>4610000</v>
      </c>
      <c r="BC40" s="82"/>
      <c r="BD40" s="82"/>
      <c r="BE40" s="82"/>
      <c r="BF40" s="83"/>
      <c r="BG40" s="81" t="s">
        <v>190</v>
      </c>
      <c r="BH40" s="82"/>
      <c r="BI40" s="82"/>
      <c r="BJ40" s="82"/>
      <c r="BK40" s="83"/>
      <c r="BL40" s="81">
        <v>0</v>
      </c>
      <c r="BM40" s="82"/>
      <c r="BN40" s="82"/>
      <c r="BO40" s="82"/>
      <c r="BP40" s="83"/>
      <c r="BQ40" s="81">
        <v>0</v>
      </c>
      <c r="BR40" s="82"/>
      <c r="BS40" s="82"/>
      <c r="BT40" s="83"/>
      <c r="BU40" s="81">
        <f t="shared" si="2"/>
        <v>0</v>
      </c>
      <c r="BV40" s="82"/>
      <c r="BW40" s="82"/>
      <c r="BX40" s="82"/>
      <c r="BY40" s="83"/>
    </row>
    <row r="41" spans="1:79" s="6" customFormat="1" ht="12.75" customHeight="1" x14ac:dyDescent="0.2">
      <c r="A41" s="99"/>
      <c r="B41" s="100"/>
      <c r="C41" s="100"/>
      <c r="D41" s="101"/>
      <c r="E41" s="46" t="s">
        <v>147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9"/>
      <c r="U41" s="91">
        <v>36541664</v>
      </c>
      <c r="V41" s="91"/>
      <c r="W41" s="91"/>
      <c r="X41" s="91"/>
      <c r="Y41" s="91"/>
      <c r="Z41" s="91">
        <v>4209493</v>
      </c>
      <c r="AA41" s="91"/>
      <c r="AB41" s="91"/>
      <c r="AC41" s="91"/>
      <c r="AD41" s="91"/>
      <c r="AE41" s="88">
        <v>1664511</v>
      </c>
      <c r="AF41" s="89"/>
      <c r="AG41" s="89"/>
      <c r="AH41" s="90"/>
      <c r="AI41" s="88">
        <f t="shared" si="0"/>
        <v>40751157</v>
      </c>
      <c r="AJ41" s="89"/>
      <c r="AK41" s="89"/>
      <c r="AL41" s="89"/>
      <c r="AM41" s="90"/>
      <c r="AN41" s="88">
        <v>50594095</v>
      </c>
      <c r="AO41" s="89"/>
      <c r="AP41" s="89"/>
      <c r="AQ41" s="89"/>
      <c r="AR41" s="90"/>
      <c r="AS41" s="88">
        <v>7468092</v>
      </c>
      <c r="AT41" s="89"/>
      <c r="AU41" s="89"/>
      <c r="AV41" s="89"/>
      <c r="AW41" s="90"/>
      <c r="AX41" s="88">
        <v>4610000</v>
      </c>
      <c r="AY41" s="89"/>
      <c r="AZ41" s="89"/>
      <c r="BA41" s="90"/>
      <c r="BB41" s="88">
        <f t="shared" si="1"/>
        <v>58062187</v>
      </c>
      <c r="BC41" s="89"/>
      <c r="BD41" s="89"/>
      <c r="BE41" s="89"/>
      <c r="BF41" s="90"/>
      <c r="BG41" s="88">
        <v>62984130</v>
      </c>
      <c r="BH41" s="89"/>
      <c r="BI41" s="89"/>
      <c r="BJ41" s="89"/>
      <c r="BK41" s="90"/>
      <c r="BL41" s="88">
        <v>4059820</v>
      </c>
      <c r="BM41" s="89"/>
      <c r="BN41" s="89"/>
      <c r="BO41" s="89"/>
      <c r="BP41" s="90"/>
      <c r="BQ41" s="88">
        <v>0</v>
      </c>
      <c r="BR41" s="89"/>
      <c r="BS41" s="89"/>
      <c r="BT41" s="90"/>
      <c r="BU41" s="88">
        <f t="shared" si="2"/>
        <v>67043950</v>
      </c>
      <c r="BV41" s="89"/>
      <c r="BW41" s="89"/>
      <c r="BX41" s="89"/>
      <c r="BY41" s="90"/>
    </row>
    <row r="43" spans="1:79" ht="14.25" customHeight="1" x14ac:dyDescent="0.2">
      <c r="A43" s="67" t="s">
        <v>235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</row>
    <row r="44" spans="1:79" ht="15" customHeight="1" x14ac:dyDescent="0.2">
      <c r="A44" s="87" t="s">
        <v>183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</row>
    <row r="45" spans="1:79" ht="22.5" customHeight="1" x14ac:dyDescent="0.2">
      <c r="A45" s="68" t="s">
        <v>2</v>
      </c>
      <c r="B45" s="69"/>
      <c r="C45" s="69"/>
      <c r="D45" s="70"/>
      <c r="E45" s="68" t="s">
        <v>19</v>
      </c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70"/>
      <c r="X45" s="50" t="s">
        <v>187</v>
      </c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2"/>
      <c r="AR45" s="45" t="s">
        <v>188</v>
      </c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</row>
    <row r="46" spans="1:79" ht="36" customHeight="1" x14ac:dyDescent="0.2">
      <c r="A46" s="71"/>
      <c r="B46" s="72"/>
      <c r="C46" s="72"/>
      <c r="D46" s="73"/>
      <c r="E46" s="71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3"/>
      <c r="X46" s="45" t="s">
        <v>4</v>
      </c>
      <c r="Y46" s="45"/>
      <c r="Z46" s="45"/>
      <c r="AA46" s="45"/>
      <c r="AB46" s="45"/>
      <c r="AC46" s="45" t="s">
        <v>3</v>
      </c>
      <c r="AD46" s="45"/>
      <c r="AE46" s="45"/>
      <c r="AF46" s="45"/>
      <c r="AG46" s="45"/>
      <c r="AH46" s="64" t="s">
        <v>116</v>
      </c>
      <c r="AI46" s="65"/>
      <c r="AJ46" s="65"/>
      <c r="AK46" s="65"/>
      <c r="AL46" s="66"/>
      <c r="AM46" s="50" t="s">
        <v>5</v>
      </c>
      <c r="AN46" s="51"/>
      <c r="AO46" s="51"/>
      <c r="AP46" s="51"/>
      <c r="AQ46" s="52"/>
      <c r="AR46" s="50" t="s">
        <v>4</v>
      </c>
      <c r="AS46" s="51"/>
      <c r="AT46" s="51"/>
      <c r="AU46" s="51"/>
      <c r="AV46" s="52"/>
      <c r="AW46" s="50" t="s">
        <v>3</v>
      </c>
      <c r="AX46" s="51"/>
      <c r="AY46" s="51"/>
      <c r="AZ46" s="51"/>
      <c r="BA46" s="52"/>
      <c r="BB46" s="64" t="s">
        <v>116</v>
      </c>
      <c r="BC46" s="65"/>
      <c r="BD46" s="65"/>
      <c r="BE46" s="65"/>
      <c r="BF46" s="66"/>
      <c r="BG46" s="50" t="s">
        <v>96</v>
      </c>
      <c r="BH46" s="51"/>
      <c r="BI46" s="51"/>
      <c r="BJ46" s="51"/>
      <c r="BK46" s="52"/>
    </row>
    <row r="47" spans="1:79" ht="15" customHeight="1" x14ac:dyDescent="0.2">
      <c r="A47" s="50">
        <v>1</v>
      </c>
      <c r="B47" s="51"/>
      <c r="C47" s="51"/>
      <c r="D47" s="52"/>
      <c r="E47" s="50">
        <v>2</v>
      </c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2"/>
      <c r="X47" s="45">
        <v>3</v>
      </c>
      <c r="Y47" s="45"/>
      <c r="Z47" s="45"/>
      <c r="AA47" s="45"/>
      <c r="AB47" s="45"/>
      <c r="AC47" s="45">
        <v>4</v>
      </c>
      <c r="AD47" s="45"/>
      <c r="AE47" s="45"/>
      <c r="AF47" s="45"/>
      <c r="AG47" s="45"/>
      <c r="AH47" s="45">
        <v>5</v>
      </c>
      <c r="AI47" s="45"/>
      <c r="AJ47" s="45"/>
      <c r="AK47" s="45"/>
      <c r="AL47" s="45"/>
      <c r="AM47" s="45">
        <v>6</v>
      </c>
      <c r="AN47" s="45"/>
      <c r="AO47" s="45"/>
      <c r="AP47" s="45"/>
      <c r="AQ47" s="45"/>
      <c r="AR47" s="50">
        <v>7</v>
      </c>
      <c r="AS47" s="51"/>
      <c r="AT47" s="51"/>
      <c r="AU47" s="51"/>
      <c r="AV47" s="52"/>
      <c r="AW47" s="50">
        <v>8</v>
      </c>
      <c r="AX47" s="51"/>
      <c r="AY47" s="51"/>
      <c r="AZ47" s="51"/>
      <c r="BA47" s="52"/>
      <c r="BB47" s="50">
        <v>9</v>
      </c>
      <c r="BC47" s="51"/>
      <c r="BD47" s="51"/>
      <c r="BE47" s="51"/>
      <c r="BF47" s="52"/>
      <c r="BG47" s="50">
        <v>10</v>
      </c>
      <c r="BH47" s="51"/>
      <c r="BI47" s="51"/>
      <c r="BJ47" s="51"/>
      <c r="BK47" s="52"/>
    </row>
    <row r="48" spans="1:79" ht="20.25" hidden="1" customHeight="1" x14ac:dyDescent="0.2">
      <c r="A48" s="47" t="s">
        <v>56</v>
      </c>
      <c r="B48" s="48"/>
      <c r="C48" s="48"/>
      <c r="D48" s="49"/>
      <c r="E48" s="47" t="s">
        <v>57</v>
      </c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9"/>
      <c r="X48" s="27" t="s">
        <v>60</v>
      </c>
      <c r="Y48" s="27"/>
      <c r="Z48" s="27"/>
      <c r="AA48" s="27"/>
      <c r="AB48" s="27"/>
      <c r="AC48" s="27" t="s">
        <v>61</v>
      </c>
      <c r="AD48" s="27"/>
      <c r="AE48" s="27"/>
      <c r="AF48" s="27"/>
      <c r="AG48" s="27"/>
      <c r="AH48" s="47" t="s">
        <v>94</v>
      </c>
      <c r="AI48" s="48"/>
      <c r="AJ48" s="48"/>
      <c r="AK48" s="48"/>
      <c r="AL48" s="49"/>
      <c r="AM48" s="74" t="s">
        <v>171</v>
      </c>
      <c r="AN48" s="75"/>
      <c r="AO48" s="75"/>
      <c r="AP48" s="75"/>
      <c r="AQ48" s="76"/>
      <c r="AR48" s="47" t="s">
        <v>62</v>
      </c>
      <c r="AS48" s="48"/>
      <c r="AT48" s="48"/>
      <c r="AU48" s="48"/>
      <c r="AV48" s="49"/>
      <c r="AW48" s="47" t="s">
        <v>63</v>
      </c>
      <c r="AX48" s="48"/>
      <c r="AY48" s="48"/>
      <c r="AZ48" s="48"/>
      <c r="BA48" s="49"/>
      <c r="BB48" s="47" t="s">
        <v>95</v>
      </c>
      <c r="BC48" s="48"/>
      <c r="BD48" s="48"/>
      <c r="BE48" s="48"/>
      <c r="BF48" s="49"/>
      <c r="BG48" s="74" t="s">
        <v>171</v>
      </c>
      <c r="BH48" s="75"/>
      <c r="BI48" s="75"/>
      <c r="BJ48" s="75"/>
      <c r="BK48" s="76"/>
      <c r="CA48" t="s">
        <v>23</v>
      </c>
    </row>
    <row r="49" spans="1:79" s="25" customFormat="1" ht="12.75" customHeight="1" x14ac:dyDescent="0.2">
      <c r="A49" s="77"/>
      <c r="B49" s="78"/>
      <c r="C49" s="78"/>
      <c r="D49" s="79"/>
      <c r="E49" s="55" t="s">
        <v>189</v>
      </c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7"/>
      <c r="X49" s="81">
        <v>0</v>
      </c>
      <c r="Y49" s="82"/>
      <c r="Z49" s="82"/>
      <c r="AA49" s="82"/>
      <c r="AB49" s="83"/>
      <c r="AC49" s="81" t="s">
        <v>190</v>
      </c>
      <c r="AD49" s="82"/>
      <c r="AE49" s="82"/>
      <c r="AF49" s="82"/>
      <c r="AG49" s="83"/>
      <c r="AH49" s="81" t="s">
        <v>190</v>
      </c>
      <c r="AI49" s="82"/>
      <c r="AJ49" s="82"/>
      <c r="AK49" s="82"/>
      <c r="AL49" s="83"/>
      <c r="AM49" s="81">
        <f t="shared" ref="AM49:AM60" si="3">IF(ISNUMBER(X49),X49,0)+IF(ISNUMBER(AC49),AC49,0)</f>
        <v>0</v>
      </c>
      <c r="AN49" s="82"/>
      <c r="AO49" s="82"/>
      <c r="AP49" s="82"/>
      <c r="AQ49" s="83"/>
      <c r="AR49" s="81">
        <v>0</v>
      </c>
      <c r="AS49" s="82"/>
      <c r="AT49" s="82"/>
      <c r="AU49" s="82"/>
      <c r="AV49" s="83"/>
      <c r="AW49" s="81" t="s">
        <v>190</v>
      </c>
      <c r="AX49" s="82"/>
      <c r="AY49" s="82"/>
      <c r="AZ49" s="82"/>
      <c r="BA49" s="83"/>
      <c r="BB49" s="81" t="s">
        <v>190</v>
      </c>
      <c r="BC49" s="82"/>
      <c r="BD49" s="82"/>
      <c r="BE49" s="82"/>
      <c r="BF49" s="83"/>
      <c r="BG49" s="80">
        <f t="shared" ref="BG49:BG60" si="4">IF(ISNUMBER(AR49),AR49,0)+IF(ISNUMBER(AW49),AW49,0)</f>
        <v>0</v>
      </c>
      <c r="BH49" s="80"/>
      <c r="BI49" s="80"/>
      <c r="BJ49" s="80"/>
      <c r="BK49" s="80"/>
      <c r="CA49" s="25" t="s">
        <v>24</v>
      </c>
    </row>
    <row r="50" spans="1:79" s="25" customFormat="1" ht="25.5" customHeight="1" x14ac:dyDescent="0.2">
      <c r="A50" s="77"/>
      <c r="B50" s="78"/>
      <c r="C50" s="78"/>
      <c r="D50" s="79"/>
      <c r="E50" s="55" t="s">
        <v>246</v>
      </c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7"/>
      <c r="X50" s="81" t="s">
        <v>190</v>
      </c>
      <c r="Y50" s="82"/>
      <c r="Z50" s="82"/>
      <c r="AA50" s="82"/>
      <c r="AB50" s="83"/>
      <c r="AC50" s="81">
        <v>0</v>
      </c>
      <c r="AD50" s="82"/>
      <c r="AE50" s="82"/>
      <c r="AF50" s="82"/>
      <c r="AG50" s="83"/>
      <c r="AH50" s="81">
        <v>0</v>
      </c>
      <c r="AI50" s="82"/>
      <c r="AJ50" s="82"/>
      <c r="AK50" s="82"/>
      <c r="AL50" s="83"/>
      <c r="AM50" s="81">
        <f t="shared" si="3"/>
        <v>0</v>
      </c>
      <c r="AN50" s="82"/>
      <c r="AO50" s="82"/>
      <c r="AP50" s="82"/>
      <c r="AQ50" s="83"/>
      <c r="AR50" s="81" t="s">
        <v>190</v>
      </c>
      <c r="AS50" s="82"/>
      <c r="AT50" s="82"/>
      <c r="AU50" s="82"/>
      <c r="AV50" s="83"/>
      <c r="AW50" s="81">
        <v>0</v>
      </c>
      <c r="AX50" s="82"/>
      <c r="AY50" s="82"/>
      <c r="AZ50" s="82"/>
      <c r="BA50" s="83"/>
      <c r="BB50" s="81">
        <v>0</v>
      </c>
      <c r="BC50" s="82"/>
      <c r="BD50" s="82"/>
      <c r="BE50" s="82"/>
      <c r="BF50" s="83"/>
      <c r="BG50" s="80">
        <f t="shared" si="4"/>
        <v>0</v>
      </c>
      <c r="BH50" s="80"/>
      <c r="BI50" s="80"/>
      <c r="BJ50" s="80"/>
      <c r="BK50" s="80"/>
    </row>
    <row r="51" spans="1:79" s="25" customFormat="1" ht="25.5" customHeight="1" x14ac:dyDescent="0.2">
      <c r="A51" s="77">
        <v>25010100</v>
      </c>
      <c r="B51" s="78"/>
      <c r="C51" s="78"/>
      <c r="D51" s="79"/>
      <c r="E51" s="55" t="s">
        <v>247</v>
      </c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7"/>
      <c r="X51" s="81" t="s">
        <v>190</v>
      </c>
      <c r="Y51" s="82"/>
      <c r="Z51" s="82"/>
      <c r="AA51" s="82"/>
      <c r="AB51" s="83"/>
      <c r="AC51" s="81">
        <v>0</v>
      </c>
      <c r="AD51" s="82"/>
      <c r="AE51" s="82"/>
      <c r="AF51" s="82"/>
      <c r="AG51" s="83"/>
      <c r="AH51" s="81">
        <v>0</v>
      </c>
      <c r="AI51" s="82"/>
      <c r="AJ51" s="82"/>
      <c r="AK51" s="82"/>
      <c r="AL51" s="83"/>
      <c r="AM51" s="81">
        <f t="shared" si="3"/>
        <v>0</v>
      </c>
      <c r="AN51" s="82"/>
      <c r="AO51" s="82"/>
      <c r="AP51" s="82"/>
      <c r="AQ51" s="83"/>
      <c r="AR51" s="81" t="s">
        <v>190</v>
      </c>
      <c r="AS51" s="82"/>
      <c r="AT51" s="82"/>
      <c r="AU51" s="82"/>
      <c r="AV51" s="83"/>
      <c r="AW51" s="81">
        <v>0</v>
      </c>
      <c r="AX51" s="82"/>
      <c r="AY51" s="82"/>
      <c r="AZ51" s="82"/>
      <c r="BA51" s="83"/>
      <c r="BB51" s="81">
        <v>0</v>
      </c>
      <c r="BC51" s="82"/>
      <c r="BD51" s="82"/>
      <c r="BE51" s="82"/>
      <c r="BF51" s="83"/>
      <c r="BG51" s="80">
        <f t="shared" si="4"/>
        <v>0</v>
      </c>
      <c r="BH51" s="80"/>
      <c r="BI51" s="80"/>
      <c r="BJ51" s="80"/>
      <c r="BK51" s="80"/>
    </row>
    <row r="52" spans="1:79" s="25" customFormat="1" ht="25.5" customHeight="1" x14ac:dyDescent="0.2">
      <c r="A52" s="77">
        <v>25010200</v>
      </c>
      <c r="B52" s="78"/>
      <c r="C52" s="78"/>
      <c r="D52" s="79"/>
      <c r="E52" s="55" t="s">
        <v>271</v>
      </c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7"/>
      <c r="X52" s="81" t="s">
        <v>190</v>
      </c>
      <c r="Y52" s="82"/>
      <c r="Z52" s="82"/>
      <c r="AA52" s="82"/>
      <c r="AB52" s="83"/>
      <c r="AC52" s="81">
        <v>0</v>
      </c>
      <c r="AD52" s="82"/>
      <c r="AE52" s="82"/>
      <c r="AF52" s="82"/>
      <c r="AG52" s="83"/>
      <c r="AH52" s="81">
        <v>0</v>
      </c>
      <c r="AI52" s="82"/>
      <c r="AJ52" s="82"/>
      <c r="AK52" s="82"/>
      <c r="AL52" s="83"/>
      <c r="AM52" s="81">
        <f t="shared" si="3"/>
        <v>0</v>
      </c>
      <c r="AN52" s="82"/>
      <c r="AO52" s="82"/>
      <c r="AP52" s="82"/>
      <c r="AQ52" s="83"/>
      <c r="AR52" s="81" t="s">
        <v>190</v>
      </c>
      <c r="AS52" s="82"/>
      <c r="AT52" s="82"/>
      <c r="AU52" s="82"/>
      <c r="AV52" s="83"/>
      <c r="AW52" s="81">
        <v>0</v>
      </c>
      <c r="AX52" s="82"/>
      <c r="AY52" s="82"/>
      <c r="AZ52" s="82"/>
      <c r="BA52" s="83"/>
      <c r="BB52" s="81">
        <v>0</v>
      </c>
      <c r="BC52" s="82"/>
      <c r="BD52" s="82"/>
      <c r="BE52" s="82"/>
      <c r="BF52" s="83"/>
      <c r="BG52" s="80">
        <f t="shared" si="4"/>
        <v>0</v>
      </c>
      <c r="BH52" s="80"/>
      <c r="BI52" s="80"/>
      <c r="BJ52" s="80"/>
      <c r="BK52" s="80"/>
    </row>
    <row r="53" spans="1:79" s="25" customFormat="1" ht="38.25" customHeight="1" x14ac:dyDescent="0.2">
      <c r="A53" s="77">
        <v>25010300</v>
      </c>
      <c r="B53" s="78"/>
      <c r="C53" s="78"/>
      <c r="D53" s="79"/>
      <c r="E53" s="55" t="s">
        <v>272</v>
      </c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7"/>
      <c r="X53" s="81" t="s">
        <v>190</v>
      </c>
      <c r="Y53" s="82"/>
      <c r="Z53" s="82"/>
      <c r="AA53" s="82"/>
      <c r="AB53" s="83"/>
      <c r="AC53" s="81">
        <v>0</v>
      </c>
      <c r="AD53" s="82"/>
      <c r="AE53" s="82"/>
      <c r="AF53" s="82"/>
      <c r="AG53" s="83"/>
      <c r="AH53" s="81">
        <v>0</v>
      </c>
      <c r="AI53" s="82"/>
      <c r="AJ53" s="82"/>
      <c r="AK53" s="82"/>
      <c r="AL53" s="83"/>
      <c r="AM53" s="81">
        <f t="shared" si="3"/>
        <v>0</v>
      </c>
      <c r="AN53" s="82"/>
      <c r="AO53" s="82"/>
      <c r="AP53" s="82"/>
      <c r="AQ53" s="83"/>
      <c r="AR53" s="81" t="s">
        <v>190</v>
      </c>
      <c r="AS53" s="82"/>
      <c r="AT53" s="82"/>
      <c r="AU53" s="82"/>
      <c r="AV53" s="83"/>
      <c r="AW53" s="81">
        <v>0</v>
      </c>
      <c r="AX53" s="82"/>
      <c r="AY53" s="82"/>
      <c r="AZ53" s="82"/>
      <c r="BA53" s="83"/>
      <c r="BB53" s="81">
        <v>0</v>
      </c>
      <c r="BC53" s="82"/>
      <c r="BD53" s="82"/>
      <c r="BE53" s="82"/>
      <c r="BF53" s="83"/>
      <c r="BG53" s="80">
        <f t="shared" si="4"/>
        <v>0</v>
      </c>
      <c r="BH53" s="80"/>
      <c r="BI53" s="80"/>
      <c r="BJ53" s="80"/>
      <c r="BK53" s="80"/>
    </row>
    <row r="54" spans="1:79" s="25" customFormat="1" ht="25.5" customHeight="1" x14ac:dyDescent="0.2">
      <c r="A54" s="77">
        <v>25010400</v>
      </c>
      <c r="B54" s="78"/>
      <c r="C54" s="78"/>
      <c r="D54" s="79"/>
      <c r="E54" s="55" t="s">
        <v>273</v>
      </c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7"/>
      <c r="X54" s="81" t="s">
        <v>190</v>
      </c>
      <c r="Y54" s="82"/>
      <c r="Z54" s="82"/>
      <c r="AA54" s="82"/>
      <c r="AB54" s="83"/>
      <c r="AC54" s="81">
        <v>0</v>
      </c>
      <c r="AD54" s="82"/>
      <c r="AE54" s="82"/>
      <c r="AF54" s="82"/>
      <c r="AG54" s="83"/>
      <c r="AH54" s="81">
        <v>0</v>
      </c>
      <c r="AI54" s="82"/>
      <c r="AJ54" s="82"/>
      <c r="AK54" s="82"/>
      <c r="AL54" s="83"/>
      <c r="AM54" s="81">
        <f t="shared" si="3"/>
        <v>0</v>
      </c>
      <c r="AN54" s="82"/>
      <c r="AO54" s="82"/>
      <c r="AP54" s="82"/>
      <c r="AQ54" s="83"/>
      <c r="AR54" s="81" t="s">
        <v>190</v>
      </c>
      <c r="AS54" s="82"/>
      <c r="AT54" s="82"/>
      <c r="AU54" s="82"/>
      <c r="AV54" s="83"/>
      <c r="AW54" s="81">
        <v>0</v>
      </c>
      <c r="AX54" s="82"/>
      <c r="AY54" s="82"/>
      <c r="AZ54" s="82"/>
      <c r="BA54" s="83"/>
      <c r="BB54" s="81">
        <v>0</v>
      </c>
      <c r="BC54" s="82"/>
      <c r="BD54" s="82"/>
      <c r="BE54" s="82"/>
      <c r="BF54" s="83"/>
      <c r="BG54" s="80">
        <f t="shared" si="4"/>
        <v>0</v>
      </c>
      <c r="BH54" s="80"/>
      <c r="BI54" s="80"/>
      <c r="BJ54" s="80"/>
      <c r="BK54" s="80"/>
    </row>
    <row r="55" spans="1:79" s="25" customFormat="1" ht="12.75" customHeight="1" x14ac:dyDescent="0.2">
      <c r="A55" s="77">
        <v>25020100</v>
      </c>
      <c r="B55" s="78"/>
      <c r="C55" s="78"/>
      <c r="D55" s="79"/>
      <c r="E55" s="55" t="s">
        <v>248</v>
      </c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7"/>
      <c r="X55" s="81" t="s">
        <v>190</v>
      </c>
      <c r="Y55" s="82"/>
      <c r="Z55" s="82"/>
      <c r="AA55" s="82"/>
      <c r="AB55" s="83"/>
      <c r="AC55" s="81">
        <v>0</v>
      </c>
      <c r="AD55" s="82"/>
      <c r="AE55" s="82"/>
      <c r="AF55" s="82"/>
      <c r="AG55" s="83"/>
      <c r="AH55" s="81">
        <v>0</v>
      </c>
      <c r="AI55" s="82"/>
      <c r="AJ55" s="82"/>
      <c r="AK55" s="82"/>
      <c r="AL55" s="83"/>
      <c r="AM55" s="81">
        <f t="shared" si="3"/>
        <v>0</v>
      </c>
      <c r="AN55" s="82"/>
      <c r="AO55" s="82"/>
      <c r="AP55" s="82"/>
      <c r="AQ55" s="83"/>
      <c r="AR55" s="81" t="s">
        <v>190</v>
      </c>
      <c r="AS55" s="82"/>
      <c r="AT55" s="82"/>
      <c r="AU55" s="82"/>
      <c r="AV55" s="83"/>
      <c r="AW55" s="81">
        <v>0</v>
      </c>
      <c r="AX55" s="82"/>
      <c r="AY55" s="82"/>
      <c r="AZ55" s="82"/>
      <c r="BA55" s="83"/>
      <c r="BB55" s="81">
        <v>0</v>
      </c>
      <c r="BC55" s="82"/>
      <c r="BD55" s="82"/>
      <c r="BE55" s="82"/>
      <c r="BF55" s="83"/>
      <c r="BG55" s="80">
        <f t="shared" si="4"/>
        <v>0</v>
      </c>
      <c r="BH55" s="80"/>
      <c r="BI55" s="80"/>
      <c r="BJ55" s="80"/>
      <c r="BK55" s="80"/>
    </row>
    <row r="56" spans="1:79" s="25" customFormat="1" ht="25.5" customHeight="1" x14ac:dyDescent="0.2">
      <c r="A56" s="77"/>
      <c r="B56" s="78"/>
      <c r="C56" s="78"/>
      <c r="D56" s="79"/>
      <c r="E56" s="55" t="s">
        <v>249</v>
      </c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7"/>
      <c r="X56" s="81" t="s">
        <v>190</v>
      </c>
      <c r="Y56" s="82"/>
      <c r="Z56" s="82"/>
      <c r="AA56" s="82"/>
      <c r="AB56" s="83"/>
      <c r="AC56" s="81">
        <v>0</v>
      </c>
      <c r="AD56" s="82"/>
      <c r="AE56" s="82"/>
      <c r="AF56" s="82"/>
      <c r="AG56" s="83"/>
      <c r="AH56" s="81">
        <v>0</v>
      </c>
      <c r="AI56" s="82"/>
      <c r="AJ56" s="82"/>
      <c r="AK56" s="82"/>
      <c r="AL56" s="83"/>
      <c r="AM56" s="81">
        <f t="shared" si="3"/>
        <v>0</v>
      </c>
      <c r="AN56" s="82"/>
      <c r="AO56" s="82"/>
      <c r="AP56" s="82"/>
      <c r="AQ56" s="83"/>
      <c r="AR56" s="81" t="s">
        <v>190</v>
      </c>
      <c r="AS56" s="82"/>
      <c r="AT56" s="82"/>
      <c r="AU56" s="82"/>
      <c r="AV56" s="83"/>
      <c r="AW56" s="81">
        <v>0</v>
      </c>
      <c r="AX56" s="82"/>
      <c r="AY56" s="82"/>
      <c r="AZ56" s="82"/>
      <c r="BA56" s="83"/>
      <c r="BB56" s="81">
        <v>0</v>
      </c>
      <c r="BC56" s="82"/>
      <c r="BD56" s="82"/>
      <c r="BE56" s="82"/>
      <c r="BF56" s="83"/>
      <c r="BG56" s="80">
        <f t="shared" si="4"/>
        <v>0</v>
      </c>
      <c r="BH56" s="80"/>
      <c r="BI56" s="80"/>
      <c r="BJ56" s="80"/>
      <c r="BK56" s="80"/>
    </row>
    <row r="57" spans="1:79" s="25" customFormat="1" ht="12.75" customHeight="1" x14ac:dyDescent="0.2">
      <c r="A57" s="77">
        <v>205100</v>
      </c>
      <c r="B57" s="78"/>
      <c r="C57" s="78"/>
      <c r="D57" s="79"/>
      <c r="E57" s="55" t="s">
        <v>250</v>
      </c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7"/>
      <c r="X57" s="81" t="s">
        <v>190</v>
      </c>
      <c r="Y57" s="82"/>
      <c r="Z57" s="82"/>
      <c r="AA57" s="82"/>
      <c r="AB57" s="83"/>
      <c r="AC57" s="81">
        <v>0</v>
      </c>
      <c r="AD57" s="82"/>
      <c r="AE57" s="82"/>
      <c r="AF57" s="82"/>
      <c r="AG57" s="83"/>
      <c r="AH57" s="81">
        <v>0</v>
      </c>
      <c r="AI57" s="82"/>
      <c r="AJ57" s="82"/>
      <c r="AK57" s="82"/>
      <c r="AL57" s="83"/>
      <c r="AM57" s="81">
        <f t="shared" si="3"/>
        <v>0</v>
      </c>
      <c r="AN57" s="82"/>
      <c r="AO57" s="82"/>
      <c r="AP57" s="82"/>
      <c r="AQ57" s="83"/>
      <c r="AR57" s="81" t="s">
        <v>190</v>
      </c>
      <c r="AS57" s="82"/>
      <c r="AT57" s="82"/>
      <c r="AU57" s="82"/>
      <c r="AV57" s="83"/>
      <c r="AW57" s="81">
        <v>0</v>
      </c>
      <c r="AX57" s="82"/>
      <c r="AY57" s="82"/>
      <c r="AZ57" s="82"/>
      <c r="BA57" s="83"/>
      <c r="BB57" s="81">
        <v>0</v>
      </c>
      <c r="BC57" s="82"/>
      <c r="BD57" s="82"/>
      <c r="BE57" s="82"/>
      <c r="BF57" s="83"/>
      <c r="BG57" s="80">
        <f t="shared" si="4"/>
        <v>0</v>
      </c>
      <c r="BH57" s="80"/>
      <c r="BI57" s="80"/>
      <c r="BJ57" s="80"/>
      <c r="BK57" s="80"/>
    </row>
    <row r="58" spans="1:79" s="25" customFormat="1" ht="12.75" customHeight="1" x14ac:dyDescent="0.2">
      <c r="A58" s="77">
        <v>205200</v>
      </c>
      <c r="B58" s="78"/>
      <c r="C58" s="78"/>
      <c r="D58" s="79"/>
      <c r="E58" s="55" t="s">
        <v>251</v>
      </c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7"/>
      <c r="X58" s="81" t="s">
        <v>190</v>
      </c>
      <c r="Y58" s="82"/>
      <c r="Z58" s="82"/>
      <c r="AA58" s="82"/>
      <c r="AB58" s="83"/>
      <c r="AC58" s="81">
        <v>0</v>
      </c>
      <c r="AD58" s="82"/>
      <c r="AE58" s="82"/>
      <c r="AF58" s="82"/>
      <c r="AG58" s="83"/>
      <c r="AH58" s="81">
        <v>0</v>
      </c>
      <c r="AI58" s="82"/>
      <c r="AJ58" s="82"/>
      <c r="AK58" s="82"/>
      <c r="AL58" s="83"/>
      <c r="AM58" s="81">
        <f t="shared" si="3"/>
        <v>0</v>
      </c>
      <c r="AN58" s="82"/>
      <c r="AO58" s="82"/>
      <c r="AP58" s="82"/>
      <c r="AQ58" s="83"/>
      <c r="AR58" s="81" t="s">
        <v>190</v>
      </c>
      <c r="AS58" s="82"/>
      <c r="AT58" s="82"/>
      <c r="AU58" s="82"/>
      <c r="AV58" s="83"/>
      <c r="AW58" s="81">
        <v>0</v>
      </c>
      <c r="AX58" s="82"/>
      <c r="AY58" s="82"/>
      <c r="AZ58" s="82"/>
      <c r="BA58" s="83"/>
      <c r="BB58" s="81">
        <v>0</v>
      </c>
      <c r="BC58" s="82"/>
      <c r="BD58" s="82"/>
      <c r="BE58" s="82"/>
      <c r="BF58" s="83"/>
      <c r="BG58" s="80">
        <f t="shared" si="4"/>
        <v>0</v>
      </c>
      <c r="BH58" s="80"/>
      <c r="BI58" s="80"/>
      <c r="BJ58" s="80"/>
      <c r="BK58" s="80"/>
    </row>
    <row r="59" spans="1:79" s="25" customFormat="1" ht="25.5" customHeight="1" x14ac:dyDescent="0.2">
      <c r="A59" s="77">
        <v>602400</v>
      </c>
      <c r="B59" s="78"/>
      <c r="C59" s="78"/>
      <c r="D59" s="79"/>
      <c r="E59" s="55" t="s">
        <v>252</v>
      </c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7"/>
      <c r="X59" s="81" t="s">
        <v>190</v>
      </c>
      <c r="Y59" s="82"/>
      <c r="Z59" s="82"/>
      <c r="AA59" s="82"/>
      <c r="AB59" s="83"/>
      <c r="AC59" s="81">
        <v>0</v>
      </c>
      <c r="AD59" s="82"/>
      <c r="AE59" s="82"/>
      <c r="AF59" s="82"/>
      <c r="AG59" s="83"/>
      <c r="AH59" s="81">
        <v>0</v>
      </c>
      <c r="AI59" s="82"/>
      <c r="AJ59" s="82"/>
      <c r="AK59" s="82"/>
      <c r="AL59" s="83"/>
      <c r="AM59" s="81">
        <f t="shared" si="3"/>
        <v>0</v>
      </c>
      <c r="AN59" s="82"/>
      <c r="AO59" s="82"/>
      <c r="AP59" s="82"/>
      <c r="AQ59" s="83"/>
      <c r="AR59" s="81" t="s">
        <v>190</v>
      </c>
      <c r="AS59" s="82"/>
      <c r="AT59" s="82"/>
      <c r="AU59" s="82"/>
      <c r="AV59" s="83"/>
      <c r="AW59" s="81">
        <v>0</v>
      </c>
      <c r="AX59" s="82"/>
      <c r="AY59" s="82"/>
      <c r="AZ59" s="82"/>
      <c r="BA59" s="83"/>
      <c r="BB59" s="81">
        <v>0</v>
      </c>
      <c r="BC59" s="82"/>
      <c r="BD59" s="82"/>
      <c r="BE59" s="82"/>
      <c r="BF59" s="83"/>
      <c r="BG59" s="80">
        <f t="shared" si="4"/>
        <v>0</v>
      </c>
      <c r="BH59" s="80"/>
      <c r="BI59" s="80"/>
      <c r="BJ59" s="80"/>
      <c r="BK59" s="80"/>
    </row>
    <row r="60" spans="1:79" s="6" customFormat="1" ht="12.75" customHeight="1" x14ac:dyDescent="0.2">
      <c r="A60" s="99"/>
      <c r="B60" s="100"/>
      <c r="C60" s="100"/>
      <c r="D60" s="101"/>
      <c r="E60" s="46" t="s">
        <v>147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9"/>
      <c r="X60" s="88">
        <v>0</v>
      </c>
      <c r="Y60" s="89"/>
      <c r="Z60" s="89"/>
      <c r="AA60" s="89"/>
      <c r="AB60" s="90"/>
      <c r="AC60" s="88">
        <v>0</v>
      </c>
      <c r="AD60" s="89"/>
      <c r="AE60" s="89"/>
      <c r="AF60" s="89"/>
      <c r="AG60" s="90"/>
      <c r="AH60" s="88">
        <v>0</v>
      </c>
      <c r="AI60" s="89"/>
      <c r="AJ60" s="89"/>
      <c r="AK60" s="89"/>
      <c r="AL60" s="90"/>
      <c r="AM60" s="88">
        <f t="shared" si="3"/>
        <v>0</v>
      </c>
      <c r="AN60" s="89"/>
      <c r="AO60" s="89"/>
      <c r="AP60" s="89"/>
      <c r="AQ60" s="90"/>
      <c r="AR60" s="88">
        <v>0</v>
      </c>
      <c r="AS60" s="89"/>
      <c r="AT60" s="89"/>
      <c r="AU60" s="89"/>
      <c r="AV60" s="90"/>
      <c r="AW60" s="88">
        <v>0</v>
      </c>
      <c r="AX60" s="89"/>
      <c r="AY60" s="89"/>
      <c r="AZ60" s="89"/>
      <c r="BA60" s="90"/>
      <c r="BB60" s="88">
        <v>0</v>
      </c>
      <c r="BC60" s="89"/>
      <c r="BD60" s="89"/>
      <c r="BE60" s="89"/>
      <c r="BF60" s="90"/>
      <c r="BG60" s="91">
        <f t="shared" si="4"/>
        <v>0</v>
      </c>
      <c r="BH60" s="91"/>
      <c r="BI60" s="91"/>
      <c r="BJ60" s="91"/>
      <c r="BK60" s="91"/>
    </row>
    <row r="61" spans="1:79" s="4" customFormat="1" ht="12.7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</row>
    <row r="63" spans="1:79" s="3" customFormat="1" ht="14.25" customHeight="1" x14ac:dyDescent="0.2">
      <c r="A63" s="59" t="s">
        <v>117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9"/>
    </row>
    <row r="64" spans="1:79" ht="14.25" customHeight="1" x14ac:dyDescent="0.2">
      <c r="A64" s="59" t="s">
        <v>222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</row>
    <row r="65" spans="1:79" ht="15" customHeight="1" x14ac:dyDescent="0.2">
      <c r="A65" s="36" t="s">
        <v>183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</row>
    <row r="66" spans="1:79" ht="23.1" customHeight="1" x14ac:dyDescent="0.2">
      <c r="A66" s="92" t="s">
        <v>118</v>
      </c>
      <c r="B66" s="93"/>
      <c r="C66" s="93"/>
      <c r="D66" s="94"/>
      <c r="E66" s="45" t="s">
        <v>19</v>
      </c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50" t="s">
        <v>184</v>
      </c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2"/>
      <c r="AN66" s="50" t="s">
        <v>185</v>
      </c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2"/>
      <c r="BG66" s="50" t="s">
        <v>186</v>
      </c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2"/>
    </row>
    <row r="67" spans="1:79" ht="48.75" customHeight="1" x14ac:dyDescent="0.2">
      <c r="A67" s="95"/>
      <c r="B67" s="96"/>
      <c r="C67" s="96"/>
      <c r="D67" s="97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50" t="s">
        <v>4</v>
      </c>
      <c r="V67" s="51"/>
      <c r="W67" s="51"/>
      <c r="X67" s="51"/>
      <c r="Y67" s="52"/>
      <c r="Z67" s="50" t="s">
        <v>3</v>
      </c>
      <c r="AA67" s="51"/>
      <c r="AB67" s="51"/>
      <c r="AC67" s="51"/>
      <c r="AD67" s="52"/>
      <c r="AE67" s="64" t="s">
        <v>116</v>
      </c>
      <c r="AF67" s="65"/>
      <c r="AG67" s="65"/>
      <c r="AH67" s="66"/>
      <c r="AI67" s="50" t="s">
        <v>5</v>
      </c>
      <c r="AJ67" s="51"/>
      <c r="AK67" s="51"/>
      <c r="AL67" s="51"/>
      <c r="AM67" s="52"/>
      <c r="AN67" s="50" t="s">
        <v>4</v>
      </c>
      <c r="AO67" s="51"/>
      <c r="AP67" s="51"/>
      <c r="AQ67" s="51"/>
      <c r="AR67" s="52"/>
      <c r="AS67" s="50" t="s">
        <v>3</v>
      </c>
      <c r="AT67" s="51"/>
      <c r="AU67" s="51"/>
      <c r="AV67" s="51"/>
      <c r="AW67" s="52"/>
      <c r="AX67" s="64" t="s">
        <v>116</v>
      </c>
      <c r="AY67" s="65"/>
      <c r="AZ67" s="65"/>
      <c r="BA67" s="66"/>
      <c r="BB67" s="50" t="s">
        <v>96</v>
      </c>
      <c r="BC67" s="51"/>
      <c r="BD67" s="51"/>
      <c r="BE67" s="51"/>
      <c r="BF67" s="52"/>
      <c r="BG67" s="50" t="s">
        <v>4</v>
      </c>
      <c r="BH67" s="51"/>
      <c r="BI67" s="51"/>
      <c r="BJ67" s="51"/>
      <c r="BK67" s="52"/>
      <c r="BL67" s="50" t="s">
        <v>3</v>
      </c>
      <c r="BM67" s="51"/>
      <c r="BN67" s="51"/>
      <c r="BO67" s="51"/>
      <c r="BP67" s="52"/>
      <c r="BQ67" s="64" t="s">
        <v>116</v>
      </c>
      <c r="BR67" s="65"/>
      <c r="BS67" s="65"/>
      <c r="BT67" s="66"/>
      <c r="BU67" s="50" t="s">
        <v>97</v>
      </c>
      <c r="BV67" s="51"/>
      <c r="BW67" s="51"/>
      <c r="BX67" s="51"/>
      <c r="BY67" s="52"/>
    </row>
    <row r="68" spans="1:79" ht="15" customHeight="1" x14ac:dyDescent="0.2">
      <c r="A68" s="50">
        <v>1</v>
      </c>
      <c r="B68" s="51"/>
      <c r="C68" s="51"/>
      <c r="D68" s="52"/>
      <c r="E68" s="50">
        <v>2</v>
      </c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2"/>
      <c r="U68" s="50">
        <v>3</v>
      </c>
      <c r="V68" s="51"/>
      <c r="W68" s="51"/>
      <c r="X68" s="51"/>
      <c r="Y68" s="52"/>
      <c r="Z68" s="50">
        <v>4</v>
      </c>
      <c r="AA68" s="51"/>
      <c r="AB68" s="51"/>
      <c r="AC68" s="51"/>
      <c r="AD68" s="52"/>
      <c r="AE68" s="50">
        <v>5</v>
      </c>
      <c r="AF68" s="51"/>
      <c r="AG68" s="51"/>
      <c r="AH68" s="52"/>
      <c r="AI68" s="50">
        <v>6</v>
      </c>
      <c r="AJ68" s="51"/>
      <c r="AK68" s="51"/>
      <c r="AL68" s="51"/>
      <c r="AM68" s="52"/>
      <c r="AN68" s="50">
        <v>7</v>
      </c>
      <c r="AO68" s="51"/>
      <c r="AP68" s="51"/>
      <c r="AQ68" s="51"/>
      <c r="AR68" s="52"/>
      <c r="AS68" s="50">
        <v>8</v>
      </c>
      <c r="AT68" s="51"/>
      <c r="AU68" s="51"/>
      <c r="AV68" s="51"/>
      <c r="AW68" s="52"/>
      <c r="AX68" s="50">
        <v>9</v>
      </c>
      <c r="AY68" s="51"/>
      <c r="AZ68" s="51"/>
      <c r="BA68" s="52"/>
      <c r="BB68" s="50">
        <v>10</v>
      </c>
      <c r="BC68" s="51"/>
      <c r="BD68" s="51"/>
      <c r="BE68" s="51"/>
      <c r="BF68" s="52"/>
      <c r="BG68" s="50">
        <v>11</v>
      </c>
      <c r="BH68" s="51"/>
      <c r="BI68" s="51"/>
      <c r="BJ68" s="51"/>
      <c r="BK68" s="52"/>
      <c r="BL68" s="50">
        <v>12</v>
      </c>
      <c r="BM68" s="51"/>
      <c r="BN68" s="51"/>
      <c r="BO68" s="51"/>
      <c r="BP68" s="52"/>
      <c r="BQ68" s="50">
        <v>13</v>
      </c>
      <c r="BR68" s="51"/>
      <c r="BS68" s="51"/>
      <c r="BT68" s="52"/>
      <c r="BU68" s="50">
        <v>14</v>
      </c>
      <c r="BV68" s="51"/>
      <c r="BW68" s="51"/>
      <c r="BX68" s="51"/>
      <c r="BY68" s="52"/>
    </row>
    <row r="69" spans="1:79" s="1" customFormat="1" ht="12.75" hidden="1" customHeight="1" x14ac:dyDescent="0.2">
      <c r="A69" s="47" t="s">
        <v>64</v>
      </c>
      <c r="B69" s="48"/>
      <c r="C69" s="48"/>
      <c r="D69" s="49"/>
      <c r="E69" s="47" t="s">
        <v>57</v>
      </c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9"/>
      <c r="U69" s="47" t="s">
        <v>65</v>
      </c>
      <c r="V69" s="48"/>
      <c r="W69" s="48"/>
      <c r="X69" s="48"/>
      <c r="Y69" s="49"/>
      <c r="Z69" s="47" t="s">
        <v>66</v>
      </c>
      <c r="AA69" s="48"/>
      <c r="AB69" s="48"/>
      <c r="AC69" s="48"/>
      <c r="AD69" s="49"/>
      <c r="AE69" s="47" t="s">
        <v>91</v>
      </c>
      <c r="AF69" s="48"/>
      <c r="AG69" s="48"/>
      <c r="AH69" s="49"/>
      <c r="AI69" s="74" t="s">
        <v>170</v>
      </c>
      <c r="AJ69" s="75"/>
      <c r="AK69" s="75"/>
      <c r="AL69" s="75"/>
      <c r="AM69" s="76"/>
      <c r="AN69" s="47" t="s">
        <v>67</v>
      </c>
      <c r="AO69" s="48"/>
      <c r="AP69" s="48"/>
      <c r="AQ69" s="48"/>
      <c r="AR69" s="49"/>
      <c r="AS69" s="47" t="s">
        <v>68</v>
      </c>
      <c r="AT69" s="48"/>
      <c r="AU69" s="48"/>
      <c r="AV69" s="48"/>
      <c r="AW69" s="49"/>
      <c r="AX69" s="47" t="s">
        <v>92</v>
      </c>
      <c r="AY69" s="48"/>
      <c r="AZ69" s="48"/>
      <c r="BA69" s="49"/>
      <c r="BB69" s="74" t="s">
        <v>170</v>
      </c>
      <c r="BC69" s="75"/>
      <c r="BD69" s="75"/>
      <c r="BE69" s="75"/>
      <c r="BF69" s="76"/>
      <c r="BG69" s="47" t="s">
        <v>58</v>
      </c>
      <c r="BH69" s="48"/>
      <c r="BI69" s="48"/>
      <c r="BJ69" s="48"/>
      <c r="BK69" s="49"/>
      <c r="BL69" s="47" t="s">
        <v>59</v>
      </c>
      <c r="BM69" s="48"/>
      <c r="BN69" s="48"/>
      <c r="BO69" s="48"/>
      <c r="BP69" s="49"/>
      <c r="BQ69" s="47" t="s">
        <v>93</v>
      </c>
      <c r="BR69" s="48"/>
      <c r="BS69" s="48"/>
      <c r="BT69" s="49"/>
      <c r="BU69" s="74" t="s">
        <v>170</v>
      </c>
      <c r="BV69" s="75"/>
      <c r="BW69" s="75"/>
      <c r="BX69" s="75"/>
      <c r="BY69" s="76"/>
      <c r="CA69" t="s">
        <v>25</v>
      </c>
    </row>
    <row r="70" spans="1:79" s="25" customFormat="1" ht="12.75" customHeight="1" x14ac:dyDescent="0.2">
      <c r="A70" s="77">
        <v>2111</v>
      </c>
      <c r="B70" s="78"/>
      <c r="C70" s="78"/>
      <c r="D70" s="79"/>
      <c r="E70" s="55" t="s">
        <v>191</v>
      </c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7"/>
      <c r="U70" s="81">
        <v>18471004</v>
      </c>
      <c r="V70" s="82"/>
      <c r="W70" s="82"/>
      <c r="X70" s="82"/>
      <c r="Y70" s="83"/>
      <c r="Z70" s="81">
        <v>0</v>
      </c>
      <c r="AA70" s="82"/>
      <c r="AB70" s="82"/>
      <c r="AC70" s="82"/>
      <c r="AD70" s="83"/>
      <c r="AE70" s="81">
        <v>0</v>
      </c>
      <c r="AF70" s="82"/>
      <c r="AG70" s="82"/>
      <c r="AH70" s="83"/>
      <c r="AI70" s="81">
        <f t="shared" ref="AI70:AI88" si="5">IF(ISNUMBER(U70),U70,0)+IF(ISNUMBER(Z70),Z70,0)</f>
        <v>18471004</v>
      </c>
      <c r="AJ70" s="82"/>
      <c r="AK70" s="82"/>
      <c r="AL70" s="82"/>
      <c r="AM70" s="83"/>
      <c r="AN70" s="81">
        <v>23335255</v>
      </c>
      <c r="AO70" s="82"/>
      <c r="AP70" s="82"/>
      <c r="AQ70" s="82"/>
      <c r="AR70" s="83"/>
      <c r="AS70" s="81">
        <v>0</v>
      </c>
      <c r="AT70" s="82"/>
      <c r="AU70" s="82"/>
      <c r="AV70" s="82"/>
      <c r="AW70" s="83"/>
      <c r="AX70" s="81">
        <v>0</v>
      </c>
      <c r="AY70" s="82"/>
      <c r="AZ70" s="82"/>
      <c r="BA70" s="83"/>
      <c r="BB70" s="81">
        <f t="shared" ref="BB70:BB88" si="6">IF(ISNUMBER(AN70),AN70,0)+IF(ISNUMBER(AS70),AS70,0)</f>
        <v>23335255</v>
      </c>
      <c r="BC70" s="82"/>
      <c r="BD70" s="82"/>
      <c r="BE70" s="82"/>
      <c r="BF70" s="83"/>
      <c r="BG70" s="81">
        <v>30968889</v>
      </c>
      <c r="BH70" s="82"/>
      <c r="BI70" s="82"/>
      <c r="BJ70" s="82"/>
      <c r="BK70" s="83"/>
      <c r="BL70" s="81">
        <v>0</v>
      </c>
      <c r="BM70" s="82"/>
      <c r="BN70" s="82"/>
      <c r="BO70" s="82"/>
      <c r="BP70" s="83"/>
      <c r="BQ70" s="81">
        <v>0</v>
      </c>
      <c r="BR70" s="82"/>
      <c r="BS70" s="82"/>
      <c r="BT70" s="83"/>
      <c r="BU70" s="81">
        <f t="shared" ref="BU70:BU88" si="7">IF(ISNUMBER(BG70),BG70,0)+IF(ISNUMBER(BL70),BL70,0)</f>
        <v>30968889</v>
      </c>
      <c r="BV70" s="82"/>
      <c r="BW70" s="82"/>
      <c r="BX70" s="82"/>
      <c r="BY70" s="83"/>
      <c r="CA70" s="25" t="s">
        <v>26</v>
      </c>
    </row>
    <row r="71" spans="1:79" s="25" customFormat="1" ht="12.75" customHeight="1" x14ac:dyDescent="0.2">
      <c r="A71" s="77">
        <v>2120</v>
      </c>
      <c r="B71" s="78"/>
      <c r="C71" s="78"/>
      <c r="D71" s="79"/>
      <c r="E71" s="55" t="s">
        <v>192</v>
      </c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7"/>
      <c r="U71" s="81">
        <v>4063567</v>
      </c>
      <c r="V71" s="82"/>
      <c r="W71" s="82"/>
      <c r="X71" s="82"/>
      <c r="Y71" s="83"/>
      <c r="Z71" s="81">
        <v>0</v>
      </c>
      <c r="AA71" s="82"/>
      <c r="AB71" s="82"/>
      <c r="AC71" s="82"/>
      <c r="AD71" s="83"/>
      <c r="AE71" s="81">
        <v>0</v>
      </c>
      <c r="AF71" s="82"/>
      <c r="AG71" s="82"/>
      <c r="AH71" s="83"/>
      <c r="AI71" s="81">
        <f t="shared" si="5"/>
        <v>4063567</v>
      </c>
      <c r="AJ71" s="82"/>
      <c r="AK71" s="82"/>
      <c r="AL71" s="82"/>
      <c r="AM71" s="83"/>
      <c r="AN71" s="81">
        <v>5800639</v>
      </c>
      <c r="AO71" s="82"/>
      <c r="AP71" s="82"/>
      <c r="AQ71" s="82"/>
      <c r="AR71" s="83"/>
      <c r="AS71" s="81">
        <v>0</v>
      </c>
      <c r="AT71" s="82"/>
      <c r="AU71" s="82"/>
      <c r="AV71" s="82"/>
      <c r="AW71" s="83"/>
      <c r="AX71" s="81">
        <v>0</v>
      </c>
      <c r="AY71" s="82"/>
      <c r="AZ71" s="82"/>
      <c r="BA71" s="83"/>
      <c r="BB71" s="81">
        <f t="shared" si="6"/>
        <v>5800639</v>
      </c>
      <c r="BC71" s="82"/>
      <c r="BD71" s="82"/>
      <c r="BE71" s="82"/>
      <c r="BF71" s="83"/>
      <c r="BG71" s="81">
        <v>6813155</v>
      </c>
      <c r="BH71" s="82"/>
      <c r="BI71" s="82"/>
      <c r="BJ71" s="82"/>
      <c r="BK71" s="83"/>
      <c r="BL71" s="81">
        <v>0</v>
      </c>
      <c r="BM71" s="82"/>
      <c r="BN71" s="82"/>
      <c r="BO71" s="82"/>
      <c r="BP71" s="83"/>
      <c r="BQ71" s="81">
        <v>0</v>
      </c>
      <c r="BR71" s="82"/>
      <c r="BS71" s="82"/>
      <c r="BT71" s="83"/>
      <c r="BU71" s="81">
        <f t="shared" si="7"/>
        <v>6813155</v>
      </c>
      <c r="BV71" s="82"/>
      <c r="BW71" s="82"/>
      <c r="BX71" s="82"/>
      <c r="BY71" s="83"/>
    </row>
    <row r="72" spans="1:79" s="25" customFormat="1" ht="12.75" customHeight="1" x14ac:dyDescent="0.2">
      <c r="A72" s="77">
        <v>2210</v>
      </c>
      <c r="B72" s="78"/>
      <c r="C72" s="78"/>
      <c r="D72" s="79"/>
      <c r="E72" s="55" t="s">
        <v>193</v>
      </c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7"/>
      <c r="U72" s="81">
        <v>2762147</v>
      </c>
      <c r="V72" s="82"/>
      <c r="W72" s="82"/>
      <c r="X72" s="82"/>
      <c r="Y72" s="83"/>
      <c r="Z72" s="81">
        <v>318163</v>
      </c>
      <c r="AA72" s="82"/>
      <c r="AB72" s="82"/>
      <c r="AC72" s="82"/>
      <c r="AD72" s="83"/>
      <c r="AE72" s="81">
        <v>0</v>
      </c>
      <c r="AF72" s="82"/>
      <c r="AG72" s="82"/>
      <c r="AH72" s="83"/>
      <c r="AI72" s="81">
        <f t="shared" si="5"/>
        <v>3080310</v>
      </c>
      <c r="AJ72" s="82"/>
      <c r="AK72" s="82"/>
      <c r="AL72" s="82"/>
      <c r="AM72" s="83"/>
      <c r="AN72" s="81">
        <v>1944139</v>
      </c>
      <c r="AO72" s="82"/>
      <c r="AP72" s="82"/>
      <c r="AQ72" s="82"/>
      <c r="AR72" s="83"/>
      <c r="AS72" s="81">
        <v>25420</v>
      </c>
      <c r="AT72" s="82"/>
      <c r="AU72" s="82"/>
      <c r="AV72" s="82"/>
      <c r="AW72" s="83"/>
      <c r="AX72" s="81">
        <v>0</v>
      </c>
      <c r="AY72" s="82"/>
      <c r="AZ72" s="82"/>
      <c r="BA72" s="83"/>
      <c r="BB72" s="81">
        <f t="shared" si="6"/>
        <v>1969559</v>
      </c>
      <c r="BC72" s="82"/>
      <c r="BD72" s="82"/>
      <c r="BE72" s="82"/>
      <c r="BF72" s="83"/>
      <c r="BG72" s="81">
        <v>3635265</v>
      </c>
      <c r="BH72" s="82"/>
      <c r="BI72" s="82"/>
      <c r="BJ72" s="82"/>
      <c r="BK72" s="83"/>
      <c r="BL72" s="81">
        <v>22960</v>
      </c>
      <c r="BM72" s="82"/>
      <c r="BN72" s="82"/>
      <c r="BO72" s="82"/>
      <c r="BP72" s="83"/>
      <c r="BQ72" s="81">
        <v>0</v>
      </c>
      <c r="BR72" s="82"/>
      <c r="BS72" s="82"/>
      <c r="BT72" s="83"/>
      <c r="BU72" s="81">
        <f t="shared" si="7"/>
        <v>3658225</v>
      </c>
      <c r="BV72" s="82"/>
      <c r="BW72" s="82"/>
      <c r="BX72" s="82"/>
      <c r="BY72" s="83"/>
    </row>
    <row r="73" spans="1:79" s="25" customFormat="1" ht="12.75" customHeight="1" x14ac:dyDescent="0.2">
      <c r="A73" s="77">
        <v>2220</v>
      </c>
      <c r="B73" s="78"/>
      <c r="C73" s="78"/>
      <c r="D73" s="79"/>
      <c r="E73" s="55" t="s">
        <v>253</v>
      </c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7"/>
      <c r="U73" s="81">
        <v>18400</v>
      </c>
      <c r="V73" s="82"/>
      <c r="W73" s="82"/>
      <c r="X73" s="82"/>
      <c r="Y73" s="83"/>
      <c r="Z73" s="81">
        <v>0</v>
      </c>
      <c r="AA73" s="82"/>
      <c r="AB73" s="82"/>
      <c r="AC73" s="82"/>
      <c r="AD73" s="83"/>
      <c r="AE73" s="81">
        <v>0</v>
      </c>
      <c r="AF73" s="82"/>
      <c r="AG73" s="82"/>
      <c r="AH73" s="83"/>
      <c r="AI73" s="81">
        <f t="shared" si="5"/>
        <v>18400</v>
      </c>
      <c r="AJ73" s="82"/>
      <c r="AK73" s="82"/>
      <c r="AL73" s="82"/>
      <c r="AM73" s="83"/>
      <c r="AN73" s="81">
        <v>142356</v>
      </c>
      <c r="AO73" s="82"/>
      <c r="AP73" s="82"/>
      <c r="AQ73" s="82"/>
      <c r="AR73" s="83"/>
      <c r="AS73" s="81">
        <v>0</v>
      </c>
      <c r="AT73" s="82"/>
      <c r="AU73" s="82"/>
      <c r="AV73" s="82"/>
      <c r="AW73" s="83"/>
      <c r="AX73" s="81">
        <v>0</v>
      </c>
      <c r="AY73" s="82"/>
      <c r="AZ73" s="82"/>
      <c r="BA73" s="83"/>
      <c r="BB73" s="81">
        <f t="shared" si="6"/>
        <v>142356</v>
      </c>
      <c r="BC73" s="82"/>
      <c r="BD73" s="82"/>
      <c r="BE73" s="82"/>
      <c r="BF73" s="83"/>
      <c r="BG73" s="81">
        <v>147202</v>
      </c>
      <c r="BH73" s="82"/>
      <c r="BI73" s="82"/>
      <c r="BJ73" s="82"/>
      <c r="BK73" s="83"/>
      <c r="BL73" s="81">
        <v>0</v>
      </c>
      <c r="BM73" s="82"/>
      <c r="BN73" s="82"/>
      <c r="BO73" s="82"/>
      <c r="BP73" s="83"/>
      <c r="BQ73" s="81">
        <v>0</v>
      </c>
      <c r="BR73" s="82"/>
      <c r="BS73" s="82"/>
      <c r="BT73" s="83"/>
      <c r="BU73" s="81">
        <f t="shared" si="7"/>
        <v>147202</v>
      </c>
      <c r="BV73" s="82"/>
      <c r="BW73" s="82"/>
      <c r="BX73" s="82"/>
      <c r="BY73" s="83"/>
    </row>
    <row r="74" spans="1:79" s="25" customFormat="1" ht="12.75" customHeight="1" x14ac:dyDescent="0.2">
      <c r="A74" s="77">
        <v>2230</v>
      </c>
      <c r="B74" s="78"/>
      <c r="C74" s="78"/>
      <c r="D74" s="79"/>
      <c r="E74" s="55" t="s">
        <v>254</v>
      </c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7"/>
      <c r="U74" s="81">
        <v>1776395</v>
      </c>
      <c r="V74" s="82"/>
      <c r="W74" s="82"/>
      <c r="X74" s="82"/>
      <c r="Y74" s="83"/>
      <c r="Z74" s="81">
        <v>2068908</v>
      </c>
      <c r="AA74" s="82"/>
      <c r="AB74" s="82"/>
      <c r="AC74" s="82"/>
      <c r="AD74" s="83"/>
      <c r="AE74" s="81">
        <v>0</v>
      </c>
      <c r="AF74" s="82"/>
      <c r="AG74" s="82"/>
      <c r="AH74" s="83"/>
      <c r="AI74" s="81">
        <f t="shared" si="5"/>
        <v>3845303</v>
      </c>
      <c r="AJ74" s="82"/>
      <c r="AK74" s="82"/>
      <c r="AL74" s="82"/>
      <c r="AM74" s="83"/>
      <c r="AN74" s="81">
        <v>3365484</v>
      </c>
      <c r="AO74" s="82"/>
      <c r="AP74" s="82"/>
      <c r="AQ74" s="82"/>
      <c r="AR74" s="83"/>
      <c r="AS74" s="81">
        <v>2832672</v>
      </c>
      <c r="AT74" s="82"/>
      <c r="AU74" s="82"/>
      <c r="AV74" s="82"/>
      <c r="AW74" s="83"/>
      <c r="AX74" s="81">
        <v>0</v>
      </c>
      <c r="AY74" s="82"/>
      <c r="AZ74" s="82"/>
      <c r="BA74" s="83"/>
      <c r="BB74" s="81">
        <f t="shared" si="6"/>
        <v>6198156</v>
      </c>
      <c r="BC74" s="82"/>
      <c r="BD74" s="82"/>
      <c r="BE74" s="82"/>
      <c r="BF74" s="83"/>
      <c r="BG74" s="81">
        <v>6970839</v>
      </c>
      <c r="BH74" s="82"/>
      <c r="BI74" s="82"/>
      <c r="BJ74" s="82"/>
      <c r="BK74" s="83"/>
      <c r="BL74" s="81">
        <v>4036860</v>
      </c>
      <c r="BM74" s="82"/>
      <c r="BN74" s="82"/>
      <c r="BO74" s="82"/>
      <c r="BP74" s="83"/>
      <c r="BQ74" s="81">
        <v>0</v>
      </c>
      <c r="BR74" s="82"/>
      <c r="BS74" s="82"/>
      <c r="BT74" s="83"/>
      <c r="BU74" s="81">
        <f t="shared" si="7"/>
        <v>11007699</v>
      </c>
      <c r="BV74" s="82"/>
      <c r="BW74" s="82"/>
      <c r="BX74" s="82"/>
      <c r="BY74" s="83"/>
    </row>
    <row r="75" spans="1:79" s="25" customFormat="1" ht="12.75" customHeight="1" x14ac:dyDescent="0.2">
      <c r="A75" s="77">
        <v>2240</v>
      </c>
      <c r="B75" s="78"/>
      <c r="C75" s="78"/>
      <c r="D75" s="79"/>
      <c r="E75" s="55" t="s">
        <v>194</v>
      </c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7"/>
      <c r="U75" s="81">
        <v>1083854</v>
      </c>
      <c r="V75" s="82"/>
      <c r="W75" s="82"/>
      <c r="X75" s="82"/>
      <c r="Y75" s="83"/>
      <c r="Z75" s="81">
        <v>0</v>
      </c>
      <c r="AA75" s="82"/>
      <c r="AB75" s="82"/>
      <c r="AC75" s="82"/>
      <c r="AD75" s="83"/>
      <c r="AE75" s="81">
        <v>0</v>
      </c>
      <c r="AF75" s="82"/>
      <c r="AG75" s="82"/>
      <c r="AH75" s="83"/>
      <c r="AI75" s="81">
        <f t="shared" si="5"/>
        <v>1083854</v>
      </c>
      <c r="AJ75" s="82"/>
      <c r="AK75" s="82"/>
      <c r="AL75" s="82"/>
      <c r="AM75" s="83"/>
      <c r="AN75" s="81">
        <v>979179</v>
      </c>
      <c r="AO75" s="82"/>
      <c r="AP75" s="82"/>
      <c r="AQ75" s="82"/>
      <c r="AR75" s="83"/>
      <c r="AS75" s="81">
        <v>0</v>
      </c>
      <c r="AT75" s="82"/>
      <c r="AU75" s="82"/>
      <c r="AV75" s="82"/>
      <c r="AW75" s="83"/>
      <c r="AX75" s="81">
        <v>0</v>
      </c>
      <c r="AY75" s="82"/>
      <c r="AZ75" s="82"/>
      <c r="BA75" s="83"/>
      <c r="BB75" s="81">
        <f t="shared" si="6"/>
        <v>979179</v>
      </c>
      <c r="BC75" s="82"/>
      <c r="BD75" s="82"/>
      <c r="BE75" s="82"/>
      <c r="BF75" s="83"/>
      <c r="BG75" s="81">
        <v>1192333</v>
      </c>
      <c r="BH75" s="82"/>
      <c r="BI75" s="82"/>
      <c r="BJ75" s="82"/>
      <c r="BK75" s="83"/>
      <c r="BL75" s="81">
        <v>0</v>
      </c>
      <c r="BM75" s="82"/>
      <c r="BN75" s="82"/>
      <c r="BO75" s="82"/>
      <c r="BP75" s="83"/>
      <c r="BQ75" s="81">
        <v>0</v>
      </c>
      <c r="BR75" s="82"/>
      <c r="BS75" s="82"/>
      <c r="BT75" s="83"/>
      <c r="BU75" s="81">
        <f t="shared" si="7"/>
        <v>1192333</v>
      </c>
      <c r="BV75" s="82"/>
      <c r="BW75" s="82"/>
      <c r="BX75" s="82"/>
      <c r="BY75" s="83"/>
    </row>
    <row r="76" spans="1:79" s="25" customFormat="1" ht="12.75" customHeight="1" x14ac:dyDescent="0.2">
      <c r="A76" s="77">
        <v>2250</v>
      </c>
      <c r="B76" s="78"/>
      <c r="C76" s="78"/>
      <c r="D76" s="79"/>
      <c r="E76" s="55" t="s">
        <v>195</v>
      </c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7"/>
      <c r="U76" s="81">
        <v>7719</v>
      </c>
      <c r="V76" s="82"/>
      <c r="W76" s="82"/>
      <c r="X76" s="82"/>
      <c r="Y76" s="83"/>
      <c r="Z76" s="81">
        <v>0</v>
      </c>
      <c r="AA76" s="82"/>
      <c r="AB76" s="82"/>
      <c r="AC76" s="82"/>
      <c r="AD76" s="83"/>
      <c r="AE76" s="81">
        <v>0</v>
      </c>
      <c r="AF76" s="82"/>
      <c r="AG76" s="82"/>
      <c r="AH76" s="83"/>
      <c r="AI76" s="81">
        <f t="shared" si="5"/>
        <v>7719</v>
      </c>
      <c r="AJ76" s="82"/>
      <c r="AK76" s="82"/>
      <c r="AL76" s="82"/>
      <c r="AM76" s="83"/>
      <c r="AN76" s="81">
        <v>11250</v>
      </c>
      <c r="AO76" s="82"/>
      <c r="AP76" s="82"/>
      <c r="AQ76" s="82"/>
      <c r="AR76" s="83"/>
      <c r="AS76" s="81">
        <v>0</v>
      </c>
      <c r="AT76" s="82"/>
      <c r="AU76" s="82"/>
      <c r="AV76" s="82"/>
      <c r="AW76" s="83"/>
      <c r="AX76" s="81">
        <v>0</v>
      </c>
      <c r="AY76" s="82"/>
      <c r="AZ76" s="82"/>
      <c r="BA76" s="83"/>
      <c r="BB76" s="81">
        <f t="shared" si="6"/>
        <v>11250</v>
      </c>
      <c r="BC76" s="82"/>
      <c r="BD76" s="82"/>
      <c r="BE76" s="82"/>
      <c r="BF76" s="83"/>
      <c r="BG76" s="81">
        <v>25000</v>
      </c>
      <c r="BH76" s="82"/>
      <c r="BI76" s="82"/>
      <c r="BJ76" s="82"/>
      <c r="BK76" s="83"/>
      <c r="BL76" s="81">
        <v>0</v>
      </c>
      <c r="BM76" s="82"/>
      <c r="BN76" s="82"/>
      <c r="BO76" s="82"/>
      <c r="BP76" s="83"/>
      <c r="BQ76" s="81">
        <v>0</v>
      </c>
      <c r="BR76" s="82"/>
      <c r="BS76" s="82"/>
      <c r="BT76" s="83"/>
      <c r="BU76" s="81">
        <f t="shared" si="7"/>
        <v>25000</v>
      </c>
      <c r="BV76" s="82"/>
      <c r="BW76" s="82"/>
      <c r="BX76" s="82"/>
      <c r="BY76" s="83"/>
    </row>
    <row r="77" spans="1:79" s="25" customFormat="1" ht="12.75" customHeight="1" x14ac:dyDescent="0.2">
      <c r="A77" s="77">
        <v>2271</v>
      </c>
      <c r="B77" s="78"/>
      <c r="C77" s="78"/>
      <c r="D77" s="79"/>
      <c r="E77" s="55" t="s">
        <v>196</v>
      </c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7"/>
      <c r="U77" s="81">
        <v>2091784</v>
      </c>
      <c r="V77" s="82"/>
      <c r="W77" s="82"/>
      <c r="X77" s="82"/>
      <c r="Y77" s="83"/>
      <c r="Z77" s="81">
        <v>0</v>
      </c>
      <c r="AA77" s="82"/>
      <c r="AB77" s="82"/>
      <c r="AC77" s="82"/>
      <c r="AD77" s="83"/>
      <c r="AE77" s="81">
        <v>0</v>
      </c>
      <c r="AF77" s="82"/>
      <c r="AG77" s="82"/>
      <c r="AH77" s="83"/>
      <c r="AI77" s="81">
        <f t="shared" si="5"/>
        <v>2091784</v>
      </c>
      <c r="AJ77" s="82"/>
      <c r="AK77" s="82"/>
      <c r="AL77" s="82"/>
      <c r="AM77" s="83"/>
      <c r="AN77" s="81">
        <v>4714481</v>
      </c>
      <c r="AO77" s="82"/>
      <c r="AP77" s="82"/>
      <c r="AQ77" s="82"/>
      <c r="AR77" s="83"/>
      <c r="AS77" s="81">
        <v>0</v>
      </c>
      <c r="AT77" s="82"/>
      <c r="AU77" s="82"/>
      <c r="AV77" s="82"/>
      <c r="AW77" s="83"/>
      <c r="AX77" s="81">
        <v>0</v>
      </c>
      <c r="AY77" s="82"/>
      <c r="AZ77" s="82"/>
      <c r="BA77" s="83"/>
      <c r="BB77" s="81">
        <f t="shared" si="6"/>
        <v>4714481</v>
      </c>
      <c r="BC77" s="82"/>
      <c r="BD77" s="82"/>
      <c r="BE77" s="82"/>
      <c r="BF77" s="83"/>
      <c r="BG77" s="81">
        <v>2013542</v>
      </c>
      <c r="BH77" s="82"/>
      <c r="BI77" s="82"/>
      <c r="BJ77" s="82"/>
      <c r="BK77" s="83"/>
      <c r="BL77" s="81">
        <v>0</v>
      </c>
      <c r="BM77" s="82"/>
      <c r="BN77" s="82"/>
      <c r="BO77" s="82"/>
      <c r="BP77" s="83"/>
      <c r="BQ77" s="81">
        <v>0</v>
      </c>
      <c r="BR77" s="82"/>
      <c r="BS77" s="82"/>
      <c r="BT77" s="83"/>
      <c r="BU77" s="81">
        <f t="shared" si="7"/>
        <v>2013542</v>
      </c>
      <c r="BV77" s="82"/>
      <c r="BW77" s="82"/>
      <c r="BX77" s="82"/>
      <c r="BY77" s="83"/>
    </row>
    <row r="78" spans="1:79" s="25" customFormat="1" ht="12.75" customHeight="1" x14ac:dyDescent="0.2">
      <c r="A78" s="77">
        <v>2272</v>
      </c>
      <c r="B78" s="78"/>
      <c r="C78" s="78"/>
      <c r="D78" s="79"/>
      <c r="E78" s="55" t="s">
        <v>197</v>
      </c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7"/>
      <c r="U78" s="81">
        <v>234423</v>
      </c>
      <c r="V78" s="82"/>
      <c r="W78" s="82"/>
      <c r="X78" s="82"/>
      <c r="Y78" s="83"/>
      <c r="Z78" s="81">
        <v>0</v>
      </c>
      <c r="AA78" s="82"/>
      <c r="AB78" s="82"/>
      <c r="AC78" s="82"/>
      <c r="AD78" s="83"/>
      <c r="AE78" s="81">
        <v>0</v>
      </c>
      <c r="AF78" s="82"/>
      <c r="AG78" s="82"/>
      <c r="AH78" s="83"/>
      <c r="AI78" s="81">
        <f t="shared" si="5"/>
        <v>234423</v>
      </c>
      <c r="AJ78" s="82"/>
      <c r="AK78" s="82"/>
      <c r="AL78" s="82"/>
      <c r="AM78" s="83"/>
      <c r="AN78" s="81">
        <v>267300</v>
      </c>
      <c r="AO78" s="82"/>
      <c r="AP78" s="82"/>
      <c r="AQ78" s="82"/>
      <c r="AR78" s="83"/>
      <c r="AS78" s="81">
        <v>0</v>
      </c>
      <c r="AT78" s="82"/>
      <c r="AU78" s="82"/>
      <c r="AV78" s="82"/>
      <c r="AW78" s="83"/>
      <c r="AX78" s="81">
        <v>0</v>
      </c>
      <c r="AY78" s="82"/>
      <c r="AZ78" s="82"/>
      <c r="BA78" s="83"/>
      <c r="BB78" s="81">
        <f t="shared" si="6"/>
        <v>267300</v>
      </c>
      <c r="BC78" s="82"/>
      <c r="BD78" s="82"/>
      <c r="BE78" s="82"/>
      <c r="BF78" s="83"/>
      <c r="BG78" s="81">
        <v>400082</v>
      </c>
      <c r="BH78" s="82"/>
      <c r="BI78" s="82"/>
      <c r="BJ78" s="82"/>
      <c r="BK78" s="83"/>
      <c r="BL78" s="81">
        <v>0</v>
      </c>
      <c r="BM78" s="82"/>
      <c r="BN78" s="82"/>
      <c r="BO78" s="82"/>
      <c r="BP78" s="83"/>
      <c r="BQ78" s="81">
        <v>0</v>
      </c>
      <c r="BR78" s="82"/>
      <c r="BS78" s="82"/>
      <c r="BT78" s="83"/>
      <c r="BU78" s="81">
        <f t="shared" si="7"/>
        <v>400082</v>
      </c>
      <c r="BV78" s="82"/>
      <c r="BW78" s="82"/>
      <c r="BX78" s="82"/>
      <c r="BY78" s="83"/>
    </row>
    <row r="79" spans="1:79" s="25" customFormat="1" ht="12.75" customHeight="1" x14ac:dyDescent="0.2">
      <c r="A79" s="77">
        <v>2273</v>
      </c>
      <c r="B79" s="78"/>
      <c r="C79" s="78"/>
      <c r="D79" s="79"/>
      <c r="E79" s="55" t="s">
        <v>198</v>
      </c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7"/>
      <c r="U79" s="81">
        <v>1645976</v>
      </c>
      <c r="V79" s="82"/>
      <c r="W79" s="82"/>
      <c r="X79" s="82"/>
      <c r="Y79" s="83"/>
      <c r="Z79" s="81">
        <v>0</v>
      </c>
      <c r="AA79" s="82"/>
      <c r="AB79" s="82"/>
      <c r="AC79" s="82"/>
      <c r="AD79" s="83"/>
      <c r="AE79" s="81">
        <v>0</v>
      </c>
      <c r="AF79" s="82"/>
      <c r="AG79" s="82"/>
      <c r="AH79" s="83"/>
      <c r="AI79" s="81">
        <f t="shared" si="5"/>
        <v>1645976</v>
      </c>
      <c r="AJ79" s="82"/>
      <c r="AK79" s="82"/>
      <c r="AL79" s="82"/>
      <c r="AM79" s="83"/>
      <c r="AN79" s="81">
        <v>2253763</v>
      </c>
      <c r="AO79" s="82"/>
      <c r="AP79" s="82"/>
      <c r="AQ79" s="82"/>
      <c r="AR79" s="83"/>
      <c r="AS79" s="81">
        <v>0</v>
      </c>
      <c r="AT79" s="82"/>
      <c r="AU79" s="82"/>
      <c r="AV79" s="82"/>
      <c r="AW79" s="83"/>
      <c r="AX79" s="81">
        <v>0</v>
      </c>
      <c r="AY79" s="82"/>
      <c r="AZ79" s="82"/>
      <c r="BA79" s="83"/>
      <c r="BB79" s="81">
        <f t="shared" si="6"/>
        <v>2253763</v>
      </c>
      <c r="BC79" s="82"/>
      <c r="BD79" s="82"/>
      <c r="BE79" s="82"/>
      <c r="BF79" s="83"/>
      <c r="BG79" s="81">
        <v>4872758</v>
      </c>
      <c r="BH79" s="82"/>
      <c r="BI79" s="82"/>
      <c r="BJ79" s="82"/>
      <c r="BK79" s="83"/>
      <c r="BL79" s="81">
        <v>0</v>
      </c>
      <c r="BM79" s="82"/>
      <c r="BN79" s="82"/>
      <c r="BO79" s="82"/>
      <c r="BP79" s="83"/>
      <c r="BQ79" s="81">
        <v>0</v>
      </c>
      <c r="BR79" s="82"/>
      <c r="BS79" s="82"/>
      <c r="BT79" s="83"/>
      <c r="BU79" s="81">
        <f t="shared" si="7"/>
        <v>4872758</v>
      </c>
      <c r="BV79" s="82"/>
      <c r="BW79" s="82"/>
      <c r="BX79" s="82"/>
      <c r="BY79" s="83"/>
    </row>
    <row r="80" spans="1:79" s="25" customFormat="1" ht="12.75" customHeight="1" x14ac:dyDescent="0.2">
      <c r="A80" s="77">
        <v>2274</v>
      </c>
      <c r="B80" s="78"/>
      <c r="C80" s="78"/>
      <c r="D80" s="79"/>
      <c r="E80" s="55" t="s">
        <v>255</v>
      </c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7"/>
      <c r="U80" s="81">
        <v>2534007</v>
      </c>
      <c r="V80" s="82"/>
      <c r="W80" s="82"/>
      <c r="X80" s="82"/>
      <c r="Y80" s="83"/>
      <c r="Z80" s="81">
        <v>0</v>
      </c>
      <c r="AA80" s="82"/>
      <c r="AB80" s="82"/>
      <c r="AC80" s="82"/>
      <c r="AD80" s="83"/>
      <c r="AE80" s="81">
        <v>0</v>
      </c>
      <c r="AF80" s="82"/>
      <c r="AG80" s="82"/>
      <c r="AH80" s="83"/>
      <c r="AI80" s="81">
        <f t="shared" si="5"/>
        <v>2534007</v>
      </c>
      <c r="AJ80" s="82"/>
      <c r="AK80" s="82"/>
      <c r="AL80" s="82"/>
      <c r="AM80" s="83"/>
      <c r="AN80" s="81">
        <v>3817370</v>
      </c>
      <c r="AO80" s="82"/>
      <c r="AP80" s="82"/>
      <c r="AQ80" s="82"/>
      <c r="AR80" s="83"/>
      <c r="AS80" s="81">
        <v>0</v>
      </c>
      <c r="AT80" s="82"/>
      <c r="AU80" s="82"/>
      <c r="AV80" s="82"/>
      <c r="AW80" s="83"/>
      <c r="AX80" s="81">
        <v>0</v>
      </c>
      <c r="AY80" s="82"/>
      <c r="AZ80" s="82"/>
      <c r="BA80" s="83"/>
      <c r="BB80" s="81">
        <f t="shared" si="6"/>
        <v>3817370</v>
      </c>
      <c r="BC80" s="82"/>
      <c r="BD80" s="82"/>
      <c r="BE80" s="82"/>
      <c r="BF80" s="83"/>
      <c r="BG80" s="81">
        <v>3805815</v>
      </c>
      <c r="BH80" s="82"/>
      <c r="BI80" s="82"/>
      <c r="BJ80" s="82"/>
      <c r="BK80" s="83"/>
      <c r="BL80" s="81">
        <v>0</v>
      </c>
      <c r="BM80" s="82"/>
      <c r="BN80" s="82"/>
      <c r="BO80" s="82"/>
      <c r="BP80" s="83"/>
      <c r="BQ80" s="81">
        <v>0</v>
      </c>
      <c r="BR80" s="82"/>
      <c r="BS80" s="82"/>
      <c r="BT80" s="83"/>
      <c r="BU80" s="81">
        <f t="shared" si="7"/>
        <v>3805815</v>
      </c>
      <c r="BV80" s="82"/>
      <c r="BW80" s="82"/>
      <c r="BX80" s="82"/>
      <c r="BY80" s="83"/>
    </row>
    <row r="81" spans="1:79" s="25" customFormat="1" ht="25.5" customHeight="1" x14ac:dyDescent="0.2">
      <c r="A81" s="77">
        <v>2275</v>
      </c>
      <c r="B81" s="78"/>
      <c r="C81" s="78"/>
      <c r="D81" s="79"/>
      <c r="E81" s="55" t="s">
        <v>256</v>
      </c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7"/>
      <c r="U81" s="81">
        <v>1788306</v>
      </c>
      <c r="V81" s="82"/>
      <c r="W81" s="82"/>
      <c r="X81" s="82"/>
      <c r="Y81" s="83"/>
      <c r="Z81" s="81">
        <v>0</v>
      </c>
      <c r="AA81" s="82"/>
      <c r="AB81" s="82"/>
      <c r="AC81" s="82"/>
      <c r="AD81" s="83"/>
      <c r="AE81" s="81">
        <v>0</v>
      </c>
      <c r="AF81" s="82"/>
      <c r="AG81" s="82"/>
      <c r="AH81" s="83"/>
      <c r="AI81" s="81">
        <f t="shared" si="5"/>
        <v>1788306</v>
      </c>
      <c r="AJ81" s="82"/>
      <c r="AK81" s="82"/>
      <c r="AL81" s="82"/>
      <c r="AM81" s="83"/>
      <c r="AN81" s="81">
        <v>3864600</v>
      </c>
      <c r="AO81" s="82"/>
      <c r="AP81" s="82"/>
      <c r="AQ81" s="82"/>
      <c r="AR81" s="83"/>
      <c r="AS81" s="81">
        <v>0</v>
      </c>
      <c r="AT81" s="82"/>
      <c r="AU81" s="82"/>
      <c r="AV81" s="82"/>
      <c r="AW81" s="83"/>
      <c r="AX81" s="81">
        <v>0</v>
      </c>
      <c r="AY81" s="82"/>
      <c r="AZ81" s="82"/>
      <c r="BA81" s="83"/>
      <c r="BB81" s="81">
        <f t="shared" si="6"/>
        <v>3864600</v>
      </c>
      <c r="BC81" s="82"/>
      <c r="BD81" s="82"/>
      <c r="BE81" s="82"/>
      <c r="BF81" s="83"/>
      <c r="BG81" s="81">
        <v>2103390</v>
      </c>
      <c r="BH81" s="82"/>
      <c r="BI81" s="82"/>
      <c r="BJ81" s="82"/>
      <c r="BK81" s="83"/>
      <c r="BL81" s="81">
        <v>0</v>
      </c>
      <c r="BM81" s="82"/>
      <c r="BN81" s="82"/>
      <c r="BO81" s="82"/>
      <c r="BP81" s="83"/>
      <c r="BQ81" s="81">
        <v>0</v>
      </c>
      <c r="BR81" s="82"/>
      <c r="BS81" s="82"/>
      <c r="BT81" s="83"/>
      <c r="BU81" s="81">
        <f t="shared" si="7"/>
        <v>2103390</v>
      </c>
      <c r="BV81" s="82"/>
      <c r="BW81" s="82"/>
      <c r="BX81" s="82"/>
      <c r="BY81" s="83"/>
    </row>
    <row r="82" spans="1:79" s="25" customFormat="1" ht="38.25" customHeight="1" x14ac:dyDescent="0.2">
      <c r="A82" s="77">
        <v>2282</v>
      </c>
      <c r="B82" s="78"/>
      <c r="C82" s="78"/>
      <c r="D82" s="79"/>
      <c r="E82" s="55" t="s">
        <v>199</v>
      </c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7"/>
      <c r="U82" s="81">
        <v>31562</v>
      </c>
      <c r="V82" s="82"/>
      <c r="W82" s="82"/>
      <c r="X82" s="82"/>
      <c r="Y82" s="83"/>
      <c r="Z82" s="81">
        <v>0</v>
      </c>
      <c r="AA82" s="82"/>
      <c r="AB82" s="82"/>
      <c r="AC82" s="82"/>
      <c r="AD82" s="83"/>
      <c r="AE82" s="81">
        <v>0</v>
      </c>
      <c r="AF82" s="82"/>
      <c r="AG82" s="82"/>
      <c r="AH82" s="83"/>
      <c r="AI82" s="81">
        <f t="shared" si="5"/>
        <v>31562</v>
      </c>
      <c r="AJ82" s="82"/>
      <c r="AK82" s="82"/>
      <c r="AL82" s="82"/>
      <c r="AM82" s="83"/>
      <c r="AN82" s="81">
        <v>26400</v>
      </c>
      <c r="AO82" s="82"/>
      <c r="AP82" s="82"/>
      <c r="AQ82" s="82"/>
      <c r="AR82" s="83"/>
      <c r="AS82" s="81">
        <v>0</v>
      </c>
      <c r="AT82" s="82"/>
      <c r="AU82" s="82"/>
      <c r="AV82" s="82"/>
      <c r="AW82" s="83"/>
      <c r="AX82" s="81">
        <v>0</v>
      </c>
      <c r="AY82" s="82"/>
      <c r="AZ82" s="82"/>
      <c r="BA82" s="83"/>
      <c r="BB82" s="81">
        <f t="shared" si="6"/>
        <v>26400</v>
      </c>
      <c r="BC82" s="82"/>
      <c r="BD82" s="82"/>
      <c r="BE82" s="82"/>
      <c r="BF82" s="83"/>
      <c r="BG82" s="81">
        <v>26400</v>
      </c>
      <c r="BH82" s="82"/>
      <c r="BI82" s="82"/>
      <c r="BJ82" s="82"/>
      <c r="BK82" s="83"/>
      <c r="BL82" s="81">
        <v>0</v>
      </c>
      <c r="BM82" s="82"/>
      <c r="BN82" s="82"/>
      <c r="BO82" s="82"/>
      <c r="BP82" s="83"/>
      <c r="BQ82" s="81">
        <v>0</v>
      </c>
      <c r="BR82" s="82"/>
      <c r="BS82" s="82"/>
      <c r="BT82" s="83"/>
      <c r="BU82" s="81">
        <f t="shared" si="7"/>
        <v>26400</v>
      </c>
      <c r="BV82" s="82"/>
      <c r="BW82" s="82"/>
      <c r="BX82" s="82"/>
      <c r="BY82" s="83"/>
    </row>
    <row r="83" spans="1:79" s="25" customFormat="1" ht="12.75" customHeight="1" x14ac:dyDescent="0.2">
      <c r="A83" s="77">
        <v>2800</v>
      </c>
      <c r="B83" s="78"/>
      <c r="C83" s="78"/>
      <c r="D83" s="79"/>
      <c r="E83" s="55" t="s">
        <v>257</v>
      </c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7"/>
      <c r="U83" s="81">
        <v>32520</v>
      </c>
      <c r="V83" s="82"/>
      <c r="W83" s="82"/>
      <c r="X83" s="82"/>
      <c r="Y83" s="83"/>
      <c r="Z83" s="81">
        <v>0</v>
      </c>
      <c r="AA83" s="82"/>
      <c r="AB83" s="82"/>
      <c r="AC83" s="82"/>
      <c r="AD83" s="83"/>
      <c r="AE83" s="81">
        <v>0</v>
      </c>
      <c r="AF83" s="82"/>
      <c r="AG83" s="82"/>
      <c r="AH83" s="83"/>
      <c r="AI83" s="81">
        <f t="shared" si="5"/>
        <v>32520</v>
      </c>
      <c r="AJ83" s="82"/>
      <c r="AK83" s="82"/>
      <c r="AL83" s="82"/>
      <c r="AM83" s="83"/>
      <c r="AN83" s="81">
        <v>71879</v>
      </c>
      <c r="AO83" s="82"/>
      <c r="AP83" s="82"/>
      <c r="AQ83" s="82"/>
      <c r="AR83" s="83"/>
      <c r="AS83" s="81">
        <v>0</v>
      </c>
      <c r="AT83" s="82"/>
      <c r="AU83" s="82"/>
      <c r="AV83" s="82"/>
      <c r="AW83" s="83"/>
      <c r="AX83" s="81">
        <v>0</v>
      </c>
      <c r="AY83" s="82"/>
      <c r="AZ83" s="82"/>
      <c r="BA83" s="83"/>
      <c r="BB83" s="81">
        <f t="shared" si="6"/>
        <v>71879</v>
      </c>
      <c r="BC83" s="82"/>
      <c r="BD83" s="82"/>
      <c r="BE83" s="82"/>
      <c r="BF83" s="83"/>
      <c r="BG83" s="81">
        <v>9460</v>
      </c>
      <c r="BH83" s="82"/>
      <c r="BI83" s="82"/>
      <c r="BJ83" s="82"/>
      <c r="BK83" s="83"/>
      <c r="BL83" s="81">
        <v>0</v>
      </c>
      <c r="BM83" s="82"/>
      <c r="BN83" s="82"/>
      <c r="BO83" s="82"/>
      <c r="BP83" s="83"/>
      <c r="BQ83" s="81">
        <v>0</v>
      </c>
      <c r="BR83" s="82"/>
      <c r="BS83" s="82"/>
      <c r="BT83" s="83"/>
      <c r="BU83" s="81">
        <f t="shared" si="7"/>
        <v>9460</v>
      </c>
      <c r="BV83" s="82"/>
      <c r="BW83" s="82"/>
      <c r="BX83" s="82"/>
      <c r="BY83" s="83"/>
    </row>
    <row r="84" spans="1:79" s="25" customFormat="1" ht="25.5" customHeight="1" x14ac:dyDescent="0.2">
      <c r="A84" s="77">
        <v>3110</v>
      </c>
      <c r="B84" s="78"/>
      <c r="C84" s="78"/>
      <c r="D84" s="79"/>
      <c r="E84" s="55" t="s">
        <v>258</v>
      </c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7"/>
      <c r="U84" s="81">
        <v>0</v>
      </c>
      <c r="V84" s="82"/>
      <c r="W84" s="82"/>
      <c r="X84" s="82"/>
      <c r="Y84" s="83"/>
      <c r="Z84" s="81">
        <v>157911</v>
      </c>
      <c r="AA84" s="82"/>
      <c r="AB84" s="82"/>
      <c r="AC84" s="82"/>
      <c r="AD84" s="83"/>
      <c r="AE84" s="81">
        <v>0</v>
      </c>
      <c r="AF84" s="82"/>
      <c r="AG84" s="82"/>
      <c r="AH84" s="83"/>
      <c r="AI84" s="81">
        <f t="shared" si="5"/>
        <v>157911</v>
      </c>
      <c r="AJ84" s="82"/>
      <c r="AK84" s="82"/>
      <c r="AL84" s="82"/>
      <c r="AM84" s="83"/>
      <c r="AN84" s="81">
        <v>0</v>
      </c>
      <c r="AO84" s="82"/>
      <c r="AP84" s="82"/>
      <c r="AQ84" s="82"/>
      <c r="AR84" s="83"/>
      <c r="AS84" s="81">
        <v>0</v>
      </c>
      <c r="AT84" s="82"/>
      <c r="AU84" s="82"/>
      <c r="AV84" s="82"/>
      <c r="AW84" s="83"/>
      <c r="AX84" s="81">
        <v>0</v>
      </c>
      <c r="AY84" s="82"/>
      <c r="AZ84" s="82"/>
      <c r="BA84" s="83"/>
      <c r="BB84" s="81">
        <f t="shared" si="6"/>
        <v>0</v>
      </c>
      <c r="BC84" s="82"/>
      <c r="BD84" s="82"/>
      <c r="BE84" s="82"/>
      <c r="BF84" s="83"/>
      <c r="BG84" s="81">
        <v>0</v>
      </c>
      <c r="BH84" s="82"/>
      <c r="BI84" s="82"/>
      <c r="BJ84" s="82"/>
      <c r="BK84" s="83"/>
      <c r="BL84" s="81">
        <v>0</v>
      </c>
      <c r="BM84" s="82"/>
      <c r="BN84" s="82"/>
      <c r="BO84" s="82"/>
      <c r="BP84" s="83"/>
      <c r="BQ84" s="81">
        <v>0</v>
      </c>
      <c r="BR84" s="82"/>
      <c r="BS84" s="82"/>
      <c r="BT84" s="83"/>
      <c r="BU84" s="81">
        <f t="shared" si="7"/>
        <v>0</v>
      </c>
      <c r="BV84" s="82"/>
      <c r="BW84" s="82"/>
      <c r="BX84" s="82"/>
      <c r="BY84" s="83"/>
    </row>
    <row r="85" spans="1:79" s="25" customFormat="1" ht="25.5" customHeight="1" x14ac:dyDescent="0.2">
      <c r="A85" s="77">
        <v>3122</v>
      </c>
      <c r="B85" s="78"/>
      <c r="C85" s="78"/>
      <c r="D85" s="79"/>
      <c r="E85" s="55" t="s">
        <v>259</v>
      </c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7"/>
      <c r="U85" s="81">
        <v>0</v>
      </c>
      <c r="V85" s="82"/>
      <c r="W85" s="82"/>
      <c r="X85" s="82"/>
      <c r="Y85" s="83"/>
      <c r="Z85" s="81">
        <v>0</v>
      </c>
      <c r="AA85" s="82"/>
      <c r="AB85" s="82"/>
      <c r="AC85" s="82"/>
      <c r="AD85" s="83"/>
      <c r="AE85" s="81">
        <v>0</v>
      </c>
      <c r="AF85" s="82"/>
      <c r="AG85" s="82"/>
      <c r="AH85" s="83"/>
      <c r="AI85" s="81">
        <f t="shared" si="5"/>
        <v>0</v>
      </c>
      <c r="AJ85" s="82"/>
      <c r="AK85" s="82"/>
      <c r="AL85" s="82"/>
      <c r="AM85" s="83"/>
      <c r="AN85" s="81">
        <v>0</v>
      </c>
      <c r="AO85" s="82"/>
      <c r="AP85" s="82"/>
      <c r="AQ85" s="82"/>
      <c r="AR85" s="83"/>
      <c r="AS85" s="81">
        <v>1560000</v>
      </c>
      <c r="AT85" s="82"/>
      <c r="AU85" s="82"/>
      <c r="AV85" s="82"/>
      <c r="AW85" s="83"/>
      <c r="AX85" s="81">
        <v>1560000</v>
      </c>
      <c r="AY85" s="82"/>
      <c r="AZ85" s="82"/>
      <c r="BA85" s="83"/>
      <c r="BB85" s="81">
        <f t="shared" si="6"/>
        <v>1560000</v>
      </c>
      <c r="BC85" s="82"/>
      <c r="BD85" s="82"/>
      <c r="BE85" s="82"/>
      <c r="BF85" s="83"/>
      <c r="BG85" s="81">
        <v>0</v>
      </c>
      <c r="BH85" s="82"/>
      <c r="BI85" s="82"/>
      <c r="BJ85" s="82"/>
      <c r="BK85" s="83"/>
      <c r="BL85" s="81">
        <v>0</v>
      </c>
      <c r="BM85" s="82"/>
      <c r="BN85" s="82"/>
      <c r="BO85" s="82"/>
      <c r="BP85" s="83"/>
      <c r="BQ85" s="81">
        <v>0</v>
      </c>
      <c r="BR85" s="82"/>
      <c r="BS85" s="82"/>
      <c r="BT85" s="83"/>
      <c r="BU85" s="81">
        <f t="shared" si="7"/>
        <v>0</v>
      </c>
      <c r="BV85" s="82"/>
      <c r="BW85" s="82"/>
      <c r="BX85" s="82"/>
      <c r="BY85" s="83"/>
    </row>
    <row r="86" spans="1:79" s="25" customFormat="1" ht="12.75" customHeight="1" x14ac:dyDescent="0.2">
      <c r="A86" s="77">
        <v>3132</v>
      </c>
      <c r="B86" s="78"/>
      <c r="C86" s="78"/>
      <c r="D86" s="79"/>
      <c r="E86" s="55" t="s">
        <v>260</v>
      </c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7"/>
      <c r="U86" s="81">
        <v>0</v>
      </c>
      <c r="V86" s="82"/>
      <c r="W86" s="82"/>
      <c r="X86" s="82"/>
      <c r="Y86" s="83"/>
      <c r="Z86" s="81">
        <v>1388685</v>
      </c>
      <c r="AA86" s="82"/>
      <c r="AB86" s="82"/>
      <c r="AC86" s="82"/>
      <c r="AD86" s="83"/>
      <c r="AE86" s="81">
        <v>1388685</v>
      </c>
      <c r="AF86" s="82"/>
      <c r="AG86" s="82"/>
      <c r="AH86" s="83"/>
      <c r="AI86" s="81">
        <f t="shared" si="5"/>
        <v>1388685</v>
      </c>
      <c r="AJ86" s="82"/>
      <c r="AK86" s="82"/>
      <c r="AL86" s="82"/>
      <c r="AM86" s="83"/>
      <c r="AN86" s="81">
        <v>0</v>
      </c>
      <c r="AO86" s="82"/>
      <c r="AP86" s="82"/>
      <c r="AQ86" s="82"/>
      <c r="AR86" s="83"/>
      <c r="AS86" s="81">
        <v>3050000</v>
      </c>
      <c r="AT86" s="82"/>
      <c r="AU86" s="82"/>
      <c r="AV86" s="82"/>
      <c r="AW86" s="83"/>
      <c r="AX86" s="81">
        <v>3050000</v>
      </c>
      <c r="AY86" s="82"/>
      <c r="AZ86" s="82"/>
      <c r="BA86" s="83"/>
      <c r="BB86" s="81">
        <f t="shared" si="6"/>
        <v>3050000</v>
      </c>
      <c r="BC86" s="82"/>
      <c r="BD86" s="82"/>
      <c r="BE86" s="82"/>
      <c r="BF86" s="83"/>
      <c r="BG86" s="81">
        <v>0</v>
      </c>
      <c r="BH86" s="82"/>
      <c r="BI86" s="82"/>
      <c r="BJ86" s="82"/>
      <c r="BK86" s="83"/>
      <c r="BL86" s="81">
        <v>0</v>
      </c>
      <c r="BM86" s="82"/>
      <c r="BN86" s="82"/>
      <c r="BO86" s="82"/>
      <c r="BP86" s="83"/>
      <c r="BQ86" s="81">
        <v>0</v>
      </c>
      <c r="BR86" s="82"/>
      <c r="BS86" s="82"/>
      <c r="BT86" s="83"/>
      <c r="BU86" s="81">
        <f t="shared" si="7"/>
        <v>0</v>
      </c>
      <c r="BV86" s="82"/>
      <c r="BW86" s="82"/>
      <c r="BX86" s="82"/>
      <c r="BY86" s="83"/>
    </row>
    <row r="87" spans="1:79" s="25" customFormat="1" ht="12.75" customHeight="1" x14ac:dyDescent="0.2">
      <c r="A87" s="77">
        <v>3142</v>
      </c>
      <c r="B87" s="78"/>
      <c r="C87" s="78"/>
      <c r="D87" s="79"/>
      <c r="E87" s="55" t="s">
        <v>274</v>
      </c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7"/>
      <c r="U87" s="81">
        <v>0</v>
      </c>
      <c r="V87" s="82"/>
      <c r="W87" s="82"/>
      <c r="X87" s="82"/>
      <c r="Y87" s="83"/>
      <c r="Z87" s="81">
        <v>275826</v>
      </c>
      <c r="AA87" s="82"/>
      <c r="AB87" s="82"/>
      <c r="AC87" s="82"/>
      <c r="AD87" s="83"/>
      <c r="AE87" s="81">
        <v>275826</v>
      </c>
      <c r="AF87" s="82"/>
      <c r="AG87" s="82"/>
      <c r="AH87" s="83"/>
      <c r="AI87" s="81">
        <f t="shared" si="5"/>
        <v>275826</v>
      </c>
      <c r="AJ87" s="82"/>
      <c r="AK87" s="82"/>
      <c r="AL87" s="82"/>
      <c r="AM87" s="83"/>
      <c r="AN87" s="81">
        <v>0</v>
      </c>
      <c r="AO87" s="82"/>
      <c r="AP87" s="82"/>
      <c r="AQ87" s="82"/>
      <c r="AR87" s="83"/>
      <c r="AS87" s="81">
        <v>0</v>
      </c>
      <c r="AT87" s="82"/>
      <c r="AU87" s="82"/>
      <c r="AV87" s="82"/>
      <c r="AW87" s="83"/>
      <c r="AX87" s="81">
        <v>0</v>
      </c>
      <c r="AY87" s="82"/>
      <c r="AZ87" s="82"/>
      <c r="BA87" s="83"/>
      <c r="BB87" s="81">
        <f t="shared" si="6"/>
        <v>0</v>
      </c>
      <c r="BC87" s="82"/>
      <c r="BD87" s="82"/>
      <c r="BE87" s="82"/>
      <c r="BF87" s="83"/>
      <c r="BG87" s="81">
        <v>0</v>
      </c>
      <c r="BH87" s="82"/>
      <c r="BI87" s="82"/>
      <c r="BJ87" s="82"/>
      <c r="BK87" s="83"/>
      <c r="BL87" s="81">
        <v>0</v>
      </c>
      <c r="BM87" s="82"/>
      <c r="BN87" s="82"/>
      <c r="BO87" s="82"/>
      <c r="BP87" s="83"/>
      <c r="BQ87" s="81">
        <v>0</v>
      </c>
      <c r="BR87" s="82"/>
      <c r="BS87" s="82"/>
      <c r="BT87" s="83"/>
      <c r="BU87" s="81">
        <f t="shared" si="7"/>
        <v>0</v>
      </c>
      <c r="BV87" s="82"/>
      <c r="BW87" s="82"/>
      <c r="BX87" s="82"/>
      <c r="BY87" s="83"/>
    </row>
    <row r="88" spans="1:79" s="6" customFormat="1" ht="12.75" customHeight="1" x14ac:dyDescent="0.2">
      <c r="A88" s="99"/>
      <c r="B88" s="100"/>
      <c r="C88" s="100"/>
      <c r="D88" s="101"/>
      <c r="E88" s="46" t="s">
        <v>147</v>
      </c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9"/>
      <c r="U88" s="88">
        <v>36541664</v>
      </c>
      <c r="V88" s="89"/>
      <c r="W88" s="89"/>
      <c r="X88" s="89"/>
      <c r="Y88" s="90"/>
      <c r="Z88" s="88">
        <v>4209493</v>
      </c>
      <c r="AA88" s="89"/>
      <c r="AB88" s="89"/>
      <c r="AC88" s="89"/>
      <c r="AD88" s="90"/>
      <c r="AE88" s="88">
        <v>1664511</v>
      </c>
      <c r="AF88" s="89"/>
      <c r="AG88" s="89"/>
      <c r="AH88" s="90"/>
      <c r="AI88" s="88">
        <f t="shared" si="5"/>
        <v>40751157</v>
      </c>
      <c r="AJ88" s="89"/>
      <c r="AK88" s="89"/>
      <c r="AL88" s="89"/>
      <c r="AM88" s="90"/>
      <c r="AN88" s="88">
        <v>50594095</v>
      </c>
      <c r="AO88" s="89"/>
      <c r="AP88" s="89"/>
      <c r="AQ88" s="89"/>
      <c r="AR88" s="90"/>
      <c r="AS88" s="88">
        <v>7468092</v>
      </c>
      <c r="AT88" s="89"/>
      <c r="AU88" s="89"/>
      <c r="AV88" s="89"/>
      <c r="AW88" s="90"/>
      <c r="AX88" s="88">
        <v>4610000</v>
      </c>
      <c r="AY88" s="89"/>
      <c r="AZ88" s="89"/>
      <c r="BA88" s="90"/>
      <c r="BB88" s="88">
        <f t="shared" si="6"/>
        <v>58062187</v>
      </c>
      <c r="BC88" s="89"/>
      <c r="BD88" s="89"/>
      <c r="BE88" s="89"/>
      <c r="BF88" s="90"/>
      <c r="BG88" s="88">
        <v>62984130</v>
      </c>
      <c r="BH88" s="89"/>
      <c r="BI88" s="89"/>
      <c r="BJ88" s="89"/>
      <c r="BK88" s="90"/>
      <c r="BL88" s="88">
        <v>4059820</v>
      </c>
      <c r="BM88" s="89"/>
      <c r="BN88" s="89"/>
      <c r="BO88" s="89"/>
      <c r="BP88" s="90"/>
      <c r="BQ88" s="88">
        <v>0</v>
      </c>
      <c r="BR88" s="89"/>
      <c r="BS88" s="89"/>
      <c r="BT88" s="90"/>
      <c r="BU88" s="88">
        <f t="shared" si="7"/>
        <v>67043950</v>
      </c>
      <c r="BV88" s="89"/>
      <c r="BW88" s="89"/>
      <c r="BX88" s="89"/>
      <c r="BY88" s="90"/>
    </row>
    <row r="90" spans="1:79" ht="14.25" customHeight="1" x14ac:dyDescent="0.2">
      <c r="A90" s="59" t="s">
        <v>223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" customHeight="1" x14ac:dyDescent="0.2">
      <c r="A91" s="87" t="s">
        <v>183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</row>
    <row r="92" spans="1:79" ht="23.1" customHeight="1" x14ac:dyDescent="0.2">
      <c r="A92" s="92" t="s">
        <v>119</v>
      </c>
      <c r="B92" s="93"/>
      <c r="C92" s="93"/>
      <c r="D92" s="93"/>
      <c r="E92" s="94"/>
      <c r="F92" s="45" t="s">
        <v>19</v>
      </c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50" t="s">
        <v>184</v>
      </c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2"/>
      <c r="AN92" s="50" t="s">
        <v>185</v>
      </c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2"/>
      <c r="BG92" s="50" t="s">
        <v>186</v>
      </c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2"/>
    </row>
    <row r="93" spans="1:79" ht="51.75" customHeight="1" x14ac:dyDescent="0.2">
      <c r="A93" s="95"/>
      <c r="B93" s="96"/>
      <c r="C93" s="96"/>
      <c r="D93" s="96"/>
      <c r="E93" s="97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50" t="s">
        <v>4</v>
      </c>
      <c r="V93" s="51"/>
      <c r="W93" s="51"/>
      <c r="X93" s="51"/>
      <c r="Y93" s="52"/>
      <c r="Z93" s="50" t="s">
        <v>3</v>
      </c>
      <c r="AA93" s="51"/>
      <c r="AB93" s="51"/>
      <c r="AC93" s="51"/>
      <c r="AD93" s="52"/>
      <c r="AE93" s="64" t="s">
        <v>116</v>
      </c>
      <c r="AF93" s="65"/>
      <c r="AG93" s="65"/>
      <c r="AH93" s="66"/>
      <c r="AI93" s="50" t="s">
        <v>5</v>
      </c>
      <c r="AJ93" s="51"/>
      <c r="AK93" s="51"/>
      <c r="AL93" s="51"/>
      <c r="AM93" s="52"/>
      <c r="AN93" s="50" t="s">
        <v>4</v>
      </c>
      <c r="AO93" s="51"/>
      <c r="AP93" s="51"/>
      <c r="AQ93" s="51"/>
      <c r="AR93" s="52"/>
      <c r="AS93" s="50" t="s">
        <v>3</v>
      </c>
      <c r="AT93" s="51"/>
      <c r="AU93" s="51"/>
      <c r="AV93" s="51"/>
      <c r="AW93" s="52"/>
      <c r="AX93" s="64" t="s">
        <v>116</v>
      </c>
      <c r="AY93" s="65"/>
      <c r="AZ93" s="65"/>
      <c r="BA93" s="66"/>
      <c r="BB93" s="50" t="s">
        <v>96</v>
      </c>
      <c r="BC93" s="51"/>
      <c r="BD93" s="51"/>
      <c r="BE93" s="51"/>
      <c r="BF93" s="52"/>
      <c r="BG93" s="50" t="s">
        <v>4</v>
      </c>
      <c r="BH93" s="51"/>
      <c r="BI93" s="51"/>
      <c r="BJ93" s="51"/>
      <c r="BK93" s="52"/>
      <c r="BL93" s="50" t="s">
        <v>3</v>
      </c>
      <c r="BM93" s="51"/>
      <c r="BN93" s="51"/>
      <c r="BO93" s="51"/>
      <c r="BP93" s="52"/>
      <c r="BQ93" s="64" t="s">
        <v>116</v>
      </c>
      <c r="BR93" s="65"/>
      <c r="BS93" s="65"/>
      <c r="BT93" s="66"/>
      <c r="BU93" s="45" t="s">
        <v>97</v>
      </c>
      <c r="BV93" s="45"/>
      <c r="BW93" s="45"/>
      <c r="BX93" s="45"/>
      <c r="BY93" s="45"/>
    </row>
    <row r="94" spans="1:79" ht="15" customHeight="1" x14ac:dyDescent="0.2">
      <c r="A94" s="50">
        <v>1</v>
      </c>
      <c r="B94" s="51"/>
      <c r="C94" s="51"/>
      <c r="D94" s="51"/>
      <c r="E94" s="52"/>
      <c r="F94" s="50">
        <v>2</v>
      </c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2"/>
      <c r="U94" s="50">
        <v>3</v>
      </c>
      <c r="V94" s="51"/>
      <c r="W94" s="51"/>
      <c r="X94" s="51"/>
      <c r="Y94" s="52"/>
      <c r="Z94" s="50">
        <v>4</v>
      </c>
      <c r="AA94" s="51"/>
      <c r="AB94" s="51"/>
      <c r="AC94" s="51"/>
      <c r="AD94" s="52"/>
      <c r="AE94" s="50">
        <v>5</v>
      </c>
      <c r="AF94" s="51"/>
      <c r="AG94" s="51"/>
      <c r="AH94" s="52"/>
      <c r="AI94" s="50">
        <v>6</v>
      </c>
      <c r="AJ94" s="51"/>
      <c r="AK94" s="51"/>
      <c r="AL94" s="51"/>
      <c r="AM94" s="52"/>
      <c r="AN94" s="50">
        <v>7</v>
      </c>
      <c r="AO94" s="51"/>
      <c r="AP94" s="51"/>
      <c r="AQ94" s="51"/>
      <c r="AR94" s="52"/>
      <c r="AS94" s="50">
        <v>8</v>
      </c>
      <c r="AT94" s="51"/>
      <c r="AU94" s="51"/>
      <c r="AV94" s="51"/>
      <c r="AW94" s="52"/>
      <c r="AX94" s="50">
        <v>9</v>
      </c>
      <c r="AY94" s="51"/>
      <c r="AZ94" s="51"/>
      <c r="BA94" s="52"/>
      <c r="BB94" s="50">
        <v>10</v>
      </c>
      <c r="BC94" s="51"/>
      <c r="BD94" s="51"/>
      <c r="BE94" s="51"/>
      <c r="BF94" s="52"/>
      <c r="BG94" s="50">
        <v>11</v>
      </c>
      <c r="BH94" s="51"/>
      <c r="BI94" s="51"/>
      <c r="BJ94" s="51"/>
      <c r="BK94" s="52"/>
      <c r="BL94" s="50">
        <v>12</v>
      </c>
      <c r="BM94" s="51"/>
      <c r="BN94" s="51"/>
      <c r="BO94" s="51"/>
      <c r="BP94" s="52"/>
      <c r="BQ94" s="50">
        <v>13</v>
      </c>
      <c r="BR94" s="51"/>
      <c r="BS94" s="51"/>
      <c r="BT94" s="52"/>
      <c r="BU94" s="45">
        <v>14</v>
      </c>
      <c r="BV94" s="45"/>
      <c r="BW94" s="45"/>
      <c r="BX94" s="45"/>
      <c r="BY94" s="45"/>
    </row>
    <row r="95" spans="1:79" s="1" customFormat="1" ht="13.5" hidden="1" customHeight="1" x14ac:dyDescent="0.2">
      <c r="A95" s="47" t="s">
        <v>64</v>
      </c>
      <c r="B95" s="48"/>
      <c r="C95" s="48"/>
      <c r="D95" s="48"/>
      <c r="E95" s="49"/>
      <c r="F95" s="47" t="s">
        <v>57</v>
      </c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9"/>
      <c r="U95" s="47" t="s">
        <v>65</v>
      </c>
      <c r="V95" s="48"/>
      <c r="W95" s="48"/>
      <c r="X95" s="48"/>
      <c r="Y95" s="49"/>
      <c r="Z95" s="47" t="s">
        <v>66</v>
      </c>
      <c r="AA95" s="48"/>
      <c r="AB95" s="48"/>
      <c r="AC95" s="48"/>
      <c r="AD95" s="49"/>
      <c r="AE95" s="47" t="s">
        <v>91</v>
      </c>
      <c r="AF95" s="48"/>
      <c r="AG95" s="48"/>
      <c r="AH95" s="49"/>
      <c r="AI95" s="74" t="s">
        <v>170</v>
      </c>
      <c r="AJ95" s="75"/>
      <c r="AK95" s="75"/>
      <c r="AL95" s="75"/>
      <c r="AM95" s="76"/>
      <c r="AN95" s="47" t="s">
        <v>67</v>
      </c>
      <c r="AO95" s="48"/>
      <c r="AP95" s="48"/>
      <c r="AQ95" s="48"/>
      <c r="AR95" s="49"/>
      <c r="AS95" s="47" t="s">
        <v>68</v>
      </c>
      <c r="AT95" s="48"/>
      <c r="AU95" s="48"/>
      <c r="AV95" s="48"/>
      <c r="AW95" s="49"/>
      <c r="AX95" s="47" t="s">
        <v>92</v>
      </c>
      <c r="AY95" s="48"/>
      <c r="AZ95" s="48"/>
      <c r="BA95" s="49"/>
      <c r="BB95" s="74" t="s">
        <v>170</v>
      </c>
      <c r="BC95" s="75"/>
      <c r="BD95" s="75"/>
      <c r="BE95" s="75"/>
      <c r="BF95" s="76"/>
      <c r="BG95" s="47" t="s">
        <v>58</v>
      </c>
      <c r="BH95" s="48"/>
      <c r="BI95" s="48"/>
      <c r="BJ95" s="48"/>
      <c r="BK95" s="49"/>
      <c r="BL95" s="47" t="s">
        <v>59</v>
      </c>
      <c r="BM95" s="48"/>
      <c r="BN95" s="48"/>
      <c r="BO95" s="48"/>
      <c r="BP95" s="49"/>
      <c r="BQ95" s="47" t="s">
        <v>93</v>
      </c>
      <c r="BR95" s="48"/>
      <c r="BS95" s="48"/>
      <c r="BT95" s="49"/>
      <c r="BU95" s="98" t="s">
        <v>170</v>
      </c>
      <c r="BV95" s="98"/>
      <c r="BW95" s="98"/>
      <c r="BX95" s="98"/>
      <c r="BY95" s="98"/>
      <c r="CA95" t="s">
        <v>27</v>
      </c>
    </row>
    <row r="96" spans="1:79" s="6" customFormat="1" ht="12.75" customHeight="1" x14ac:dyDescent="0.2">
      <c r="A96" s="99"/>
      <c r="B96" s="100"/>
      <c r="C96" s="100"/>
      <c r="D96" s="100"/>
      <c r="E96" s="101"/>
      <c r="F96" s="99" t="s">
        <v>147</v>
      </c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1"/>
      <c r="U96" s="88"/>
      <c r="V96" s="89"/>
      <c r="W96" s="89"/>
      <c r="X96" s="89"/>
      <c r="Y96" s="90"/>
      <c r="Z96" s="88"/>
      <c r="AA96" s="89"/>
      <c r="AB96" s="89"/>
      <c r="AC96" s="89"/>
      <c r="AD96" s="90"/>
      <c r="AE96" s="88"/>
      <c r="AF96" s="89"/>
      <c r="AG96" s="89"/>
      <c r="AH96" s="90"/>
      <c r="AI96" s="88">
        <f>IF(ISNUMBER(U96),U96,0)+IF(ISNUMBER(Z96),Z96,0)</f>
        <v>0</v>
      </c>
      <c r="AJ96" s="89"/>
      <c r="AK96" s="89"/>
      <c r="AL96" s="89"/>
      <c r="AM96" s="90"/>
      <c r="AN96" s="88"/>
      <c r="AO96" s="89"/>
      <c r="AP96" s="89"/>
      <c r="AQ96" s="89"/>
      <c r="AR96" s="90"/>
      <c r="AS96" s="88"/>
      <c r="AT96" s="89"/>
      <c r="AU96" s="89"/>
      <c r="AV96" s="89"/>
      <c r="AW96" s="90"/>
      <c r="AX96" s="88"/>
      <c r="AY96" s="89"/>
      <c r="AZ96" s="89"/>
      <c r="BA96" s="90"/>
      <c r="BB96" s="88">
        <f>IF(ISNUMBER(AN96),AN96,0)+IF(ISNUMBER(AS96),AS96,0)</f>
        <v>0</v>
      </c>
      <c r="BC96" s="89"/>
      <c r="BD96" s="89"/>
      <c r="BE96" s="89"/>
      <c r="BF96" s="90"/>
      <c r="BG96" s="88"/>
      <c r="BH96" s="89"/>
      <c r="BI96" s="89"/>
      <c r="BJ96" s="89"/>
      <c r="BK96" s="90"/>
      <c r="BL96" s="88"/>
      <c r="BM96" s="89"/>
      <c r="BN96" s="89"/>
      <c r="BO96" s="89"/>
      <c r="BP96" s="90"/>
      <c r="BQ96" s="88"/>
      <c r="BR96" s="89"/>
      <c r="BS96" s="89"/>
      <c r="BT96" s="90"/>
      <c r="BU96" s="88">
        <f>IF(ISNUMBER(BG96),BG96,0)+IF(ISNUMBER(BL96),BL96,0)</f>
        <v>0</v>
      </c>
      <c r="BV96" s="89"/>
      <c r="BW96" s="89"/>
      <c r="BX96" s="89"/>
      <c r="BY96" s="90"/>
      <c r="CA96" s="6" t="s">
        <v>28</v>
      </c>
    </row>
    <row r="98" spans="1:79" ht="14.25" customHeight="1" x14ac:dyDescent="0.2">
      <c r="A98" s="59" t="s">
        <v>236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</row>
    <row r="99" spans="1:79" ht="15" customHeight="1" x14ac:dyDescent="0.2">
      <c r="A99" s="87" t="s">
        <v>183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</row>
    <row r="100" spans="1:79" ht="23.1" customHeight="1" x14ac:dyDescent="0.2">
      <c r="A100" s="92" t="s">
        <v>118</v>
      </c>
      <c r="B100" s="93"/>
      <c r="C100" s="93"/>
      <c r="D100" s="94"/>
      <c r="E100" s="68" t="s">
        <v>19</v>
      </c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70"/>
      <c r="X100" s="50" t="s">
        <v>187</v>
      </c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2"/>
      <c r="AR100" s="45" t="s">
        <v>188</v>
      </c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</row>
    <row r="101" spans="1:79" ht="48.75" customHeight="1" x14ac:dyDescent="0.2">
      <c r="A101" s="95"/>
      <c r="B101" s="96"/>
      <c r="C101" s="96"/>
      <c r="D101" s="97"/>
      <c r="E101" s="71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3"/>
      <c r="X101" s="68" t="s">
        <v>4</v>
      </c>
      <c r="Y101" s="69"/>
      <c r="Z101" s="69"/>
      <c r="AA101" s="69"/>
      <c r="AB101" s="70"/>
      <c r="AC101" s="68" t="s">
        <v>3</v>
      </c>
      <c r="AD101" s="69"/>
      <c r="AE101" s="69"/>
      <c r="AF101" s="69"/>
      <c r="AG101" s="70"/>
      <c r="AH101" s="64" t="s">
        <v>116</v>
      </c>
      <c r="AI101" s="65"/>
      <c r="AJ101" s="65"/>
      <c r="AK101" s="65"/>
      <c r="AL101" s="66"/>
      <c r="AM101" s="50" t="s">
        <v>5</v>
      </c>
      <c r="AN101" s="51"/>
      <c r="AO101" s="51"/>
      <c r="AP101" s="51"/>
      <c r="AQ101" s="52"/>
      <c r="AR101" s="50" t="s">
        <v>4</v>
      </c>
      <c r="AS101" s="51"/>
      <c r="AT101" s="51"/>
      <c r="AU101" s="51"/>
      <c r="AV101" s="52"/>
      <c r="AW101" s="50" t="s">
        <v>3</v>
      </c>
      <c r="AX101" s="51"/>
      <c r="AY101" s="51"/>
      <c r="AZ101" s="51"/>
      <c r="BA101" s="52"/>
      <c r="BB101" s="64" t="s">
        <v>116</v>
      </c>
      <c r="BC101" s="65"/>
      <c r="BD101" s="65"/>
      <c r="BE101" s="65"/>
      <c r="BF101" s="66"/>
      <c r="BG101" s="50" t="s">
        <v>96</v>
      </c>
      <c r="BH101" s="51"/>
      <c r="BI101" s="51"/>
      <c r="BJ101" s="51"/>
      <c r="BK101" s="52"/>
    </row>
    <row r="102" spans="1:79" ht="12.75" customHeight="1" x14ac:dyDescent="0.2">
      <c r="A102" s="50">
        <v>1</v>
      </c>
      <c r="B102" s="51"/>
      <c r="C102" s="51"/>
      <c r="D102" s="52"/>
      <c r="E102" s="50">
        <v>2</v>
      </c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2"/>
      <c r="X102" s="50">
        <v>3</v>
      </c>
      <c r="Y102" s="51"/>
      <c r="Z102" s="51"/>
      <c r="AA102" s="51"/>
      <c r="AB102" s="52"/>
      <c r="AC102" s="50">
        <v>4</v>
      </c>
      <c r="AD102" s="51"/>
      <c r="AE102" s="51"/>
      <c r="AF102" s="51"/>
      <c r="AG102" s="52"/>
      <c r="AH102" s="50">
        <v>5</v>
      </c>
      <c r="AI102" s="51"/>
      <c r="AJ102" s="51"/>
      <c r="AK102" s="51"/>
      <c r="AL102" s="52"/>
      <c r="AM102" s="50">
        <v>6</v>
      </c>
      <c r="AN102" s="51"/>
      <c r="AO102" s="51"/>
      <c r="AP102" s="51"/>
      <c r="AQ102" s="52"/>
      <c r="AR102" s="50">
        <v>7</v>
      </c>
      <c r="AS102" s="51"/>
      <c r="AT102" s="51"/>
      <c r="AU102" s="51"/>
      <c r="AV102" s="52"/>
      <c r="AW102" s="50">
        <v>8</v>
      </c>
      <c r="AX102" s="51"/>
      <c r="AY102" s="51"/>
      <c r="AZ102" s="51"/>
      <c r="BA102" s="52"/>
      <c r="BB102" s="50">
        <v>9</v>
      </c>
      <c r="BC102" s="51"/>
      <c r="BD102" s="51"/>
      <c r="BE102" s="51"/>
      <c r="BF102" s="52"/>
      <c r="BG102" s="50">
        <v>10</v>
      </c>
      <c r="BH102" s="51"/>
      <c r="BI102" s="51"/>
      <c r="BJ102" s="51"/>
      <c r="BK102" s="52"/>
    </row>
    <row r="103" spans="1:79" s="1" customFormat="1" ht="12.75" hidden="1" customHeight="1" x14ac:dyDescent="0.2">
      <c r="A103" s="47" t="s">
        <v>64</v>
      </c>
      <c r="B103" s="48"/>
      <c r="C103" s="48"/>
      <c r="D103" s="49"/>
      <c r="E103" s="47" t="s">
        <v>57</v>
      </c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9"/>
      <c r="X103" s="102" t="s">
        <v>60</v>
      </c>
      <c r="Y103" s="103"/>
      <c r="Z103" s="103"/>
      <c r="AA103" s="103"/>
      <c r="AB103" s="104"/>
      <c r="AC103" s="102" t="s">
        <v>61</v>
      </c>
      <c r="AD103" s="103"/>
      <c r="AE103" s="103"/>
      <c r="AF103" s="103"/>
      <c r="AG103" s="104"/>
      <c r="AH103" s="47" t="s">
        <v>94</v>
      </c>
      <c r="AI103" s="48"/>
      <c r="AJ103" s="48"/>
      <c r="AK103" s="48"/>
      <c r="AL103" s="49"/>
      <c r="AM103" s="74" t="s">
        <v>171</v>
      </c>
      <c r="AN103" s="75"/>
      <c r="AO103" s="75"/>
      <c r="AP103" s="75"/>
      <c r="AQ103" s="76"/>
      <c r="AR103" s="47" t="s">
        <v>62</v>
      </c>
      <c r="AS103" s="48"/>
      <c r="AT103" s="48"/>
      <c r="AU103" s="48"/>
      <c r="AV103" s="49"/>
      <c r="AW103" s="47" t="s">
        <v>63</v>
      </c>
      <c r="AX103" s="48"/>
      <c r="AY103" s="48"/>
      <c r="AZ103" s="48"/>
      <c r="BA103" s="49"/>
      <c r="BB103" s="47" t="s">
        <v>95</v>
      </c>
      <c r="BC103" s="48"/>
      <c r="BD103" s="48"/>
      <c r="BE103" s="48"/>
      <c r="BF103" s="49"/>
      <c r="BG103" s="74" t="s">
        <v>171</v>
      </c>
      <c r="BH103" s="75"/>
      <c r="BI103" s="75"/>
      <c r="BJ103" s="75"/>
      <c r="BK103" s="76"/>
      <c r="CA103" t="s">
        <v>29</v>
      </c>
    </row>
    <row r="104" spans="1:79" s="25" customFormat="1" ht="12.75" customHeight="1" x14ac:dyDescent="0.2">
      <c r="A104" s="77">
        <v>2111</v>
      </c>
      <c r="B104" s="78"/>
      <c r="C104" s="78"/>
      <c r="D104" s="79"/>
      <c r="E104" s="55" t="s">
        <v>191</v>
      </c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7"/>
      <c r="X104" s="81">
        <v>0</v>
      </c>
      <c r="Y104" s="82"/>
      <c r="Z104" s="82"/>
      <c r="AA104" s="82"/>
      <c r="AB104" s="83"/>
      <c r="AC104" s="81">
        <v>0</v>
      </c>
      <c r="AD104" s="82"/>
      <c r="AE104" s="82"/>
      <c r="AF104" s="82"/>
      <c r="AG104" s="83"/>
      <c r="AH104" s="81">
        <v>0</v>
      </c>
      <c r="AI104" s="82"/>
      <c r="AJ104" s="82"/>
      <c r="AK104" s="82"/>
      <c r="AL104" s="83"/>
      <c r="AM104" s="81">
        <f t="shared" ref="AM104:AM122" si="8">IF(ISNUMBER(X104),X104,0)+IF(ISNUMBER(AC104),AC104,0)</f>
        <v>0</v>
      </c>
      <c r="AN104" s="82"/>
      <c r="AO104" s="82"/>
      <c r="AP104" s="82"/>
      <c r="AQ104" s="83"/>
      <c r="AR104" s="81">
        <v>0</v>
      </c>
      <c r="AS104" s="82"/>
      <c r="AT104" s="82"/>
      <c r="AU104" s="82"/>
      <c r="AV104" s="83"/>
      <c r="AW104" s="81">
        <v>0</v>
      </c>
      <c r="AX104" s="82"/>
      <c r="AY104" s="82"/>
      <c r="AZ104" s="82"/>
      <c r="BA104" s="83"/>
      <c r="BB104" s="81">
        <v>0</v>
      </c>
      <c r="BC104" s="82"/>
      <c r="BD104" s="82"/>
      <c r="BE104" s="82"/>
      <c r="BF104" s="83"/>
      <c r="BG104" s="80">
        <f t="shared" ref="BG104:BG122" si="9">IF(ISNUMBER(AR104),AR104,0)+IF(ISNUMBER(AW104),AW104,0)</f>
        <v>0</v>
      </c>
      <c r="BH104" s="80"/>
      <c r="BI104" s="80"/>
      <c r="BJ104" s="80"/>
      <c r="BK104" s="80"/>
      <c r="CA104" s="25" t="s">
        <v>30</v>
      </c>
    </row>
    <row r="105" spans="1:79" s="25" customFormat="1" ht="12.75" customHeight="1" x14ac:dyDescent="0.2">
      <c r="A105" s="77">
        <v>2120</v>
      </c>
      <c r="B105" s="78"/>
      <c r="C105" s="78"/>
      <c r="D105" s="79"/>
      <c r="E105" s="55" t="s">
        <v>192</v>
      </c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7"/>
      <c r="X105" s="81">
        <v>0</v>
      </c>
      <c r="Y105" s="82"/>
      <c r="Z105" s="82"/>
      <c r="AA105" s="82"/>
      <c r="AB105" s="83"/>
      <c r="AC105" s="81">
        <v>0</v>
      </c>
      <c r="AD105" s="82"/>
      <c r="AE105" s="82"/>
      <c r="AF105" s="82"/>
      <c r="AG105" s="83"/>
      <c r="AH105" s="81">
        <v>0</v>
      </c>
      <c r="AI105" s="82"/>
      <c r="AJ105" s="82"/>
      <c r="AK105" s="82"/>
      <c r="AL105" s="83"/>
      <c r="AM105" s="81">
        <f t="shared" si="8"/>
        <v>0</v>
      </c>
      <c r="AN105" s="82"/>
      <c r="AO105" s="82"/>
      <c r="AP105" s="82"/>
      <c r="AQ105" s="83"/>
      <c r="AR105" s="81">
        <v>0</v>
      </c>
      <c r="AS105" s="82"/>
      <c r="AT105" s="82"/>
      <c r="AU105" s="82"/>
      <c r="AV105" s="83"/>
      <c r="AW105" s="81">
        <v>0</v>
      </c>
      <c r="AX105" s="82"/>
      <c r="AY105" s="82"/>
      <c r="AZ105" s="82"/>
      <c r="BA105" s="83"/>
      <c r="BB105" s="81">
        <v>0</v>
      </c>
      <c r="BC105" s="82"/>
      <c r="BD105" s="82"/>
      <c r="BE105" s="82"/>
      <c r="BF105" s="83"/>
      <c r="BG105" s="80">
        <f t="shared" si="9"/>
        <v>0</v>
      </c>
      <c r="BH105" s="80"/>
      <c r="BI105" s="80"/>
      <c r="BJ105" s="80"/>
      <c r="BK105" s="80"/>
    </row>
    <row r="106" spans="1:79" s="25" customFormat="1" ht="12.75" customHeight="1" x14ac:dyDescent="0.2">
      <c r="A106" s="77">
        <v>2210</v>
      </c>
      <c r="B106" s="78"/>
      <c r="C106" s="78"/>
      <c r="D106" s="79"/>
      <c r="E106" s="55" t="s">
        <v>193</v>
      </c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7"/>
      <c r="X106" s="81">
        <v>0</v>
      </c>
      <c r="Y106" s="82"/>
      <c r="Z106" s="82"/>
      <c r="AA106" s="82"/>
      <c r="AB106" s="83"/>
      <c r="AC106" s="81">
        <v>0</v>
      </c>
      <c r="AD106" s="82"/>
      <c r="AE106" s="82"/>
      <c r="AF106" s="82"/>
      <c r="AG106" s="83"/>
      <c r="AH106" s="81">
        <v>0</v>
      </c>
      <c r="AI106" s="82"/>
      <c r="AJ106" s="82"/>
      <c r="AK106" s="82"/>
      <c r="AL106" s="83"/>
      <c r="AM106" s="81">
        <f t="shared" si="8"/>
        <v>0</v>
      </c>
      <c r="AN106" s="82"/>
      <c r="AO106" s="82"/>
      <c r="AP106" s="82"/>
      <c r="AQ106" s="83"/>
      <c r="AR106" s="81">
        <v>0</v>
      </c>
      <c r="AS106" s="82"/>
      <c r="AT106" s="82"/>
      <c r="AU106" s="82"/>
      <c r="AV106" s="83"/>
      <c r="AW106" s="81">
        <v>0</v>
      </c>
      <c r="AX106" s="82"/>
      <c r="AY106" s="82"/>
      <c r="AZ106" s="82"/>
      <c r="BA106" s="83"/>
      <c r="BB106" s="81">
        <v>0</v>
      </c>
      <c r="BC106" s="82"/>
      <c r="BD106" s="82"/>
      <c r="BE106" s="82"/>
      <c r="BF106" s="83"/>
      <c r="BG106" s="80">
        <f t="shared" si="9"/>
        <v>0</v>
      </c>
      <c r="BH106" s="80"/>
      <c r="BI106" s="80"/>
      <c r="BJ106" s="80"/>
      <c r="BK106" s="80"/>
    </row>
    <row r="107" spans="1:79" s="25" customFormat="1" ht="12.75" customHeight="1" x14ac:dyDescent="0.2">
      <c r="A107" s="77">
        <v>2220</v>
      </c>
      <c r="B107" s="78"/>
      <c r="C107" s="78"/>
      <c r="D107" s="79"/>
      <c r="E107" s="55" t="s">
        <v>253</v>
      </c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7"/>
      <c r="X107" s="81">
        <v>0</v>
      </c>
      <c r="Y107" s="82"/>
      <c r="Z107" s="82"/>
      <c r="AA107" s="82"/>
      <c r="AB107" s="83"/>
      <c r="AC107" s="81">
        <v>0</v>
      </c>
      <c r="AD107" s="82"/>
      <c r="AE107" s="82"/>
      <c r="AF107" s="82"/>
      <c r="AG107" s="83"/>
      <c r="AH107" s="81">
        <v>0</v>
      </c>
      <c r="AI107" s="82"/>
      <c r="AJ107" s="82"/>
      <c r="AK107" s="82"/>
      <c r="AL107" s="83"/>
      <c r="AM107" s="81">
        <f t="shared" si="8"/>
        <v>0</v>
      </c>
      <c r="AN107" s="82"/>
      <c r="AO107" s="82"/>
      <c r="AP107" s="82"/>
      <c r="AQ107" s="83"/>
      <c r="AR107" s="81">
        <v>0</v>
      </c>
      <c r="AS107" s="82"/>
      <c r="AT107" s="82"/>
      <c r="AU107" s="82"/>
      <c r="AV107" s="83"/>
      <c r="AW107" s="81">
        <v>0</v>
      </c>
      <c r="AX107" s="82"/>
      <c r="AY107" s="82"/>
      <c r="AZ107" s="82"/>
      <c r="BA107" s="83"/>
      <c r="BB107" s="81">
        <v>0</v>
      </c>
      <c r="BC107" s="82"/>
      <c r="BD107" s="82"/>
      <c r="BE107" s="82"/>
      <c r="BF107" s="83"/>
      <c r="BG107" s="80">
        <f t="shared" si="9"/>
        <v>0</v>
      </c>
      <c r="BH107" s="80"/>
      <c r="BI107" s="80"/>
      <c r="BJ107" s="80"/>
      <c r="BK107" s="80"/>
    </row>
    <row r="108" spans="1:79" s="25" customFormat="1" ht="12.75" customHeight="1" x14ac:dyDescent="0.2">
      <c r="A108" s="77">
        <v>2230</v>
      </c>
      <c r="B108" s="78"/>
      <c r="C108" s="78"/>
      <c r="D108" s="79"/>
      <c r="E108" s="55" t="s">
        <v>254</v>
      </c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7"/>
      <c r="X108" s="81">
        <v>0</v>
      </c>
      <c r="Y108" s="82"/>
      <c r="Z108" s="82"/>
      <c r="AA108" s="82"/>
      <c r="AB108" s="83"/>
      <c r="AC108" s="81">
        <v>0</v>
      </c>
      <c r="AD108" s="82"/>
      <c r="AE108" s="82"/>
      <c r="AF108" s="82"/>
      <c r="AG108" s="83"/>
      <c r="AH108" s="81">
        <v>0</v>
      </c>
      <c r="AI108" s="82"/>
      <c r="AJ108" s="82"/>
      <c r="AK108" s="82"/>
      <c r="AL108" s="83"/>
      <c r="AM108" s="81">
        <f t="shared" si="8"/>
        <v>0</v>
      </c>
      <c r="AN108" s="82"/>
      <c r="AO108" s="82"/>
      <c r="AP108" s="82"/>
      <c r="AQ108" s="83"/>
      <c r="AR108" s="81">
        <v>0</v>
      </c>
      <c r="AS108" s="82"/>
      <c r="AT108" s="82"/>
      <c r="AU108" s="82"/>
      <c r="AV108" s="83"/>
      <c r="AW108" s="81">
        <v>0</v>
      </c>
      <c r="AX108" s="82"/>
      <c r="AY108" s="82"/>
      <c r="AZ108" s="82"/>
      <c r="BA108" s="83"/>
      <c r="BB108" s="81">
        <v>0</v>
      </c>
      <c r="BC108" s="82"/>
      <c r="BD108" s="82"/>
      <c r="BE108" s="82"/>
      <c r="BF108" s="83"/>
      <c r="BG108" s="80">
        <f t="shared" si="9"/>
        <v>0</v>
      </c>
      <c r="BH108" s="80"/>
      <c r="BI108" s="80"/>
      <c r="BJ108" s="80"/>
      <c r="BK108" s="80"/>
    </row>
    <row r="109" spans="1:79" s="25" customFormat="1" ht="12.75" customHeight="1" x14ac:dyDescent="0.2">
      <c r="A109" s="77">
        <v>2240</v>
      </c>
      <c r="B109" s="78"/>
      <c r="C109" s="78"/>
      <c r="D109" s="79"/>
      <c r="E109" s="55" t="s">
        <v>194</v>
      </c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7"/>
      <c r="X109" s="81">
        <v>0</v>
      </c>
      <c r="Y109" s="82"/>
      <c r="Z109" s="82"/>
      <c r="AA109" s="82"/>
      <c r="AB109" s="83"/>
      <c r="AC109" s="81">
        <v>0</v>
      </c>
      <c r="AD109" s="82"/>
      <c r="AE109" s="82"/>
      <c r="AF109" s="82"/>
      <c r="AG109" s="83"/>
      <c r="AH109" s="81">
        <v>0</v>
      </c>
      <c r="AI109" s="82"/>
      <c r="AJ109" s="82"/>
      <c r="AK109" s="82"/>
      <c r="AL109" s="83"/>
      <c r="AM109" s="81">
        <f t="shared" si="8"/>
        <v>0</v>
      </c>
      <c r="AN109" s="82"/>
      <c r="AO109" s="82"/>
      <c r="AP109" s="82"/>
      <c r="AQ109" s="83"/>
      <c r="AR109" s="81">
        <v>0</v>
      </c>
      <c r="AS109" s="82"/>
      <c r="AT109" s="82"/>
      <c r="AU109" s="82"/>
      <c r="AV109" s="83"/>
      <c r="AW109" s="81">
        <v>0</v>
      </c>
      <c r="AX109" s="82"/>
      <c r="AY109" s="82"/>
      <c r="AZ109" s="82"/>
      <c r="BA109" s="83"/>
      <c r="BB109" s="81">
        <v>0</v>
      </c>
      <c r="BC109" s="82"/>
      <c r="BD109" s="82"/>
      <c r="BE109" s="82"/>
      <c r="BF109" s="83"/>
      <c r="BG109" s="80">
        <f t="shared" si="9"/>
        <v>0</v>
      </c>
      <c r="BH109" s="80"/>
      <c r="BI109" s="80"/>
      <c r="BJ109" s="80"/>
      <c r="BK109" s="80"/>
    </row>
    <row r="110" spans="1:79" s="25" customFormat="1" ht="12.75" customHeight="1" x14ac:dyDescent="0.2">
      <c r="A110" s="77">
        <v>2250</v>
      </c>
      <c r="B110" s="78"/>
      <c r="C110" s="78"/>
      <c r="D110" s="79"/>
      <c r="E110" s="55" t="s">
        <v>195</v>
      </c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7"/>
      <c r="X110" s="81">
        <v>0</v>
      </c>
      <c r="Y110" s="82"/>
      <c r="Z110" s="82"/>
      <c r="AA110" s="82"/>
      <c r="AB110" s="83"/>
      <c r="AC110" s="81">
        <v>0</v>
      </c>
      <c r="AD110" s="82"/>
      <c r="AE110" s="82"/>
      <c r="AF110" s="82"/>
      <c r="AG110" s="83"/>
      <c r="AH110" s="81">
        <v>0</v>
      </c>
      <c r="AI110" s="82"/>
      <c r="AJ110" s="82"/>
      <c r="AK110" s="82"/>
      <c r="AL110" s="83"/>
      <c r="AM110" s="81">
        <f t="shared" si="8"/>
        <v>0</v>
      </c>
      <c r="AN110" s="82"/>
      <c r="AO110" s="82"/>
      <c r="AP110" s="82"/>
      <c r="AQ110" s="83"/>
      <c r="AR110" s="81">
        <v>0</v>
      </c>
      <c r="AS110" s="82"/>
      <c r="AT110" s="82"/>
      <c r="AU110" s="82"/>
      <c r="AV110" s="83"/>
      <c r="AW110" s="81">
        <v>0</v>
      </c>
      <c r="AX110" s="82"/>
      <c r="AY110" s="82"/>
      <c r="AZ110" s="82"/>
      <c r="BA110" s="83"/>
      <c r="BB110" s="81">
        <v>0</v>
      </c>
      <c r="BC110" s="82"/>
      <c r="BD110" s="82"/>
      <c r="BE110" s="82"/>
      <c r="BF110" s="83"/>
      <c r="BG110" s="80">
        <f t="shared" si="9"/>
        <v>0</v>
      </c>
      <c r="BH110" s="80"/>
      <c r="BI110" s="80"/>
      <c r="BJ110" s="80"/>
      <c r="BK110" s="80"/>
    </row>
    <row r="111" spans="1:79" s="25" customFormat="1" ht="12.75" customHeight="1" x14ac:dyDescent="0.2">
      <c r="A111" s="77">
        <v>2271</v>
      </c>
      <c r="B111" s="78"/>
      <c r="C111" s="78"/>
      <c r="D111" s="79"/>
      <c r="E111" s="55" t="s">
        <v>196</v>
      </c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7"/>
      <c r="X111" s="81">
        <v>0</v>
      </c>
      <c r="Y111" s="82"/>
      <c r="Z111" s="82"/>
      <c r="AA111" s="82"/>
      <c r="AB111" s="83"/>
      <c r="AC111" s="81">
        <v>0</v>
      </c>
      <c r="AD111" s="82"/>
      <c r="AE111" s="82"/>
      <c r="AF111" s="82"/>
      <c r="AG111" s="83"/>
      <c r="AH111" s="81">
        <v>0</v>
      </c>
      <c r="AI111" s="82"/>
      <c r="AJ111" s="82"/>
      <c r="AK111" s="82"/>
      <c r="AL111" s="83"/>
      <c r="AM111" s="81">
        <f t="shared" si="8"/>
        <v>0</v>
      </c>
      <c r="AN111" s="82"/>
      <c r="AO111" s="82"/>
      <c r="AP111" s="82"/>
      <c r="AQ111" s="83"/>
      <c r="AR111" s="81">
        <v>0</v>
      </c>
      <c r="AS111" s="82"/>
      <c r="AT111" s="82"/>
      <c r="AU111" s="82"/>
      <c r="AV111" s="83"/>
      <c r="AW111" s="81">
        <v>0</v>
      </c>
      <c r="AX111" s="82"/>
      <c r="AY111" s="82"/>
      <c r="AZ111" s="82"/>
      <c r="BA111" s="83"/>
      <c r="BB111" s="81">
        <v>0</v>
      </c>
      <c r="BC111" s="82"/>
      <c r="BD111" s="82"/>
      <c r="BE111" s="82"/>
      <c r="BF111" s="83"/>
      <c r="BG111" s="80">
        <f t="shared" si="9"/>
        <v>0</v>
      </c>
      <c r="BH111" s="80"/>
      <c r="BI111" s="80"/>
      <c r="BJ111" s="80"/>
      <c r="BK111" s="80"/>
    </row>
    <row r="112" spans="1:79" s="25" customFormat="1" ht="12.75" customHeight="1" x14ac:dyDescent="0.2">
      <c r="A112" s="77">
        <v>2272</v>
      </c>
      <c r="B112" s="78"/>
      <c r="C112" s="78"/>
      <c r="D112" s="79"/>
      <c r="E112" s="55" t="s">
        <v>197</v>
      </c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7"/>
      <c r="X112" s="81">
        <v>0</v>
      </c>
      <c r="Y112" s="82"/>
      <c r="Z112" s="82"/>
      <c r="AA112" s="82"/>
      <c r="AB112" s="83"/>
      <c r="AC112" s="81">
        <v>0</v>
      </c>
      <c r="AD112" s="82"/>
      <c r="AE112" s="82"/>
      <c r="AF112" s="82"/>
      <c r="AG112" s="83"/>
      <c r="AH112" s="81">
        <v>0</v>
      </c>
      <c r="AI112" s="82"/>
      <c r="AJ112" s="82"/>
      <c r="AK112" s="82"/>
      <c r="AL112" s="83"/>
      <c r="AM112" s="81">
        <f t="shared" si="8"/>
        <v>0</v>
      </c>
      <c r="AN112" s="82"/>
      <c r="AO112" s="82"/>
      <c r="AP112" s="82"/>
      <c r="AQ112" s="83"/>
      <c r="AR112" s="81">
        <v>0</v>
      </c>
      <c r="AS112" s="82"/>
      <c r="AT112" s="82"/>
      <c r="AU112" s="82"/>
      <c r="AV112" s="83"/>
      <c r="AW112" s="81">
        <v>0</v>
      </c>
      <c r="AX112" s="82"/>
      <c r="AY112" s="82"/>
      <c r="AZ112" s="82"/>
      <c r="BA112" s="83"/>
      <c r="BB112" s="81">
        <v>0</v>
      </c>
      <c r="BC112" s="82"/>
      <c r="BD112" s="82"/>
      <c r="BE112" s="82"/>
      <c r="BF112" s="83"/>
      <c r="BG112" s="80">
        <f t="shared" si="9"/>
        <v>0</v>
      </c>
      <c r="BH112" s="80"/>
      <c r="BI112" s="80"/>
      <c r="BJ112" s="80"/>
      <c r="BK112" s="80"/>
    </row>
    <row r="113" spans="1:64" s="25" customFormat="1" ht="12.75" customHeight="1" x14ac:dyDescent="0.2">
      <c r="A113" s="77">
        <v>2273</v>
      </c>
      <c r="B113" s="78"/>
      <c r="C113" s="78"/>
      <c r="D113" s="79"/>
      <c r="E113" s="55" t="s">
        <v>198</v>
      </c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7"/>
      <c r="X113" s="81">
        <v>0</v>
      </c>
      <c r="Y113" s="82"/>
      <c r="Z113" s="82"/>
      <c r="AA113" s="82"/>
      <c r="AB113" s="83"/>
      <c r="AC113" s="81">
        <v>0</v>
      </c>
      <c r="AD113" s="82"/>
      <c r="AE113" s="82"/>
      <c r="AF113" s="82"/>
      <c r="AG113" s="83"/>
      <c r="AH113" s="81">
        <v>0</v>
      </c>
      <c r="AI113" s="82"/>
      <c r="AJ113" s="82"/>
      <c r="AK113" s="82"/>
      <c r="AL113" s="83"/>
      <c r="AM113" s="81">
        <f t="shared" si="8"/>
        <v>0</v>
      </c>
      <c r="AN113" s="82"/>
      <c r="AO113" s="82"/>
      <c r="AP113" s="82"/>
      <c r="AQ113" s="83"/>
      <c r="AR113" s="81">
        <v>0</v>
      </c>
      <c r="AS113" s="82"/>
      <c r="AT113" s="82"/>
      <c r="AU113" s="82"/>
      <c r="AV113" s="83"/>
      <c r="AW113" s="81">
        <v>0</v>
      </c>
      <c r="AX113" s="82"/>
      <c r="AY113" s="82"/>
      <c r="AZ113" s="82"/>
      <c r="BA113" s="83"/>
      <c r="BB113" s="81">
        <v>0</v>
      </c>
      <c r="BC113" s="82"/>
      <c r="BD113" s="82"/>
      <c r="BE113" s="82"/>
      <c r="BF113" s="83"/>
      <c r="BG113" s="80">
        <f t="shared" si="9"/>
        <v>0</v>
      </c>
      <c r="BH113" s="80"/>
      <c r="BI113" s="80"/>
      <c r="BJ113" s="80"/>
      <c r="BK113" s="80"/>
    </row>
    <row r="114" spans="1:64" s="25" customFormat="1" ht="12.75" customHeight="1" x14ac:dyDescent="0.2">
      <c r="A114" s="77">
        <v>2274</v>
      </c>
      <c r="B114" s="78"/>
      <c r="C114" s="78"/>
      <c r="D114" s="79"/>
      <c r="E114" s="55" t="s">
        <v>255</v>
      </c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7"/>
      <c r="X114" s="81">
        <v>0</v>
      </c>
      <c r="Y114" s="82"/>
      <c r="Z114" s="82"/>
      <c r="AA114" s="82"/>
      <c r="AB114" s="83"/>
      <c r="AC114" s="81">
        <v>0</v>
      </c>
      <c r="AD114" s="82"/>
      <c r="AE114" s="82"/>
      <c r="AF114" s="82"/>
      <c r="AG114" s="83"/>
      <c r="AH114" s="81">
        <v>0</v>
      </c>
      <c r="AI114" s="82"/>
      <c r="AJ114" s="82"/>
      <c r="AK114" s="82"/>
      <c r="AL114" s="83"/>
      <c r="AM114" s="81">
        <f t="shared" si="8"/>
        <v>0</v>
      </c>
      <c r="AN114" s="82"/>
      <c r="AO114" s="82"/>
      <c r="AP114" s="82"/>
      <c r="AQ114" s="83"/>
      <c r="AR114" s="81">
        <v>0</v>
      </c>
      <c r="AS114" s="82"/>
      <c r="AT114" s="82"/>
      <c r="AU114" s="82"/>
      <c r="AV114" s="83"/>
      <c r="AW114" s="81">
        <v>0</v>
      </c>
      <c r="AX114" s="82"/>
      <c r="AY114" s="82"/>
      <c r="AZ114" s="82"/>
      <c r="BA114" s="83"/>
      <c r="BB114" s="81">
        <v>0</v>
      </c>
      <c r="BC114" s="82"/>
      <c r="BD114" s="82"/>
      <c r="BE114" s="82"/>
      <c r="BF114" s="83"/>
      <c r="BG114" s="80">
        <f t="shared" si="9"/>
        <v>0</v>
      </c>
      <c r="BH114" s="80"/>
      <c r="BI114" s="80"/>
      <c r="BJ114" s="80"/>
      <c r="BK114" s="80"/>
    </row>
    <row r="115" spans="1:64" s="25" customFormat="1" ht="12.75" customHeight="1" x14ac:dyDescent="0.2">
      <c r="A115" s="77">
        <v>2275</v>
      </c>
      <c r="B115" s="78"/>
      <c r="C115" s="78"/>
      <c r="D115" s="79"/>
      <c r="E115" s="55" t="s">
        <v>256</v>
      </c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7"/>
      <c r="X115" s="81">
        <v>0</v>
      </c>
      <c r="Y115" s="82"/>
      <c r="Z115" s="82"/>
      <c r="AA115" s="82"/>
      <c r="AB115" s="83"/>
      <c r="AC115" s="81">
        <v>0</v>
      </c>
      <c r="AD115" s="82"/>
      <c r="AE115" s="82"/>
      <c r="AF115" s="82"/>
      <c r="AG115" s="83"/>
      <c r="AH115" s="81">
        <v>0</v>
      </c>
      <c r="AI115" s="82"/>
      <c r="AJ115" s="82"/>
      <c r="AK115" s="82"/>
      <c r="AL115" s="83"/>
      <c r="AM115" s="81">
        <f t="shared" si="8"/>
        <v>0</v>
      </c>
      <c r="AN115" s="82"/>
      <c r="AO115" s="82"/>
      <c r="AP115" s="82"/>
      <c r="AQ115" s="83"/>
      <c r="AR115" s="81">
        <v>0</v>
      </c>
      <c r="AS115" s="82"/>
      <c r="AT115" s="82"/>
      <c r="AU115" s="82"/>
      <c r="AV115" s="83"/>
      <c r="AW115" s="81">
        <v>0</v>
      </c>
      <c r="AX115" s="82"/>
      <c r="AY115" s="82"/>
      <c r="AZ115" s="82"/>
      <c r="BA115" s="83"/>
      <c r="BB115" s="81">
        <v>0</v>
      </c>
      <c r="BC115" s="82"/>
      <c r="BD115" s="82"/>
      <c r="BE115" s="82"/>
      <c r="BF115" s="83"/>
      <c r="BG115" s="80">
        <f t="shared" si="9"/>
        <v>0</v>
      </c>
      <c r="BH115" s="80"/>
      <c r="BI115" s="80"/>
      <c r="BJ115" s="80"/>
      <c r="BK115" s="80"/>
    </row>
    <row r="116" spans="1:64" s="25" customFormat="1" ht="25.5" customHeight="1" x14ac:dyDescent="0.2">
      <c r="A116" s="77">
        <v>2282</v>
      </c>
      <c r="B116" s="78"/>
      <c r="C116" s="78"/>
      <c r="D116" s="79"/>
      <c r="E116" s="55" t="s">
        <v>199</v>
      </c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7"/>
      <c r="X116" s="81">
        <v>0</v>
      </c>
      <c r="Y116" s="82"/>
      <c r="Z116" s="82"/>
      <c r="AA116" s="82"/>
      <c r="AB116" s="83"/>
      <c r="AC116" s="81">
        <v>0</v>
      </c>
      <c r="AD116" s="82"/>
      <c r="AE116" s="82"/>
      <c r="AF116" s="82"/>
      <c r="AG116" s="83"/>
      <c r="AH116" s="81">
        <v>0</v>
      </c>
      <c r="AI116" s="82"/>
      <c r="AJ116" s="82"/>
      <c r="AK116" s="82"/>
      <c r="AL116" s="83"/>
      <c r="AM116" s="81">
        <f t="shared" si="8"/>
        <v>0</v>
      </c>
      <c r="AN116" s="82"/>
      <c r="AO116" s="82"/>
      <c r="AP116" s="82"/>
      <c r="AQ116" s="83"/>
      <c r="AR116" s="81">
        <v>0</v>
      </c>
      <c r="AS116" s="82"/>
      <c r="AT116" s="82"/>
      <c r="AU116" s="82"/>
      <c r="AV116" s="83"/>
      <c r="AW116" s="81">
        <v>0</v>
      </c>
      <c r="AX116" s="82"/>
      <c r="AY116" s="82"/>
      <c r="AZ116" s="82"/>
      <c r="BA116" s="83"/>
      <c r="BB116" s="81">
        <v>0</v>
      </c>
      <c r="BC116" s="82"/>
      <c r="BD116" s="82"/>
      <c r="BE116" s="82"/>
      <c r="BF116" s="83"/>
      <c r="BG116" s="80">
        <f t="shared" si="9"/>
        <v>0</v>
      </c>
      <c r="BH116" s="80"/>
      <c r="BI116" s="80"/>
      <c r="BJ116" s="80"/>
      <c r="BK116" s="80"/>
    </row>
    <row r="117" spans="1:64" s="25" customFormat="1" ht="12.75" customHeight="1" x14ac:dyDescent="0.2">
      <c r="A117" s="77">
        <v>2800</v>
      </c>
      <c r="B117" s="78"/>
      <c r="C117" s="78"/>
      <c r="D117" s="79"/>
      <c r="E117" s="55" t="s">
        <v>257</v>
      </c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7"/>
      <c r="X117" s="81">
        <v>0</v>
      </c>
      <c r="Y117" s="82"/>
      <c r="Z117" s="82"/>
      <c r="AA117" s="82"/>
      <c r="AB117" s="83"/>
      <c r="AC117" s="81">
        <v>0</v>
      </c>
      <c r="AD117" s="82"/>
      <c r="AE117" s="82"/>
      <c r="AF117" s="82"/>
      <c r="AG117" s="83"/>
      <c r="AH117" s="81">
        <v>0</v>
      </c>
      <c r="AI117" s="82"/>
      <c r="AJ117" s="82"/>
      <c r="AK117" s="82"/>
      <c r="AL117" s="83"/>
      <c r="AM117" s="81">
        <f t="shared" si="8"/>
        <v>0</v>
      </c>
      <c r="AN117" s="82"/>
      <c r="AO117" s="82"/>
      <c r="AP117" s="82"/>
      <c r="AQ117" s="83"/>
      <c r="AR117" s="81">
        <v>0</v>
      </c>
      <c r="AS117" s="82"/>
      <c r="AT117" s="82"/>
      <c r="AU117" s="82"/>
      <c r="AV117" s="83"/>
      <c r="AW117" s="81">
        <v>0</v>
      </c>
      <c r="AX117" s="82"/>
      <c r="AY117" s="82"/>
      <c r="AZ117" s="82"/>
      <c r="BA117" s="83"/>
      <c r="BB117" s="81">
        <v>0</v>
      </c>
      <c r="BC117" s="82"/>
      <c r="BD117" s="82"/>
      <c r="BE117" s="82"/>
      <c r="BF117" s="83"/>
      <c r="BG117" s="80">
        <f t="shared" si="9"/>
        <v>0</v>
      </c>
      <c r="BH117" s="80"/>
      <c r="BI117" s="80"/>
      <c r="BJ117" s="80"/>
      <c r="BK117" s="80"/>
    </row>
    <row r="118" spans="1:64" s="25" customFormat="1" ht="25.5" customHeight="1" x14ac:dyDescent="0.2">
      <c r="A118" s="77">
        <v>3110</v>
      </c>
      <c r="B118" s="78"/>
      <c r="C118" s="78"/>
      <c r="D118" s="79"/>
      <c r="E118" s="55" t="s">
        <v>258</v>
      </c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7"/>
      <c r="X118" s="81">
        <v>0</v>
      </c>
      <c r="Y118" s="82"/>
      <c r="Z118" s="82"/>
      <c r="AA118" s="82"/>
      <c r="AB118" s="83"/>
      <c r="AC118" s="81">
        <v>0</v>
      </c>
      <c r="AD118" s="82"/>
      <c r="AE118" s="82"/>
      <c r="AF118" s="82"/>
      <c r="AG118" s="83"/>
      <c r="AH118" s="81">
        <v>0</v>
      </c>
      <c r="AI118" s="82"/>
      <c r="AJ118" s="82"/>
      <c r="AK118" s="82"/>
      <c r="AL118" s="83"/>
      <c r="AM118" s="81">
        <f t="shared" si="8"/>
        <v>0</v>
      </c>
      <c r="AN118" s="82"/>
      <c r="AO118" s="82"/>
      <c r="AP118" s="82"/>
      <c r="AQ118" s="83"/>
      <c r="AR118" s="81">
        <v>0</v>
      </c>
      <c r="AS118" s="82"/>
      <c r="AT118" s="82"/>
      <c r="AU118" s="82"/>
      <c r="AV118" s="83"/>
      <c r="AW118" s="81">
        <v>0</v>
      </c>
      <c r="AX118" s="82"/>
      <c r="AY118" s="82"/>
      <c r="AZ118" s="82"/>
      <c r="BA118" s="83"/>
      <c r="BB118" s="81">
        <v>0</v>
      </c>
      <c r="BC118" s="82"/>
      <c r="BD118" s="82"/>
      <c r="BE118" s="82"/>
      <c r="BF118" s="83"/>
      <c r="BG118" s="80">
        <f t="shared" si="9"/>
        <v>0</v>
      </c>
      <c r="BH118" s="80"/>
      <c r="BI118" s="80"/>
      <c r="BJ118" s="80"/>
      <c r="BK118" s="80"/>
    </row>
    <row r="119" spans="1:64" s="25" customFormat="1" ht="12.75" customHeight="1" x14ac:dyDescent="0.2">
      <c r="A119" s="77">
        <v>3122</v>
      </c>
      <c r="B119" s="78"/>
      <c r="C119" s="78"/>
      <c r="D119" s="79"/>
      <c r="E119" s="55" t="s">
        <v>259</v>
      </c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7"/>
      <c r="X119" s="81">
        <v>0</v>
      </c>
      <c r="Y119" s="82"/>
      <c r="Z119" s="82"/>
      <c r="AA119" s="82"/>
      <c r="AB119" s="83"/>
      <c r="AC119" s="81">
        <v>0</v>
      </c>
      <c r="AD119" s="82"/>
      <c r="AE119" s="82"/>
      <c r="AF119" s="82"/>
      <c r="AG119" s="83"/>
      <c r="AH119" s="81">
        <v>0</v>
      </c>
      <c r="AI119" s="82"/>
      <c r="AJ119" s="82"/>
      <c r="AK119" s="82"/>
      <c r="AL119" s="83"/>
      <c r="AM119" s="81">
        <f t="shared" si="8"/>
        <v>0</v>
      </c>
      <c r="AN119" s="82"/>
      <c r="AO119" s="82"/>
      <c r="AP119" s="82"/>
      <c r="AQ119" s="83"/>
      <c r="AR119" s="81">
        <v>0</v>
      </c>
      <c r="AS119" s="82"/>
      <c r="AT119" s="82"/>
      <c r="AU119" s="82"/>
      <c r="AV119" s="83"/>
      <c r="AW119" s="81">
        <v>0</v>
      </c>
      <c r="AX119" s="82"/>
      <c r="AY119" s="82"/>
      <c r="AZ119" s="82"/>
      <c r="BA119" s="83"/>
      <c r="BB119" s="81">
        <v>0</v>
      </c>
      <c r="BC119" s="82"/>
      <c r="BD119" s="82"/>
      <c r="BE119" s="82"/>
      <c r="BF119" s="83"/>
      <c r="BG119" s="80">
        <f t="shared" si="9"/>
        <v>0</v>
      </c>
      <c r="BH119" s="80"/>
      <c r="BI119" s="80"/>
      <c r="BJ119" s="80"/>
      <c r="BK119" s="80"/>
    </row>
    <row r="120" spans="1:64" s="25" customFormat="1" ht="12.75" customHeight="1" x14ac:dyDescent="0.2">
      <c r="A120" s="77">
        <v>3132</v>
      </c>
      <c r="B120" s="78"/>
      <c r="C120" s="78"/>
      <c r="D120" s="79"/>
      <c r="E120" s="55" t="s">
        <v>260</v>
      </c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7"/>
      <c r="X120" s="81">
        <v>0</v>
      </c>
      <c r="Y120" s="82"/>
      <c r="Z120" s="82"/>
      <c r="AA120" s="82"/>
      <c r="AB120" s="83"/>
      <c r="AC120" s="81">
        <v>0</v>
      </c>
      <c r="AD120" s="82"/>
      <c r="AE120" s="82"/>
      <c r="AF120" s="82"/>
      <c r="AG120" s="83"/>
      <c r="AH120" s="81">
        <v>0</v>
      </c>
      <c r="AI120" s="82"/>
      <c r="AJ120" s="82"/>
      <c r="AK120" s="82"/>
      <c r="AL120" s="83"/>
      <c r="AM120" s="81">
        <f t="shared" si="8"/>
        <v>0</v>
      </c>
      <c r="AN120" s="82"/>
      <c r="AO120" s="82"/>
      <c r="AP120" s="82"/>
      <c r="AQ120" s="83"/>
      <c r="AR120" s="81">
        <v>0</v>
      </c>
      <c r="AS120" s="82"/>
      <c r="AT120" s="82"/>
      <c r="AU120" s="82"/>
      <c r="AV120" s="83"/>
      <c r="AW120" s="81">
        <v>0</v>
      </c>
      <c r="AX120" s="82"/>
      <c r="AY120" s="82"/>
      <c r="AZ120" s="82"/>
      <c r="BA120" s="83"/>
      <c r="BB120" s="81">
        <v>0</v>
      </c>
      <c r="BC120" s="82"/>
      <c r="BD120" s="82"/>
      <c r="BE120" s="82"/>
      <c r="BF120" s="83"/>
      <c r="BG120" s="80">
        <f t="shared" si="9"/>
        <v>0</v>
      </c>
      <c r="BH120" s="80"/>
      <c r="BI120" s="80"/>
      <c r="BJ120" s="80"/>
      <c r="BK120" s="80"/>
    </row>
    <row r="121" spans="1:64" s="25" customFormat="1" ht="12.75" customHeight="1" x14ac:dyDescent="0.2">
      <c r="A121" s="77">
        <v>3142</v>
      </c>
      <c r="B121" s="78"/>
      <c r="C121" s="78"/>
      <c r="D121" s="79"/>
      <c r="E121" s="55" t="s">
        <v>274</v>
      </c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7"/>
      <c r="X121" s="81">
        <v>0</v>
      </c>
      <c r="Y121" s="82"/>
      <c r="Z121" s="82"/>
      <c r="AA121" s="82"/>
      <c r="AB121" s="83"/>
      <c r="AC121" s="81">
        <v>0</v>
      </c>
      <c r="AD121" s="82"/>
      <c r="AE121" s="82"/>
      <c r="AF121" s="82"/>
      <c r="AG121" s="83"/>
      <c r="AH121" s="81">
        <v>0</v>
      </c>
      <c r="AI121" s="82"/>
      <c r="AJ121" s="82"/>
      <c r="AK121" s="82"/>
      <c r="AL121" s="83"/>
      <c r="AM121" s="81">
        <f t="shared" si="8"/>
        <v>0</v>
      </c>
      <c r="AN121" s="82"/>
      <c r="AO121" s="82"/>
      <c r="AP121" s="82"/>
      <c r="AQ121" s="83"/>
      <c r="AR121" s="81">
        <v>0</v>
      </c>
      <c r="AS121" s="82"/>
      <c r="AT121" s="82"/>
      <c r="AU121" s="82"/>
      <c r="AV121" s="83"/>
      <c r="AW121" s="81">
        <v>0</v>
      </c>
      <c r="AX121" s="82"/>
      <c r="AY121" s="82"/>
      <c r="AZ121" s="82"/>
      <c r="BA121" s="83"/>
      <c r="BB121" s="81">
        <v>0</v>
      </c>
      <c r="BC121" s="82"/>
      <c r="BD121" s="82"/>
      <c r="BE121" s="82"/>
      <c r="BF121" s="83"/>
      <c r="BG121" s="80">
        <f t="shared" si="9"/>
        <v>0</v>
      </c>
      <c r="BH121" s="80"/>
      <c r="BI121" s="80"/>
      <c r="BJ121" s="80"/>
      <c r="BK121" s="80"/>
    </row>
    <row r="122" spans="1:64" s="6" customFormat="1" ht="12.75" customHeight="1" x14ac:dyDescent="0.2">
      <c r="A122" s="99"/>
      <c r="B122" s="100"/>
      <c r="C122" s="100"/>
      <c r="D122" s="101"/>
      <c r="E122" s="46" t="s">
        <v>147</v>
      </c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9"/>
      <c r="X122" s="88">
        <v>0</v>
      </c>
      <c r="Y122" s="89"/>
      <c r="Z122" s="89"/>
      <c r="AA122" s="89"/>
      <c r="AB122" s="90"/>
      <c r="AC122" s="88">
        <v>0</v>
      </c>
      <c r="AD122" s="89"/>
      <c r="AE122" s="89"/>
      <c r="AF122" s="89"/>
      <c r="AG122" s="90"/>
      <c r="AH122" s="88">
        <v>0</v>
      </c>
      <c r="AI122" s="89"/>
      <c r="AJ122" s="89"/>
      <c r="AK122" s="89"/>
      <c r="AL122" s="90"/>
      <c r="AM122" s="88">
        <f t="shared" si="8"/>
        <v>0</v>
      </c>
      <c r="AN122" s="89"/>
      <c r="AO122" s="89"/>
      <c r="AP122" s="89"/>
      <c r="AQ122" s="90"/>
      <c r="AR122" s="88">
        <v>0</v>
      </c>
      <c r="AS122" s="89"/>
      <c r="AT122" s="89"/>
      <c r="AU122" s="89"/>
      <c r="AV122" s="90"/>
      <c r="AW122" s="88">
        <v>0</v>
      </c>
      <c r="AX122" s="89"/>
      <c r="AY122" s="89"/>
      <c r="AZ122" s="89"/>
      <c r="BA122" s="90"/>
      <c r="BB122" s="88">
        <v>0</v>
      </c>
      <c r="BC122" s="89"/>
      <c r="BD122" s="89"/>
      <c r="BE122" s="89"/>
      <c r="BF122" s="90"/>
      <c r="BG122" s="91">
        <f t="shared" si="9"/>
        <v>0</v>
      </c>
      <c r="BH122" s="91"/>
      <c r="BI122" s="91"/>
      <c r="BJ122" s="91"/>
      <c r="BK122" s="91"/>
    </row>
    <row r="124" spans="1:64" ht="14.25" customHeight="1" x14ac:dyDescent="0.2">
      <c r="A124" s="59" t="s">
        <v>237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</row>
    <row r="125" spans="1:64" ht="15" customHeight="1" x14ac:dyDescent="0.2">
      <c r="A125" s="87" t="s">
        <v>183</v>
      </c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</row>
    <row r="126" spans="1:64" ht="23.1" customHeight="1" x14ac:dyDescent="0.2">
      <c r="A126" s="92" t="s">
        <v>119</v>
      </c>
      <c r="B126" s="93"/>
      <c r="C126" s="93"/>
      <c r="D126" s="93"/>
      <c r="E126" s="94"/>
      <c r="F126" s="68" t="s">
        <v>19</v>
      </c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70"/>
      <c r="X126" s="45" t="s">
        <v>187</v>
      </c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50" t="s">
        <v>188</v>
      </c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2"/>
    </row>
    <row r="127" spans="1:64" ht="53.25" customHeight="1" x14ac:dyDescent="0.2">
      <c r="A127" s="95"/>
      <c r="B127" s="96"/>
      <c r="C127" s="96"/>
      <c r="D127" s="96"/>
      <c r="E127" s="97"/>
      <c r="F127" s="71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3"/>
      <c r="X127" s="50" t="s">
        <v>4</v>
      </c>
      <c r="Y127" s="51"/>
      <c r="Z127" s="51"/>
      <c r="AA127" s="51"/>
      <c r="AB127" s="52"/>
      <c r="AC127" s="50" t="s">
        <v>3</v>
      </c>
      <c r="AD127" s="51"/>
      <c r="AE127" s="51"/>
      <c r="AF127" s="51"/>
      <c r="AG127" s="52"/>
      <c r="AH127" s="64" t="s">
        <v>116</v>
      </c>
      <c r="AI127" s="65"/>
      <c r="AJ127" s="65"/>
      <c r="AK127" s="65"/>
      <c r="AL127" s="66"/>
      <c r="AM127" s="50" t="s">
        <v>5</v>
      </c>
      <c r="AN127" s="51"/>
      <c r="AO127" s="51"/>
      <c r="AP127" s="51"/>
      <c r="AQ127" s="52"/>
      <c r="AR127" s="50" t="s">
        <v>4</v>
      </c>
      <c r="AS127" s="51"/>
      <c r="AT127" s="51"/>
      <c r="AU127" s="51"/>
      <c r="AV127" s="52"/>
      <c r="AW127" s="50" t="s">
        <v>3</v>
      </c>
      <c r="AX127" s="51"/>
      <c r="AY127" s="51"/>
      <c r="AZ127" s="51"/>
      <c r="BA127" s="52"/>
      <c r="BB127" s="105" t="s">
        <v>116</v>
      </c>
      <c r="BC127" s="105"/>
      <c r="BD127" s="105"/>
      <c r="BE127" s="105"/>
      <c r="BF127" s="105"/>
      <c r="BG127" s="50" t="s">
        <v>96</v>
      </c>
      <c r="BH127" s="51"/>
      <c r="BI127" s="51"/>
      <c r="BJ127" s="51"/>
      <c r="BK127" s="52"/>
    </row>
    <row r="128" spans="1:64" ht="15" customHeight="1" x14ac:dyDescent="0.2">
      <c r="A128" s="50">
        <v>1</v>
      </c>
      <c r="B128" s="51"/>
      <c r="C128" s="51"/>
      <c r="D128" s="51"/>
      <c r="E128" s="52"/>
      <c r="F128" s="50">
        <v>2</v>
      </c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2"/>
      <c r="X128" s="50">
        <v>3</v>
      </c>
      <c r="Y128" s="51"/>
      <c r="Z128" s="51"/>
      <c r="AA128" s="51"/>
      <c r="AB128" s="52"/>
      <c r="AC128" s="50">
        <v>4</v>
      </c>
      <c r="AD128" s="51"/>
      <c r="AE128" s="51"/>
      <c r="AF128" s="51"/>
      <c r="AG128" s="52"/>
      <c r="AH128" s="50">
        <v>5</v>
      </c>
      <c r="AI128" s="51"/>
      <c r="AJ128" s="51"/>
      <c r="AK128" s="51"/>
      <c r="AL128" s="52"/>
      <c r="AM128" s="50">
        <v>6</v>
      </c>
      <c r="AN128" s="51"/>
      <c r="AO128" s="51"/>
      <c r="AP128" s="51"/>
      <c r="AQ128" s="52"/>
      <c r="AR128" s="50">
        <v>7</v>
      </c>
      <c r="AS128" s="51"/>
      <c r="AT128" s="51"/>
      <c r="AU128" s="51"/>
      <c r="AV128" s="52"/>
      <c r="AW128" s="50">
        <v>8</v>
      </c>
      <c r="AX128" s="51"/>
      <c r="AY128" s="51"/>
      <c r="AZ128" s="51"/>
      <c r="BA128" s="52"/>
      <c r="BB128" s="50">
        <v>9</v>
      </c>
      <c r="BC128" s="51"/>
      <c r="BD128" s="51"/>
      <c r="BE128" s="51"/>
      <c r="BF128" s="52"/>
      <c r="BG128" s="50">
        <v>10</v>
      </c>
      <c r="BH128" s="51"/>
      <c r="BI128" s="51"/>
      <c r="BJ128" s="51"/>
      <c r="BK128" s="52"/>
    </row>
    <row r="129" spans="1:79" s="1" customFormat="1" ht="15" hidden="1" customHeight="1" x14ac:dyDescent="0.2">
      <c r="A129" s="47" t="s">
        <v>64</v>
      </c>
      <c r="B129" s="48"/>
      <c r="C129" s="48"/>
      <c r="D129" s="48"/>
      <c r="E129" s="49"/>
      <c r="F129" s="47" t="s">
        <v>57</v>
      </c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9"/>
      <c r="X129" s="47" t="s">
        <v>60</v>
      </c>
      <c r="Y129" s="48"/>
      <c r="Z129" s="48"/>
      <c r="AA129" s="48"/>
      <c r="AB129" s="49"/>
      <c r="AC129" s="47" t="s">
        <v>61</v>
      </c>
      <c r="AD129" s="48"/>
      <c r="AE129" s="48"/>
      <c r="AF129" s="48"/>
      <c r="AG129" s="49"/>
      <c r="AH129" s="47" t="s">
        <v>94</v>
      </c>
      <c r="AI129" s="48"/>
      <c r="AJ129" s="48"/>
      <c r="AK129" s="48"/>
      <c r="AL129" s="49"/>
      <c r="AM129" s="74" t="s">
        <v>171</v>
      </c>
      <c r="AN129" s="75"/>
      <c r="AO129" s="75"/>
      <c r="AP129" s="75"/>
      <c r="AQ129" s="76"/>
      <c r="AR129" s="47" t="s">
        <v>62</v>
      </c>
      <c r="AS129" s="48"/>
      <c r="AT129" s="48"/>
      <c r="AU129" s="48"/>
      <c r="AV129" s="49"/>
      <c r="AW129" s="47" t="s">
        <v>63</v>
      </c>
      <c r="AX129" s="48"/>
      <c r="AY129" s="48"/>
      <c r="AZ129" s="48"/>
      <c r="BA129" s="49"/>
      <c r="BB129" s="47" t="s">
        <v>95</v>
      </c>
      <c r="BC129" s="48"/>
      <c r="BD129" s="48"/>
      <c r="BE129" s="48"/>
      <c r="BF129" s="49"/>
      <c r="BG129" s="74" t="s">
        <v>171</v>
      </c>
      <c r="BH129" s="75"/>
      <c r="BI129" s="75"/>
      <c r="BJ129" s="75"/>
      <c r="BK129" s="76"/>
      <c r="CA129" t="s">
        <v>31</v>
      </c>
    </row>
    <row r="130" spans="1:79" s="6" customFormat="1" ht="12.75" customHeight="1" x14ac:dyDescent="0.2">
      <c r="A130" s="99"/>
      <c r="B130" s="100"/>
      <c r="C130" s="100"/>
      <c r="D130" s="100"/>
      <c r="E130" s="101"/>
      <c r="F130" s="99" t="s">
        <v>147</v>
      </c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1"/>
      <c r="X130" s="106"/>
      <c r="Y130" s="107"/>
      <c r="Z130" s="107"/>
      <c r="AA130" s="107"/>
      <c r="AB130" s="108"/>
      <c r="AC130" s="106"/>
      <c r="AD130" s="107"/>
      <c r="AE130" s="107"/>
      <c r="AF130" s="107"/>
      <c r="AG130" s="108"/>
      <c r="AH130" s="91"/>
      <c r="AI130" s="91"/>
      <c r="AJ130" s="91"/>
      <c r="AK130" s="91"/>
      <c r="AL130" s="91"/>
      <c r="AM130" s="91">
        <f>IF(ISNUMBER(X130),X130,0)+IF(ISNUMBER(AC130),AC130,0)</f>
        <v>0</v>
      </c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>
        <f>IF(ISNUMBER(AR130),AR130,0)+IF(ISNUMBER(AW130),AW130,0)</f>
        <v>0</v>
      </c>
      <c r="BH130" s="91"/>
      <c r="BI130" s="91"/>
      <c r="BJ130" s="91"/>
      <c r="BK130" s="91"/>
      <c r="CA130" s="6" t="s">
        <v>32</v>
      </c>
    </row>
    <row r="133" spans="1:79" ht="14.25" customHeight="1" x14ac:dyDescent="0.2">
      <c r="A133" s="59" t="s">
        <v>120</v>
      </c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</row>
    <row r="134" spans="1:79" ht="14.25" customHeight="1" x14ac:dyDescent="0.2">
      <c r="A134" s="59" t="s">
        <v>224</v>
      </c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</row>
    <row r="135" spans="1:79" ht="15" customHeight="1" x14ac:dyDescent="0.2">
      <c r="A135" s="87" t="s">
        <v>183</v>
      </c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  <c r="BD135" s="87"/>
      <c r="BE135" s="87"/>
      <c r="BF135" s="87"/>
      <c r="BG135" s="87"/>
      <c r="BH135" s="87"/>
      <c r="BI135" s="87"/>
      <c r="BJ135" s="87"/>
      <c r="BK135" s="87"/>
      <c r="BL135" s="87"/>
      <c r="BM135" s="87"/>
      <c r="BN135" s="87"/>
      <c r="BO135" s="87"/>
      <c r="BP135" s="87"/>
      <c r="BQ135" s="87"/>
      <c r="BR135" s="87"/>
      <c r="BS135" s="87"/>
      <c r="BT135" s="87"/>
      <c r="BU135" s="87"/>
      <c r="BV135" s="87"/>
      <c r="BW135" s="87"/>
      <c r="BX135" s="87"/>
      <c r="BY135" s="87"/>
    </row>
    <row r="136" spans="1:79" ht="23.1" customHeight="1" x14ac:dyDescent="0.2">
      <c r="A136" s="68" t="s">
        <v>6</v>
      </c>
      <c r="B136" s="69"/>
      <c r="C136" s="69"/>
      <c r="D136" s="68" t="s">
        <v>121</v>
      </c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70"/>
      <c r="U136" s="50" t="s">
        <v>184</v>
      </c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2"/>
      <c r="AN136" s="50" t="s">
        <v>185</v>
      </c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2"/>
      <c r="BG136" s="45" t="s">
        <v>186</v>
      </c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</row>
    <row r="137" spans="1:79" ht="52.5" customHeight="1" x14ac:dyDescent="0.2">
      <c r="A137" s="71"/>
      <c r="B137" s="72"/>
      <c r="C137" s="72"/>
      <c r="D137" s="71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3"/>
      <c r="U137" s="50" t="s">
        <v>4</v>
      </c>
      <c r="V137" s="51"/>
      <c r="W137" s="51"/>
      <c r="X137" s="51"/>
      <c r="Y137" s="52"/>
      <c r="Z137" s="50" t="s">
        <v>3</v>
      </c>
      <c r="AA137" s="51"/>
      <c r="AB137" s="51"/>
      <c r="AC137" s="51"/>
      <c r="AD137" s="52"/>
      <c r="AE137" s="64" t="s">
        <v>116</v>
      </c>
      <c r="AF137" s="65"/>
      <c r="AG137" s="65"/>
      <c r="AH137" s="66"/>
      <c r="AI137" s="50" t="s">
        <v>5</v>
      </c>
      <c r="AJ137" s="51"/>
      <c r="AK137" s="51"/>
      <c r="AL137" s="51"/>
      <c r="AM137" s="52"/>
      <c r="AN137" s="50" t="s">
        <v>4</v>
      </c>
      <c r="AO137" s="51"/>
      <c r="AP137" s="51"/>
      <c r="AQ137" s="51"/>
      <c r="AR137" s="52"/>
      <c r="AS137" s="50" t="s">
        <v>3</v>
      </c>
      <c r="AT137" s="51"/>
      <c r="AU137" s="51"/>
      <c r="AV137" s="51"/>
      <c r="AW137" s="52"/>
      <c r="AX137" s="64" t="s">
        <v>116</v>
      </c>
      <c r="AY137" s="65"/>
      <c r="AZ137" s="65"/>
      <c r="BA137" s="66"/>
      <c r="BB137" s="50" t="s">
        <v>96</v>
      </c>
      <c r="BC137" s="51"/>
      <c r="BD137" s="51"/>
      <c r="BE137" s="51"/>
      <c r="BF137" s="52"/>
      <c r="BG137" s="50" t="s">
        <v>4</v>
      </c>
      <c r="BH137" s="51"/>
      <c r="BI137" s="51"/>
      <c r="BJ137" s="51"/>
      <c r="BK137" s="52"/>
      <c r="BL137" s="45" t="s">
        <v>3</v>
      </c>
      <c r="BM137" s="45"/>
      <c r="BN137" s="45"/>
      <c r="BO137" s="45"/>
      <c r="BP137" s="45"/>
      <c r="BQ137" s="105" t="s">
        <v>116</v>
      </c>
      <c r="BR137" s="105"/>
      <c r="BS137" s="105"/>
      <c r="BT137" s="105"/>
      <c r="BU137" s="50" t="s">
        <v>97</v>
      </c>
      <c r="BV137" s="51"/>
      <c r="BW137" s="51"/>
      <c r="BX137" s="51"/>
      <c r="BY137" s="52"/>
    </row>
    <row r="138" spans="1:79" ht="15" customHeight="1" x14ac:dyDescent="0.2">
      <c r="A138" s="50">
        <v>1</v>
      </c>
      <c r="B138" s="51"/>
      <c r="C138" s="51"/>
      <c r="D138" s="50">
        <v>2</v>
      </c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2"/>
      <c r="U138" s="50">
        <v>3</v>
      </c>
      <c r="V138" s="51"/>
      <c r="W138" s="51"/>
      <c r="X138" s="51"/>
      <c r="Y138" s="52"/>
      <c r="Z138" s="50">
        <v>4</v>
      </c>
      <c r="AA138" s="51"/>
      <c r="AB138" s="51"/>
      <c r="AC138" s="51"/>
      <c r="AD138" s="52"/>
      <c r="AE138" s="50">
        <v>5</v>
      </c>
      <c r="AF138" s="51"/>
      <c r="AG138" s="51"/>
      <c r="AH138" s="52"/>
      <c r="AI138" s="50">
        <v>6</v>
      </c>
      <c r="AJ138" s="51"/>
      <c r="AK138" s="51"/>
      <c r="AL138" s="51"/>
      <c r="AM138" s="52"/>
      <c r="AN138" s="50">
        <v>7</v>
      </c>
      <c r="AO138" s="51"/>
      <c r="AP138" s="51"/>
      <c r="AQ138" s="51"/>
      <c r="AR138" s="52"/>
      <c r="AS138" s="50">
        <v>8</v>
      </c>
      <c r="AT138" s="51"/>
      <c r="AU138" s="51"/>
      <c r="AV138" s="51"/>
      <c r="AW138" s="52"/>
      <c r="AX138" s="45">
        <v>9</v>
      </c>
      <c r="AY138" s="45"/>
      <c r="AZ138" s="45"/>
      <c r="BA138" s="45"/>
      <c r="BB138" s="50">
        <v>10</v>
      </c>
      <c r="BC138" s="51"/>
      <c r="BD138" s="51"/>
      <c r="BE138" s="51"/>
      <c r="BF138" s="52"/>
      <c r="BG138" s="50">
        <v>11</v>
      </c>
      <c r="BH138" s="51"/>
      <c r="BI138" s="51"/>
      <c r="BJ138" s="51"/>
      <c r="BK138" s="52"/>
      <c r="BL138" s="45">
        <v>12</v>
      </c>
      <c r="BM138" s="45"/>
      <c r="BN138" s="45"/>
      <c r="BO138" s="45"/>
      <c r="BP138" s="45"/>
      <c r="BQ138" s="50">
        <v>13</v>
      </c>
      <c r="BR138" s="51"/>
      <c r="BS138" s="51"/>
      <c r="BT138" s="52"/>
      <c r="BU138" s="50">
        <v>14</v>
      </c>
      <c r="BV138" s="51"/>
      <c r="BW138" s="51"/>
      <c r="BX138" s="51"/>
      <c r="BY138" s="52"/>
    </row>
    <row r="139" spans="1:79" s="1" customFormat="1" ht="14.25" hidden="1" customHeight="1" x14ac:dyDescent="0.2">
      <c r="A139" s="47" t="s">
        <v>69</v>
      </c>
      <c r="B139" s="48"/>
      <c r="C139" s="48"/>
      <c r="D139" s="47" t="s">
        <v>57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9"/>
      <c r="U139" s="27" t="s">
        <v>65</v>
      </c>
      <c r="V139" s="27"/>
      <c r="W139" s="27"/>
      <c r="X139" s="27"/>
      <c r="Y139" s="27"/>
      <c r="Z139" s="27" t="s">
        <v>66</v>
      </c>
      <c r="AA139" s="27"/>
      <c r="AB139" s="27"/>
      <c r="AC139" s="27"/>
      <c r="AD139" s="27"/>
      <c r="AE139" s="27" t="s">
        <v>91</v>
      </c>
      <c r="AF139" s="27"/>
      <c r="AG139" s="27"/>
      <c r="AH139" s="27"/>
      <c r="AI139" s="98" t="s">
        <v>170</v>
      </c>
      <c r="AJ139" s="98"/>
      <c r="AK139" s="98"/>
      <c r="AL139" s="98"/>
      <c r="AM139" s="98"/>
      <c r="AN139" s="27" t="s">
        <v>67</v>
      </c>
      <c r="AO139" s="27"/>
      <c r="AP139" s="27"/>
      <c r="AQ139" s="27"/>
      <c r="AR139" s="27"/>
      <c r="AS139" s="27" t="s">
        <v>68</v>
      </c>
      <c r="AT139" s="27"/>
      <c r="AU139" s="27"/>
      <c r="AV139" s="27"/>
      <c r="AW139" s="27"/>
      <c r="AX139" s="27" t="s">
        <v>92</v>
      </c>
      <c r="AY139" s="27"/>
      <c r="AZ139" s="27"/>
      <c r="BA139" s="27"/>
      <c r="BB139" s="98" t="s">
        <v>170</v>
      </c>
      <c r="BC139" s="98"/>
      <c r="BD139" s="98"/>
      <c r="BE139" s="98"/>
      <c r="BF139" s="98"/>
      <c r="BG139" s="27" t="s">
        <v>58</v>
      </c>
      <c r="BH139" s="27"/>
      <c r="BI139" s="27"/>
      <c r="BJ139" s="27"/>
      <c r="BK139" s="27"/>
      <c r="BL139" s="27" t="s">
        <v>59</v>
      </c>
      <c r="BM139" s="27"/>
      <c r="BN139" s="27"/>
      <c r="BO139" s="27"/>
      <c r="BP139" s="27"/>
      <c r="BQ139" s="27" t="s">
        <v>93</v>
      </c>
      <c r="BR139" s="27"/>
      <c r="BS139" s="27"/>
      <c r="BT139" s="27"/>
      <c r="BU139" s="98" t="s">
        <v>170</v>
      </c>
      <c r="BV139" s="98"/>
      <c r="BW139" s="98"/>
      <c r="BX139" s="98"/>
      <c r="BY139" s="98"/>
      <c r="CA139" t="s">
        <v>33</v>
      </c>
    </row>
    <row r="140" spans="1:79" s="25" customFormat="1" ht="25.5" customHeight="1" x14ac:dyDescent="0.2">
      <c r="A140" s="77">
        <v>1</v>
      </c>
      <c r="B140" s="78"/>
      <c r="C140" s="78"/>
      <c r="D140" s="55" t="s">
        <v>275</v>
      </c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7"/>
      <c r="U140" s="81">
        <v>36541664</v>
      </c>
      <c r="V140" s="82"/>
      <c r="W140" s="82"/>
      <c r="X140" s="82"/>
      <c r="Y140" s="83"/>
      <c r="Z140" s="81">
        <v>4209493</v>
      </c>
      <c r="AA140" s="82"/>
      <c r="AB140" s="82"/>
      <c r="AC140" s="82"/>
      <c r="AD140" s="83"/>
      <c r="AE140" s="81">
        <v>1664511</v>
      </c>
      <c r="AF140" s="82"/>
      <c r="AG140" s="82"/>
      <c r="AH140" s="83"/>
      <c r="AI140" s="81">
        <f>IF(ISNUMBER(U140),U140,0)+IF(ISNUMBER(Z140),Z140,0)</f>
        <v>40751157</v>
      </c>
      <c r="AJ140" s="82"/>
      <c r="AK140" s="82"/>
      <c r="AL140" s="82"/>
      <c r="AM140" s="83"/>
      <c r="AN140" s="81">
        <v>50594095</v>
      </c>
      <c r="AO140" s="82"/>
      <c r="AP140" s="82"/>
      <c r="AQ140" s="82"/>
      <c r="AR140" s="83"/>
      <c r="AS140" s="81">
        <v>7468092</v>
      </c>
      <c r="AT140" s="82"/>
      <c r="AU140" s="82"/>
      <c r="AV140" s="82"/>
      <c r="AW140" s="83"/>
      <c r="AX140" s="81">
        <v>4610000</v>
      </c>
      <c r="AY140" s="82"/>
      <c r="AZ140" s="82"/>
      <c r="BA140" s="83"/>
      <c r="BB140" s="81">
        <f>IF(ISNUMBER(AN140),AN140,0)+IF(ISNUMBER(AS140),AS140,0)</f>
        <v>58062187</v>
      </c>
      <c r="BC140" s="82"/>
      <c r="BD140" s="82"/>
      <c r="BE140" s="82"/>
      <c r="BF140" s="83"/>
      <c r="BG140" s="81">
        <v>62984130</v>
      </c>
      <c r="BH140" s="82"/>
      <c r="BI140" s="82"/>
      <c r="BJ140" s="82"/>
      <c r="BK140" s="83"/>
      <c r="BL140" s="81">
        <v>4059820</v>
      </c>
      <c r="BM140" s="82"/>
      <c r="BN140" s="82"/>
      <c r="BO140" s="82"/>
      <c r="BP140" s="83"/>
      <c r="BQ140" s="81">
        <v>0</v>
      </c>
      <c r="BR140" s="82"/>
      <c r="BS140" s="82"/>
      <c r="BT140" s="83"/>
      <c r="BU140" s="81">
        <f>IF(ISNUMBER(BG140),BG140,0)+IF(ISNUMBER(BL140),BL140,0)</f>
        <v>67043950</v>
      </c>
      <c r="BV140" s="82"/>
      <c r="BW140" s="82"/>
      <c r="BX140" s="82"/>
      <c r="BY140" s="83"/>
      <c r="CA140" s="25" t="s">
        <v>34</v>
      </c>
    </row>
    <row r="141" spans="1:79" s="6" customFormat="1" ht="12.75" customHeight="1" x14ac:dyDescent="0.2">
      <c r="A141" s="99"/>
      <c r="B141" s="100"/>
      <c r="C141" s="100"/>
      <c r="D141" s="46" t="s">
        <v>147</v>
      </c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9"/>
      <c r="U141" s="88">
        <v>36541664</v>
      </c>
      <c r="V141" s="89"/>
      <c r="W141" s="89"/>
      <c r="X141" s="89"/>
      <c r="Y141" s="90"/>
      <c r="Z141" s="88">
        <v>4209493</v>
      </c>
      <c r="AA141" s="89"/>
      <c r="AB141" s="89"/>
      <c r="AC141" s="89"/>
      <c r="AD141" s="90"/>
      <c r="AE141" s="88">
        <v>1664511</v>
      </c>
      <c r="AF141" s="89"/>
      <c r="AG141" s="89"/>
      <c r="AH141" s="90"/>
      <c r="AI141" s="88">
        <f>IF(ISNUMBER(U141),U141,0)+IF(ISNUMBER(Z141),Z141,0)</f>
        <v>40751157</v>
      </c>
      <c r="AJ141" s="89"/>
      <c r="AK141" s="89"/>
      <c r="AL141" s="89"/>
      <c r="AM141" s="90"/>
      <c r="AN141" s="88">
        <v>50594095</v>
      </c>
      <c r="AO141" s="89"/>
      <c r="AP141" s="89"/>
      <c r="AQ141" s="89"/>
      <c r="AR141" s="90"/>
      <c r="AS141" s="88">
        <v>7468092</v>
      </c>
      <c r="AT141" s="89"/>
      <c r="AU141" s="89"/>
      <c r="AV141" s="89"/>
      <c r="AW141" s="90"/>
      <c r="AX141" s="88">
        <v>4610000</v>
      </c>
      <c r="AY141" s="89"/>
      <c r="AZ141" s="89"/>
      <c r="BA141" s="90"/>
      <c r="BB141" s="88">
        <f>IF(ISNUMBER(AN141),AN141,0)+IF(ISNUMBER(AS141),AS141,0)</f>
        <v>58062187</v>
      </c>
      <c r="BC141" s="89"/>
      <c r="BD141" s="89"/>
      <c r="BE141" s="89"/>
      <c r="BF141" s="90"/>
      <c r="BG141" s="88">
        <v>62984130</v>
      </c>
      <c r="BH141" s="89"/>
      <c r="BI141" s="89"/>
      <c r="BJ141" s="89"/>
      <c r="BK141" s="90"/>
      <c r="BL141" s="88">
        <v>4059820</v>
      </c>
      <c r="BM141" s="89"/>
      <c r="BN141" s="89"/>
      <c r="BO141" s="89"/>
      <c r="BP141" s="90"/>
      <c r="BQ141" s="88">
        <v>0</v>
      </c>
      <c r="BR141" s="89"/>
      <c r="BS141" s="89"/>
      <c r="BT141" s="90"/>
      <c r="BU141" s="88">
        <f>IF(ISNUMBER(BG141),BG141,0)+IF(ISNUMBER(BL141),BL141,0)</f>
        <v>67043950</v>
      </c>
      <c r="BV141" s="89"/>
      <c r="BW141" s="89"/>
      <c r="BX141" s="89"/>
      <c r="BY141" s="90"/>
    </row>
    <row r="143" spans="1:79" ht="14.25" customHeight="1" x14ac:dyDescent="0.2">
      <c r="A143" s="59" t="s">
        <v>238</v>
      </c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</row>
    <row r="144" spans="1:79" ht="15" customHeight="1" x14ac:dyDescent="0.2">
      <c r="A144" s="109" t="s">
        <v>183</v>
      </c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  <c r="BH144" s="109"/>
    </row>
    <row r="145" spans="1:79" ht="23.1" customHeight="1" x14ac:dyDescent="0.2">
      <c r="A145" s="68" t="s">
        <v>6</v>
      </c>
      <c r="B145" s="69"/>
      <c r="C145" s="69"/>
      <c r="D145" s="68" t="s">
        <v>121</v>
      </c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70"/>
      <c r="U145" s="45" t="s">
        <v>187</v>
      </c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 t="s">
        <v>188</v>
      </c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</row>
    <row r="146" spans="1:79" ht="54" customHeight="1" x14ac:dyDescent="0.2">
      <c r="A146" s="71"/>
      <c r="B146" s="72"/>
      <c r="C146" s="72"/>
      <c r="D146" s="71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3"/>
      <c r="U146" s="50" t="s">
        <v>4</v>
      </c>
      <c r="V146" s="51"/>
      <c r="W146" s="51"/>
      <c r="X146" s="51"/>
      <c r="Y146" s="52"/>
      <c r="Z146" s="50" t="s">
        <v>3</v>
      </c>
      <c r="AA146" s="51"/>
      <c r="AB146" s="51"/>
      <c r="AC146" s="51"/>
      <c r="AD146" s="52"/>
      <c r="AE146" s="64" t="s">
        <v>116</v>
      </c>
      <c r="AF146" s="65"/>
      <c r="AG146" s="65"/>
      <c r="AH146" s="65"/>
      <c r="AI146" s="66"/>
      <c r="AJ146" s="50" t="s">
        <v>5</v>
      </c>
      <c r="AK146" s="51"/>
      <c r="AL146" s="51"/>
      <c r="AM146" s="51"/>
      <c r="AN146" s="52"/>
      <c r="AO146" s="50" t="s">
        <v>4</v>
      </c>
      <c r="AP146" s="51"/>
      <c r="AQ146" s="51"/>
      <c r="AR146" s="51"/>
      <c r="AS146" s="52"/>
      <c r="AT146" s="50" t="s">
        <v>3</v>
      </c>
      <c r="AU146" s="51"/>
      <c r="AV146" s="51"/>
      <c r="AW146" s="51"/>
      <c r="AX146" s="52"/>
      <c r="AY146" s="64" t="s">
        <v>116</v>
      </c>
      <c r="AZ146" s="65"/>
      <c r="BA146" s="65"/>
      <c r="BB146" s="65"/>
      <c r="BC146" s="66"/>
      <c r="BD146" s="45" t="s">
        <v>96</v>
      </c>
      <c r="BE146" s="45"/>
      <c r="BF146" s="45"/>
      <c r="BG146" s="45"/>
      <c r="BH146" s="45"/>
    </row>
    <row r="147" spans="1:79" ht="15" customHeight="1" x14ac:dyDescent="0.2">
      <c r="A147" s="50" t="s">
        <v>169</v>
      </c>
      <c r="B147" s="51"/>
      <c r="C147" s="51"/>
      <c r="D147" s="50">
        <v>2</v>
      </c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2"/>
      <c r="U147" s="50">
        <v>3</v>
      </c>
      <c r="V147" s="51"/>
      <c r="W147" s="51"/>
      <c r="X147" s="51"/>
      <c r="Y147" s="52"/>
      <c r="Z147" s="50">
        <v>4</v>
      </c>
      <c r="AA147" s="51"/>
      <c r="AB147" s="51"/>
      <c r="AC147" s="51"/>
      <c r="AD147" s="52"/>
      <c r="AE147" s="50">
        <v>5</v>
      </c>
      <c r="AF147" s="51"/>
      <c r="AG147" s="51"/>
      <c r="AH147" s="51"/>
      <c r="AI147" s="52"/>
      <c r="AJ147" s="50">
        <v>6</v>
      </c>
      <c r="AK147" s="51"/>
      <c r="AL147" s="51"/>
      <c r="AM147" s="51"/>
      <c r="AN147" s="52"/>
      <c r="AO147" s="50">
        <v>7</v>
      </c>
      <c r="AP147" s="51"/>
      <c r="AQ147" s="51"/>
      <c r="AR147" s="51"/>
      <c r="AS147" s="52"/>
      <c r="AT147" s="50">
        <v>8</v>
      </c>
      <c r="AU147" s="51"/>
      <c r="AV147" s="51"/>
      <c r="AW147" s="51"/>
      <c r="AX147" s="52"/>
      <c r="AY147" s="50">
        <v>9</v>
      </c>
      <c r="AZ147" s="51"/>
      <c r="BA147" s="51"/>
      <c r="BB147" s="51"/>
      <c r="BC147" s="52"/>
      <c r="BD147" s="50">
        <v>10</v>
      </c>
      <c r="BE147" s="51"/>
      <c r="BF147" s="51"/>
      <c r="BG147" s="51"/>
      <c r="BH147" s="52"/>
    </row>
    <row r="148" spans="1:79" s="1" customFormat="1" ht="12.75" hidden="1" customHeight="1" x14ac:dyDescent="0.2">
      <c r="A148" s="47" t="s">
        <v>69</v>
      </c>
      <c r="B148" s="48"/>
      <c r="C148" s="48"/>
      <c r="D148" s="47" t="s">
        <v>57</v>
      </c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9"/>
      <c r="U148" s="47" t="s">
        <v>60</v>
      </c>
      <c r="V148" s="48"/>
      <c r="W148" s="48"/>
      <c r="X148" s="48"/>
      <c r="Y148" s="49"/>
      <c r="Z148" s="47" t="s">
        <v>61</v>
      </c>
      <c r="AA148" s="48"/>
      <c r="AB148" s="48"/>
      <c r="AC148" s="48"/>
      <c r="AD148" s="49"/>
      <c r="AE148" s="47" t="s">
        <v>94</v>
      </c>
      <c r="AF148" s="48"/>
      <c r="AG148" s="48"/>
      <c r="AH148" s="48"/>
      <c r="AI148" s="49"/>
      <c r="AJ148" s="74" t="s">
        <v>171</v>
      </c>
      <c r="AK148" s="75"/>
      <c r="AL148" s="75"/>
      <c r="AM148" s="75"/>
      <c r="AN148" s="76"/>
      <c r="AO148" s="47" t="s">
        <v>62</v>
      </c>
      <c r="AP148" s="48"/>
      <c r="AQ148" s="48"/>
      <c r="AR148" s="48"/>
      <c r="AS148" s="49"/>
      <c r="AT148" s="47" t="s">
        <v>63</v>
      </c>
      <c r="AU148" s="48"/>
      <c r="AV148" s="48"/>
      <c r="AW148" s="48"/>
      <c r="AX148" s="49"/>
      <c r="AY148" s="47" t="s">
        <v>95</v>
      </c>
      <c r="AZ148" s="48"/>
      <c r="BA148" s="48"/>
      <c r="BB148" s="48"/>
      <c r="BC148" s="49"/>
      <c r="BD148" s="98" t="s">
        <v>171</v>
      </c>
      <c r="BE148" s="98"/>
      <c r="BF148" s="98"/>
      <c r="BG148" s="98"/>
      <c r="BH148" s="98"/>
      <c r="CA148" s="1" t="s">
        <v>35</v>
      </c>
    </row>
    <row r="149" spans="1:79" s="25" customFormat="1" ht="25.5" customHeight="1" x14ac:dyDescent="0.2">
      <c r="A149" s="77">
        <v>1</v>
      </c>
      <c r="B149" s="78"/>
      <c r="C149" s="78"/>
      <c r="D149" s="55" t="s">
        <v>275</v>
      </c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7"/>
      <c r="U149" s="81">
        <v>0</v>
      </c>
      <c r="V149" s="82"/>
      <c r="W149" s="82"/>
      <c r="X149" s="82"/>
      <c r="Y149" s="83"/>
      <c r="Z149" s="81">
        <v>0</v>
      </c>
      <c r="AA149" s="82"/>
      <c r="AB149" s="82"/>
      <c r="AC149" s="82"/>
      <c r="AD149" s="83"/>
      <c r="AE149" s="80">
        <v>0</v>
      </c>
      <c r="AF149" s="80"/>
      <c r="AG149" s="80"/>
      <c r="AH149" s="80"/>
      <c r="AI149" s="80"/>
      <c r="AJ149" s="110">
        <f>IF(ISNUMBER(U149),U149,0)+IF(ISNUMBER(Z149),Z149,0)</f>
        <v>0</v>
      </c>
      <c r="AK149" s="110"/>
      <c r="AL149" s="110"/>
      <c r="AM149" s="110"/>
      <c r="AN149" s="110"/>
      <c r="AO149" s="80">
        <v>0</v>
      </c>
      <c r="AP149" s="80"/>
      <c r="AQ149" s="80"/>
      <c r="AR149" s="80"/>
      <c r="AS149" s="80"/>
      <c r="AT149" s="110">
        <v>0</v>
      </c>
      <c r="AU149" s="110"/>
      <c r="AV149" s="110"/>
      <c r="AW149" s="110"/>
      <c r="AX149" s="110"/>
      <c r="AY149" s="80">
        <v>0</v>
      </c>
      <c r="AZ149" s="80"/>
      <c r="BA149" s="80"/>
      <c r="BB149" s="80"/>
      <c r="BC149" s="80"/>
      <c r="BD149" s="110">
        <f>IF(ISNUMBER(AO149),AO149,0)+IF(ISNUMBER(AT149),AT149,0)</f>
        <v>0</v>
      </c>
      <c r="BE149" s="110"/>
      <c r="BF149" s="110"/>
      <c r="BG149" s="110"/>
      <c r="BH149" s="110"/>
      <c r="CA149" s="25" t="s">
        <v>36</v>
      </c>
    </row>
    <row r="150" spans="1:79" s="6" customFormat="1" ht="12.75" customHeight="1" x14ac:dyDescent="0.2">
      <c r="A150" s="99"/>
      <c r="B150" s="100"/>
      <c r="C150" s="100"/>
      <c r="D150" s="46" t="s">
        <v>147</v>
      </c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9"/>
      <c r="U150" s="88">
        <v>0</v>
      </c>
      <c r="V150" s="89"/>
      <c r="W150" s="89"/>
      <c r="X150" s="89"/>
      <c r="Y150" s="90"/>
      <c r="Z150" s="88">
        <v>0</v>
      </c>
      <c r="AA150" s="89"/>
      <c r="AB150" s="89"/>
      <c r="AC150" s="89"/>
      <c r="AD150" s="90"/>
      <c r="AE150" s="91">
        <v>0</v>
      </c>
      <c r="AF150" s="91"/>
      <c r="AG150" s="91"/>
      <c r="AH150" s="91"/>
      <c r="AI150" s="91"/>
      <c r="AJ150" s="111">
        <f>IF(ISNUMBER(U150),U150,0)+IF(ISNUMBER(Z150),Z150,0)</f>
        <v>0</v>
      </c>
      <c r="AK150" s="111"/>
      <c r="AL150" s="111"/>
      <c r="AM150" s="111"/>
      <c r="AN150" s="111"/>
      <c r="AO150" s="91">
        <v>0</v>
      </c>
      <c r="AP150" s="91"/>
      <c r="AQ150" s="91"/>
      <c r="AR150" s="91"/>
      <c r="AS150" s="91"/>
      <c r="AT150" s="111">
        <v>0</v>
      </c>
      <c r="AU150" s="111"/>
      <c r="AV150" s="111"/>
      <c r="AW150" s="111"/>
      <c r="AX150" s="111"/>
      <c r="AY150" s="91">
        <v>0</v>
      </c>
      <c r="AZ150" s="91"/>
      <c r="BA150" s="91"/>
      <c r="BB150" s="91"/>
      <c r="BC150" s="91"/>
      <c r="BD150" s="111">
        <f>IF(ISNUMBER(AO150),AO150,0)+IF(ISNUMBER(AT150),AT150,0)</f>
        <v>0</v>
      </c>
      <c r="BE150" s="111"/>
      <c r="BF150" s="111"/>
      <c r="BG150" s="111"/>
      <c r="BH150" s="111"/>
    </row>
    <row r="151" spans="1:79" s="5" customFormat="1" ht="12.7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</row>
    <row r="153" spans="1:79" ht="14.25" customHeight="1" x14ac:dyDescent="0.2">
      <c r="A153" s="59" t="s">
        <v>152</v>
      </c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</row>
    <row r="154" spans="1:79" ht="14.25" customHeight="1" x14ac:dyDescent="0.2">
      <c r="A154" s="59" t="s">
        <v>225</v>
      </c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</row>
    <row r="155" spans="1:79" ht="23.1" customHeight="1" x14ac:dyDescent="0.2">
      <c r="A155" s="68" t="s">
        <v>6</v>
      </c>
      <c r="B155" s="69"/>
      <c r="C155" s="69"/>
      <c r="D155" s="45" t="s">
        <v>9</v>
      </c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 t="s">
        <v>8</v>
      </c>
      <c r="R155" s="45"/>
      <c r="S155" s="45"/>
      <c r="T155" s="45"/>
      <c r="U155" s="45"/>
      <c r="V155" s="45" t="s">
        <v>7</v>
      </c>
      <c r="W155" s="45"/>
      <c r="X155" s="45"/>
      <c r="Y155" s="45"/>
      <c r="Z155" s="45"/>
      <c r="AA155" s="45"/>
      <c r="AB155" s="45"/>
      <c r="AC155" s="45"/>
      <c r="AD155" s="45"/>
      <c r="AE155" s="45"/>
      <c r="AF155" s="50" t="s">
        <v>184</v>
      </c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2"/>
      <c r="AU155" s="50" t="s">
        <v>185</v>
      </c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2"/>
      <c r="BJ155" s="50" t="s">
        <v>186</v>
      </c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2"/>
    </row>
    <row r="156" spans="1:79" ht="32.25" customHeight="1" x14ac:dyDescent="0.2">
      <c r="A156" s="71"/>
      <c r="B156" s="72"/>
      <c r="C156" s="72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 t="s">
        <v>4</v>
      </c>
      <c r="AG156" s="45"/>
      <c r="AH156" s="45"/>
      <c r="AI156" s="45"/>
      <c r="AJ156" s="45"/>
      <c r="AK156" s="45" t="s">
        <v>3</v>
      </c>
      <c r="AL156" s="45"/>
      <c r="AM156" s="45"/>
      <c r="AN156" s="45"/>
      <c r="AO156" s="45"/>
      <c r="AP156" s="45" t="s">
        <v>123</v>
      </c>
      <c r="AQ156" s="45"/>
      <c r="AR156" s="45"/>
      <c r="AS156" s="45"/>
      <c r="AT156" s="45"/>
      <c r="AU156" s="45" t="s">
        <v>4</v>
      </c>
      <c r="AV156" s="45"/>
      <c r="AW156" s="45"/>
      <c r="AX156" s="45"/>
      <c r="AY156" s="45"/>
      <c r="AZ156" s="45" t="s">
        <v>3</v>
      </c>
      <c r="BA156" s="45"/>
      <c r="BB156" s="45"/>
      <c r="BC156" s="45"/>
      <c r="BD156" s="45"/>
      <c r="BE156" s="45" t="s">
        <v>90</v>
      </c>
      <c r="BF156" s="45"/>
      <c r="BG156" s="45"/>
      <c r="BH156" s="45"/>
      <c r="BI156" s="45"/>
      <c r="BJ156" s="45" t="s">
        <v>4</v>
      </c>
      <c r="BK156" s="45"/>
      <c r="BL156" s="45"/>
      <c r="BM156" s="45"/>
      <c r="BN156" s="45"/>
      <c r="BO156" s="45" t="s">
        <v>3</v>
      </c>
      <c r="BP156" s="45"/>
      <c r="BQ156" s="45"/>
      <c r="BR156" s="45"/>
      <c r="BS156" s="45"/>
      <c r="BT156" s="45" t="s">
        <v>97</v>
      </c>
      <c r="BU156" s="45"/>
      <c r="BV156" s="45"/>
      <c r="BW156" s="45"/>
      <c r="BX156" s="45"/>
    </row>
    <row r="157" spans="1:79" ht="15" customHeight="1" x14ac:dyDescent="0.2">
      <c r="A157" s="50">
        <v>1</v>
      </c>
      <c r="B157" s="51"/>
      <c r="C157" s="51"/>
      <c r="D157" s="45">
        <v>2</v>
      </c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>
        <v>3</v>
      </c>
      <c r="R157" s="45"/>
      <c r="S157" s="45"/>
      <c r="T157" s="45"/>
      <c r="U157" s="45"/>
      <c r="V157" s="45">
        <v>4</v>
      </c>
      <c r="W157" s="45"/>
      <c r="X157" s="45"/>
      <c r="Y157" s="45"/>
      <c r="Z157" s="45"/>
      <c r="AA157" s="45"/>
      <c r="AB157" s="45"/>
      <c r="AC157" s="45"/>
      <c r="AD157" s="45"/>
      <c r="AE157" s="45"/>
      <c r="AF157" s="45">
        <v>5</v>
      </c>
      <c r="AG157" s="45"/>
      <c r="AH157" s="45"/>
      <c r="AI157" s="45"/>
      <c r="AJ157" s="45"/>
      <c r="AK157" s="45">
        <v>6</v>
      </c>
      <c r="AL157" s="45"/>
      <c r="AM157" s="45"/>
      <c r="AN157" s="45"/>
      <c r="AO157" s="45"/>
      <c r="AP157" s="45">
        <v>7</v>
      </c>
      <c r="AQ157" s="45"/>
      <c r="AR157" s="45"/>
      <c r="AS157" s="45"/>
      <c r="AT157" s="45"/>
      <c r="AU157" s="45">
        <v>8</v>
      </c>
      <c r="AV157" s="45"/>
      <c r="AW157" s="45"/>
      <c r="AX157" s="45"/>
      <c r="AY157" s="45"/>
      <c r="AZ157" s="45">
        <v>9</v>
      </c>
      <c r="BA157" s="45"/>
      <c r="BB157" s="45"/>
      <c r="BC157" s="45"/>
      <c r="BD157" s="45"/>
      <c r="BE157" s="45">
        <v>10</v>
      </c>
      <c r="BF157" s="45"/>
      <c r="BG157" s="45"/>
      <c r="BH157" s="45"/>
      <c r="BI157" s="45"/>
      <c r="BJ157" s="45">
        <v>11</v>
      </c>
      <c r="BK157" s="45"/>
      <c r="BL157" s="45"/>
      <c r="BM157" s="45"/>
      <c r="BN157" s="45"/>
      <c r="BO157" s="45">
        <v>12</v>
      </c>
      <c r="BP157" s="45"/>
      <c r="BQ157" s="45"/>
      <c r="BR157" s="45"/>
      <c r="BS157" s="45"/>
      <c r="BT157" s="45">
        <v>13</v>
      </c>
      <c r="BU157" s="45"/>
      <c r="BV157" s="45"/>
      <c r="BW157" s="45"/>
      <c r="BX157" s="45"/>
    </row>
    <row r="158" spans="1:79" ht="10.5" hidden="1" customHeight="1" x14ac:dyDescent="0.2">
      <c r="A158" s="47" t="s">
        <v>154</v>
      </c>
      <c r="B158" s="48"/>
      <c r="C158" s="48"/>
      <c r="D158" s="45" t="s">
        <v>57</v>
      </c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 t="s">
        <v>70</v>
      </c>
      <c r="R158" s="45"/>
      <c r="S158" s="45"/>
      <c r="T158" s="45"/>
      <c r="U158" s="45"/>
      <c r="V158" s="45" t="s">
        <v>71</v>
      </c>
      <c r="W158" s="45"/>
      <c r="X158" s="45"/>
      <c r="Y158" s="45"/>
      <c r="Z158" s="45"/>
      <c r="AA158" s="45"/>
      <c r="AB158" s="45"/>
      <c r="AC158" s="45"/>
      <c r="AD158" s="45"/>
      <c r="AE158" s="45"/>
      <c r="AF158" s="27" t="s">
        <v>111</v>
      </c>
      <c r="AG158" s="27"/>
      <c r="AH158" s="27"/>
      <c r="AI158" s="27"/>
      <c r="AJ158" s="27"/>
      <c r="AK158" s="35" t="s">
        <v>112</v>
      </c>
      <c r="AL158" s="35"/>
      <c r="AM158" s="35"/>
      <c r="AN158" s="35"/>
      <c r="AO158" s="35"/>
      <c r="AP158" s="98" t="s">
        <v>201</v>
      </c>
      <c r="AQ158" s="98"/>
      <c r="AR158" s="98"/>
      <c r="AS158" s="98"/>
      <c r="AT158" s="98"/>
      <c r="AU158" s="27" t="s">
        <v>113</v>
      </c>
      <c r="AV158" s="27"/>
      <c r="AW158" s="27"/>
      <c r="AX158" s="27"/>
      <c r="AY158" s="27"/>
      <c r="AZ158" s="35" t="s">
        <v>114</v>
      </c>
      <c r="BA158" s="35"/>
      <c r="BB158" s="35"/>
      <c r="BC158" s="35"/>
      <c r="BD158" s="35"/>
      <c r="BE158" s="98" t="s">
        <v>201</v>
      </c>
      <c r="BF158" s="98"/>
      <c r="BG158" s="98"/>
      <c r="BH158" s="98"/>
      <c r="BI158" s="98"/>
      <c r="BJ158" s="27" t="s">
        <v>105</v>
      </c>
      <c r="BK158" s="27"/>
      <c r="BL158" s="27"/>
      <c r="BM158" s="27"/>
      <c r="BN158" s="27"/>
      <c r="BO158" s="35" t="s">
        <v>106</v>
      </c>
      <c r="BP158" s="35"/>
      <c r="BQ158" s="35"/>
      <c r="BR158" s="35"/>
      <c r="BS158" s="35"/>
      <c r="BT158" s="98" t="s">
        <v>201</v>
      </c>
      <c r="BU158" s="98"/>
      <c r="BV158" s="98"/>
      <c r="BW158" s="98"/>
      <c r="BX158" s="98"/>
      <c r="CA158" t="s">
        <v>37</v>
      </c>
    </row>
    <row r="159" spans="1:79" s="6" customFormat="1" ht="15" customHeight="1" x14ac:dyDescent="0.2">
      <c r="A159" s="99">
        <v>0</v>
      </c>
      <c r="B159" s="100"/>
      <c r="C159" s="100"/>
      <c r="D159" s="113" t="s">
        <v>200</v>
      </c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  <c r="AP159" s="112"/>
      <c r="AQ159" s="112"/>
      <c r="AR159" s="112"/>
      <c r="AS159" s="112"/>
      <c r="AT159" s="112"/>
      <c r="AU159" s="112"/>
      <c r="AV159" s="112"/>
      <c r="AW159" s="112"/>
      <c r="AX159" s="112"/>
      <c r="AY159" s="112"/>
      <c r="AZ159" s="112"/>
      <c r="BA159" s="112"/>
      <c r="BB159" s="112"/>
      <c r="BC159" s="112"/>
      <c r="BD159" s="112"/>
      <c r="BE159" s="112"/>
      <c r="BF159" s="112"/>
      <c r="BG159" s="112"/>
      <c r="BH159" s="112"/>
      <c r="BI159" s="112"/>
      <c r="BJ159" s="112"/>
      <c r="BK159" s="112"/>
      <c r="BL159" s="112"/>
      <c r="BM159" s="112"/>
      <c r="BN159" s="112"/>
      <c r="BO159" s="112"/>
      <c r="BP159" s="112"/>
      <c r="BQ159" s="112"/>
      <c r="BR159" s="112"/>
      <c r="BS159" s="112"/>
      <c r="BT159" s="112"/>
      <c r="BU159" s="112"/>
      <c r="BV159" s="112"/>
      <c r="BW159" s="112"/>
      <c r="BX159" s="112"/>
      <c r="CA159" s="6" t="s">
        <v>38</v>
      </c>
    </row>
    <row r="160" spans="1:79" s="25" customFormat="1" ht="15" customHeight="1" x14ac:dyDescent="0.2">
      <c r="A160" s="77">
        <v>0</v>
      </c>
      <c r="B160" s="78"/>
      <c r="C160" s="78"/>
      <c r="D160" s="131" t="s">
        <v>276</v>
      </c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7"/>
      <c r="Q160" s="45" t="s">
        <v>172</v>
      </c>
      <c r="R160" s="45"/>
      <c r="S160" s="45"/>
      <c r="T160" s="45"/>
      <c r="U160" s="45"/>
      <c r="V160" s="45" t="s">
        <v>261</v>
      </c>
      <c r="W160" s="45"/>
      <c r="X160" s="45"/>
      <c r="Y160" s="45"/>
      <c r="Z160" s="45"/>
      <c r="AA160" s="45"/>
      <c r="AB160" s="45"/>
      <c r="AC160" s="45"/>
      <c r="AD160" s="45"/>
      <c r="AE160" s="45"/>
      <c r="AF160" s="114">
        <v>20</v>
      </c>
      <c r="AG160" s="114"/>
      <c r="AH160" s="114"/>
      <c r="AI160" s="114"/>
      <c r="AJ160" s="114"/>
      <c r="AK160" s="114">
        <v>0</v>
      </c>
      <c r="AL160" s="114"/>
      <c r="AM160" s="114"/>
      <c r="AN160" s="114"/>
      <c r="AO160" s="114"/>
      <c r="AP160" s="114">
        <v>20</v>
      </c>
      <c r="AQ160" s="114"/>
      <c r="AR160" s="114"/>
      <c r="AS160" s="114"/>
      <c r="AT160" s="114"/>
      <c r="AU160" s="114">
        <v>20</v>
      </c>
      <c r="AV160" s="114"/>
      <c r="AW160" s="114"/>
      <c r="AX160" s="114"/>
      <c r="AY160" s="114"/>
      <c r="AZ160" s="114">
        <v>0</v>
      </c>
      <c r="BA160" s="114"/>
      <c r="BB160" s="114"/>
      <c r="BC160" s="114"/>
      <c r="BD160" s="114"/>
      <c r="BE160" s="114">
        <v>20</v>
      </c>
      <c r="BF160" s="114"/>
      <c r="BG160" s="114"/>
      <c r="BH160" s="114"/>
      <c r="BI160" s="114"/>
      <c r="BJ160" s="114">
        <v>20</v>
      </c>
      <c r="BK160" s="114"/>
      <c r="BL160" s="114"/>
      <c r="BM160" s="114"/>
      <c r="BN160" s="114"/>
      <c r="BO160" s="114">
        <v>0</v>
      </c>
      <c r="BP160" s="114"/>
      <c r="BQ160" s="114"/>
      <c r="BR160" s="114"/>
      <c r="BS160" s="114"/>
      <c r="BT160" s="114">
        <v>20</v>
      </c>
      <c r="BU160" s="114"/>
      <c r="BV160" s="114"/>
      <c r="BW160" s="114"/>
      <c r="BX160" s="114"/>
    </row>
    <row r="161" spans="1:76" s="25" customFormat="1" ht="15" customHeight="1" x14ac:dyDescent="0.2">
      <c r="A161" s="77">
        <v>0</v>
      </c>
      <c r="B161" s="78"/>
      <c r="C161" s="78"/>
      <c r="D161" s="131" t="s">
        <v>277</v>
      </c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7"/>
      <c r="Q161" s="45" t="s">
        <v>172</v>
      </c>
      <c r="R161" s="45"/>
      <c r="S161" s="45"/>
      <c r="T161" s="45"/>
      <c r="U161" s="45"/>
      <c r="V161" s="45" t="s">
        <v>261</v>
      </c>
      <c r="W161" s="45"/>
      <c r="X161" s="45"/>
      <c r="Y161" s="45"/>
      <c r="Z161" s="45"/>
      <c r="AA161" s="45"/>
      <c r="AB161" s="45"/>
      <c r="AC161" s="45"/>
      <c r="AD161" s="45"/>
      <c r="AE161" s="45"/>
      <c r="AF161" s="114">
        <v>0</v>
      </c>
      <c r="AG161" s="114"/>
      <c r="AH161" s="114"/>
      <c r="AI161" s="114"/>
      <c r="AJ161" s="114"/>
      <c r="AK161" s="114">
        <v>0</v>
      </c>
      <c r="AL161" s="114"/>
      <c r="AM161" s="114"/>
      <c r="AN161" s="114"/>
      <c r="AO161" s="114"/>
      <c r="AP161" s="114">
        <v>0</v>
      </c>
      <c r="AQ161" s="114"/>
      <c r="AR161" s="114"/>
      <c r="AS161" s="114"/>
      <c r="AT161" s="114"/>
      <c r="AU161" s="114">
        <v>0</v>
      </c>
      <c r="AV161" s="114"/>
      <c r="AW161" s="114"/>
      <c r="AX161" s="114"/>
      <c r="AY161" s="114"/>
      <c r="AZ161" s="114">
        <v>0</v>
      </c>
      <c r="BA161" s="114"/>
      <c r="BB161" s="114"/>
      <c r="BC161" s="114"/>
      <c r="BD161" s="114"/>
      <c r="BE161" s="114">
        <v>0</v>
      </c>
      <c r="BF161" s="114"/>
      <c r="BG161" s="114"/>
      <c r="BH161" s="114"/>
      <c r="BI161" s="114"/>
      <c r="BJ161" s="114">
        <v>0</v>
      </c>
      <c r="BK161" s="114"/>
      <c r="BL161" s="114"/>
      <c r="BM161" s="114"/>
      <c r="BN161" s="114"/>
      <c r="BO161" s="114">
        <v>0</v>
      </c>
      <c r="BP161" s="114"/>
      <c r="BQ161" s="114"/>
      <c r="BR161" s="114"/>
      <c r="BS161" s="114"/>
      <c r="BT161" s="114">
        <v>0</v>
      </c>
      <c r="BU161" s="114"/>
      <c r="BV161" s="114"/>
      <c r="BW161" s="114"/>
      <c r="BX161" s="114"/>
    </row>
    <row r="162" spans="1:76" s="25" customFormat="1" ht="15" customHeight="1" x14ac:dyDescent="0.2">
      <c r="A162" s="77">
        <v>0</v>
      </c>
      <c r="B162" s="78"/>
      <c r="C162" s="78"/>
      <c r="D162" s="131" t="s">
        <v>278</v>
      </c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7"/>
      <c r="Q162" s="45" t="s">
        <v>172</v>
      </c>
      <c r="R162" s="45"/>
      <c r="S162" s="45"/>
      <c r="T162" s="45"/>
      <c r="U162" s="45"/>
      <c r="V162" s="45" t="s">
        <v>261</v>
      </c>
      <c r="W162" s="45"/>
      <c r="X162" s="45"/>
      <c r="Y162" s="45"/>
      <c r="Z162" s="45"/>
      <c r="AA162" s="45"/>
      <c r="AB162" s="45"/>
      <c r="AC162" s="45"/>
      <c r="AD162" s="45"/>
      <c r="AE162" s="45"/>
      <c r="AF162" s="114">
        <v>9</v>
      </c>
      <c r="AG162" s="114"/>
      <c r="AH162" s="114"/>
      <c r="AI162" s="114"/>
      <c r="AJ162" s="114"/>
      <c r="AK162" s="114">
        <v>0</v>
      </c>
      <c r="AL162" s="114"/>
      <c r="AM162" s="114"/>
      <c r="AN162" s="114"/>
      <c r="AO162" s="114"/>
      <c r="AP162" s="114">
        <v>9</v>
      </c>
      <c r="AQ162" s="114"/>
      <c r="AR162" s="114"/>
      <c r="AS162" s="114"/>
      <c r="AT162" s="114"/>
      <c r="AU162" s="114">
        <v>9</v>
      </c>
      <c r="AV162" s="114"/>
      <c r="AW162" s="114"/>
      <c r="AX162" s="114"/>
      <c r="AY162" s="114"/>
      <c r="AZ162" s="114">
        <v>0</v>
      </c>
      <c r="BA162" s="114"/>
      <c r="BB162" s="114"/>
      <c r="BC162" s="114"/>
      <c r="BD162" s="114"/>
      <c r="BE162" s="114">
        <v>9</v>
      </c>
      <c r="BF162" s="114"/>
      <c r="BG162" s="114"/>
      <c r="BH162" s="114"/>
      <c r="BI162" s="114"/>
      <c r="BJ162" s="114">
        <v>11</v>
      </c>
      <c r="BK162" s="114"/>
      <c r="BL162" s="114"/>
      <c r="BM162" s="114"/>
      <c r="BN162" s="114"/>
      <c r="BO162" s="114">
        <v>0</v>
      </c>
      <c r="BP162" s="114"/>
      <c r="BQ162" s="114"/>
      <c r="BR162" s="114"/>
      <c r="BS162" s="114"/>
      <c r="BT162" s="114">
        <v>11</v>
      </c>
      <c r="BU162" s="114"/>
      <c r="BV162" s="114"/>
      <c r="BW162" s="114"/>
      <c r="BX162" s="114"/>
    </row>
    <row r="163" spans="1:76" s="25" customFormat="1" ht="15" customHeight="1" x14ac:dyDescent="0.2">
      <c r="A163" s="77">
        <v>0</v>
      </c>
      <c r="B163" s="78"/>
      <c r="C163" s="78"/>
      <c r="D163" s="131" t="s">
        <v>279</v>
      </c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7"/>
      <c r="Q163" s="45" t="s">
        <v>172</v>
      </c>
      <c r="R163" s="45"/>
      <c r="S163" s="45"/>
      <c r="T163" s="45"/>
      <c r="U163" s="45"/>
      <c r="V163" s="45" t="s">
        <v>261</v>
      </c>
      <c r="W163" s="45"/>
      <c r="X163" s="45"/>
      <c r="Y163" s="45"/>
      <c r="Z163" s="45"/>
      <c r="AA163" s="45"/>
      <c r="AB163" s="45"/>
      <c r="AC163" s="45"/>
      <c r="AD163" s="45"/>
      <c r="AE163" s="45"/>
      <c r="AF163" s="114">
        <v>11</v>
      </c>
      <c r="AG163" s="114"/>
      <c r="AH163" s="114"/>
      <c r="AI163" s="114"/>
      <c r="AJ163" s="114"/>
      <c r="AK163" s="114">
        <v>0</v>
      </c>
      <c r="AL163" s="114"/>
      <c r="AM163" s="114"/>
      <c r="AN163" s="114"/>
      <c r="AO163" s="114"/>
      <c r="AP163" s="114">
        <v>11</v>
      </c>
      <c r="AQ163" s="114"/>
      <c r="AR163" s="114"/>
      <c r="AS163" s="114"/>
      <c r="AT163" s="114"/>
      <c r="AU163" s="114">
        <v>11</v>
      </c>
      <c r="AV163" s="114"/>
      <c r="AW163" s="114"/>
      <c r="AX163" s="114"/>
      <c r="AY163" s="114"/>
      <c r="AZ163" s="114">
        <v>0</v>
      </c>
      <c r="BA163" s="114"/>
      <c r="BB163" s="114"/>
      <c r="BC163" s="114"/>
      <c r="BD163" s="114"/>
      <c r="BE163" s="114">
        <v>11</v>
      </c>
      <c r="BF163" s="114"/>
      <c r="BG163" s="114"/>
      <c r="BH163" s="114"/>
      <c r="BI163" s="114"/>
      <c r="BJ163" s="114">
        <v>9</v>
      </c>
      <c r="BK163" s="114"/>
      <c r="BL163" s="114"/>
      <c r="BM163" s="114"/>
      <c r="BN163" s="114"/>
      <c r="BO163" s="114">
        <v>0</v>
      </c>
      <c r="BP163" s="114"/>
      <c r="BQ163" s="114"/>
      <c r="BR163" s="114"/>
      <c r="BS163" s="114"/>
      <c r="BT163" s="114">
        <v>9</v>
      </c>
      <c r="BU163" s="114"/>
      <c r="BV163" s="114"/>
      <c r="BW163" s="114"/>
      <c r="BX163" s="114"/>
    </row>
    <row r="164" spans="1:76" s="25" customFormat="1" ht="15" customHeight="1" x14ac:dyDescent="0.2">
      <c r="A164" s="77">
        <v>0</v>
      </c>
      <c r="B164" s="78"/>
      <c r="C164" s="78"/>
      <c r="D164" s="131" t="s">
        <v>280</v>
      </c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7"/>
      <c r="Q164" s="45" t="s">
        <v>172</v>
      </c>
      <c r="R164" s="45"/>
      <c r="S164" s="45"/>
      <c r="T164" s="45"/>
      <c r="U164" s="45"/>
      <c r="V164" s="45" t="s">
        <v>262</v>
      </c>
      <c r="W164" s="45"/>
      <c r="X164" s="45"/>
      <c r="Y164" s="45"/>
      <c r="Z164" s="45"/>
      <c r="AA164" s="45"/>
      <c r="AB164" s="45"/>
      <c r="AC164" s="45"/>
      <c r="AD164" s="45"/>
      <c r="AE164" s="45"/>
      <c r="AF164" s="114">
        <v>244</v>
      </c>
      <c r="AG164" s="114"/>
      <c r="AH164" s="114"/>
      <c r="AI164" s="114"/>
      <c r="AJ164" s="114"/>
      <c r="AK164" s="114">
        <v>0</v>
      </c>
      <c r="AL164" s="114"/>
      <c r="AM164" s="114"/>
      <c r="AN164" s="114"/>
      <c r="AO164" s="114"/>
      <c r="AP164" s="114">
        <v>244</v>
      </c>
      <c r="AQ164" s="114"/>
      <c r="AR164" s="114"/>
      <c r="AS164" s="114"/>
      <c r="AT164" s="114"/>
      <c r="AU164" s="114">
        <v>244</v>
      </c>
      <c r="AV164" s="114"/>
      <c r="AW164" s="114"/>
      <c r="AX164" s="114"/>
      <c r="AY164" s="114"/>
      <c r="AZ164" s="114">
        <v>0</v>
      </c>
      <c r="BA164" s="114"/>
      <c r="BB164" s="114"/>
      <c r="BC164" s="114"/>
      <c r="BD164" s="114"/>
      <c r="BE164" s="114">
        <v>244</v>
      </c>
      <c r="BF164" s="114"/>
      <c r="BG164" s="114"/>
      <c r="BH164" s="114"/>
      <c r="BI164" s="114"/>
      <c r="BJ164" s="114">
        <v>240</v>
      </c>
      <c r="BK164" s="114"/>
      <c r="BL164" s="114"/>
      <c r="BM164" s="114"/>
      <c r="BN164" s="114"/>
      <c r="BO164" s="114">
        <v>0</v>
      </c>
      <c r="BP164" s="114"/>
      <c r="BQ164" s="114"/>
      <c r="BR164" s="114"/>
      <c r="BS164" s="114"/>
      <c r="BT164" s="114">
        <v>240</v>
      </c>
      <c r="BU164" s="114"/>
      <c r="BV164" s="114"/>
      <c r="BW164" s="114"/>
      <c r="BX164" s="114"/>
    </row>
    <row r="165" spans="1:76" s="25" customFormat="1" ht="15" customHeight="1" x14ac:dyDescent="0.2">
      <c r="A165" s="77">
        <v>0</v>
      </c>
      <c r="B165" s="78"/>
      <c r="C165" s="78"/>
      <c r="D165" s="131" t="s">
        <v>281</v>
      </c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7"/>
      <c r="Q165" s="45" t="s">
        <v>172</v>
      </c>
      <c r="R165" s="45"/>
      <c r="S165" s="45"/>
      <c r="T165" s="45"/>
      <c r="U165" s="45"/>
      <c r="V165" s="45" t="s">
        <v>261</v>
      </c>
      <c r="W165" s="45"/>
      <c r="X165" s="45"/>
      <c r="Y165" s="45"/>
      <c r="Z165" s="45"/>
      <c r="AA165" s="45"/>
      <c r="AB165" s="45"/>
      <c r="AC165" s="45"/>
      <c r="AD165" s="45"/>
      <c r="AE165" s="45"/>
      <c r="AF165" s="114">
        <v>0</v>
      </c>
      <c r="AG165" s="114"/>
      <c r="AH165" s="114"/>
      <c r="AI165" s="114"/>
      <c r="AJ165" s="114"/>
      <c r="AK165" s="114">
        <v>0</v>
      </c>
      <c r="AL165" s="114"/>
      <c r="AM165" s="114"/>
      <c r="AN165" s="114"/>
      <c r="AO165" s="114"/>
      <c r="AP165" s="114">
        <v>0</v>
      </c>
      <c r="AQ165" s="114"/>
      <c r="AR165" s="114"/>
      <c r="AS165" s="114"/>
      <c r="AT165" s="114"/>
      <c r="AU165" s="114">
        <v>0</v>
      </c>
      <c r="AV165" s="114"/>
      <c r="AW165" s="114"/>
      <c r="AX165" s="114"/>
      <c r="AY165" s="114"/>
      <c r="AZ165" s="114">
        <v>0</v>
      </c>
      <c r="BA165" s="114"/>
      <c r="BB165" s="114"/>
      <c r="BC165" s="114"/>
      <c r="BD165" s="114"/>
      <c r="BE165" s="114">
        <v>0</v>
      </c>
      <c r="BF165" s="114"/>
      <c r="BG165" s="114"/>
      <c r="BH165" s="114"/>
      <c r="BI165" s="114"/>
      <c r="BJ165" s="114">
        <v>0</v>
      </c>
      <c r="BK165" s="114"/>
      <c r="BL165" s="114"/>
      <c r="BM165" s="114"/>
      <c r="BN165" s="114"/>
      <c r="BO165" s="114">
        <v>0</v>
      </c>
      <c r="BP165" s="114"/>
      <c r="BQ165" s="114"/>
      <c r="BR165" s="114"/>
      <c r="BS165" s="114"/>
      <c r="BT165" s="114">
        <v>0</v>
      </c>
      <c r="BU165" s="114"/>
      <c r="BV165" s="114"/>
      <c r="BW165" s="114"/>
      <c r="BX165" s="114"/>
    </row>
    <row r="166" spans="1:76" s="25" customFormat="1" ht="15" customHeight="1" x14ac:dyDescent="0.2">
      <c r="A166" s="77">
        <v>0</v>
      </c>
      <c r="B166" s="78"/>
      <c r="C166" s="78"/>
      <c r="D166" s="131" t="s">
        <v>282</v>
      </c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7"/>
      <c r="Q166" s="45" t="s">
        <v>172</v>
      </c>
      <c r="R166" s="45"/>
      <c r="S166" s="45"/>
      <c r="T166" s="45"/>
      <c r="U166" s="45"/>
      <c r="V166" s="45" t="s">
        <v>261</v>
      </c>
      <c r="W166" s="45"/>
      <c r="X166" s="45"/>
      <c r="Y166" s="45"/>
      <c r="Z166" s="45"/>
      <c r="AA166" s="45"/>
      <c r="AB166" s="45"/>
      <c r="AC166" s="45"/>
      <c r="AD166" s="45"/>
      <c r="AE166" s="45"/>
      <c r="AF166" s="114">
        <v>74</v>
      </c>
      <c r="AG166" s="114"/>
      <c r="AH166" s="114"/>
      <c r="AI166" s="114"/>
      <c r="AJ166" s="114"/>
      <c r="AK166" s="114">
        <v>0</v>
      </c>
      <c r="AL166" s="114"/>
      <c r="AM166" s="114"/>
      <c r="AN166" s="114"/>
      <c r="AO166" s="114"/>
      <c r="AP166" s="114">
        <v>74</v>
      </c>
      <c r="AQ166" s="114"/>
      <c r="AR166" s="114"/>
      <c r="AS166" s="114"/>
      <c r="AT166" s="114"/>
      <c r="AU166" s="114">
        <v>74</v>
      </c>
      <c r="AV166" s="114"/>
      <c r="AW166" s="114"/>
      <c r="AX166" s="114"/>
      <c r="AY166" s="114"/>
      <c r="AZ166" s="114">
        <v>0</v>
      </c>
      <c r="BA166" s="114"/>
      <c r="BB166" s="114"/>
      <c r="BC166" s="114"/>
      <c r="BD166" s="114"/>
      <c r="BE166" s="114">
        <v>74</v>
      </c>
      <c r="BF166" s="114"/>
      <c r="BG166" s="114"/>
      <c r="BH166" s="114"/>
      <c r="BI166" s="114"/>
      <c r="BJ166" s="114">
        <v>91</v>
      </c>
      <c r="BK166" s="114"/>
      <c r="BL166" s="114"/>
      <c r="BM166" s="114"/>
      <c r="BN166" s="114"/>
      <c r="BO166" s="114">
        <v>0</v>
      </c>
      <c r="BP166" s="114"/>
      <c r="BQ166" s="114"/>
      <c r="BR166" s="114"/>
      <c r="BS166" s="114"/>
      <c r="BT166" s="114">
        <v>91</v>
      </c>
      <c r="BU166" s="114"/>
      <c r="BV166" s="114"/>
      <c r="BW166" s="114"/>
      <c r="BX166" s="114"/>
    </row>
    <row r="167" spans="1:76" s="25" customFormat="1" ht="15" customHeight="1" x14ac:dyDescent="0.2">
      <c r="A167" s="77">
        <v>0</v>
      </c>
      <c r="B167" s="78"/>
      <c r="C167" s="78"/>
      <c r="D167" s="131" t="s">
        <v>283</v>
      </c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7"/>
      <c r="Q167" s="45" t="s">
        <v>172</v>
      </c>
      <c r="R167" s="45"/>
      <c r="S167" s="45"/>
      <c r="T167" s="45"/>
      <c r="U167" s="45"/>
      <c r="V167" s="45" t="s">
        <v>261</v>
      </c>
      <c r="W167" s="45"/>
      <c r="X167" s="45"/>
      <c r="Y167" s="45"/>
      <c r="Z167" s="45"/>
      <c r="AA167" s="45"/>
      <c r="AB167" s="45"/>
      <c r="AC167" s="45"/>
      <c r="AD167" s="45"/>
      <c r="AE167" s="45"/>
      <c r="AF167" s="114">
        <v>170</v>
      </c>
      <c r="AG167" s="114"/>
      <c r="AH167" s="114"/>
      <c r="AI167" s="114"/>
      <c r="AJ167" s="114"/>
      <c r="AK167" s="114">
        <v>0</v>
      </c>
      <c r="AL167" s="114"/>
      <c r="AM167" s="114"/>
      <c r="AN167" s="114"/>
      <c r="AO167" s="114"/>
      <c r="AP167" s="114">
        <v>170</v>
      </c>
      <c r="AQ167" s="114"/>
      <c r="AR167" s="114"/>
      <c r="AS167" s="114"/>
      <c r="AT167" s="114"/>
      <c r="AU167" s="114">
        <v>170</v>
      </c>
      <c r="AV167" s="114"/>
      <c r="AW167" s="114"/>
      <c r="AX167" s="114"/>
      <c r="AY167" s="114"/>
      <c r="AZ167" s="114">
        <v>0</v>
      </c>
      <c r="BA167" s="114"/>
      <c r="BB167" s="114"/>
      <c r="BC167" s="114"/>
      <c r="BD167" s="114"/>
      <c r="BE167" s="114">
        <v>170</v>
      </c>
      <c r="BF167" s="114"/>
      <c r="BG167" s="114"/>
      <c r="BH167" s="114"/>
      <c r="BI167" s="114"/>
      <c r="BJ167" s="114">
        <v>149</v>
      </c>
      <c r="BK167" s="114"/>
      <c r="BL167" s="114"/>
      <c r="BM167" s="114"/>
      <c r="BN167" s="114"/>
      <c r="BO167" s="114">
        <v>0</v>
      </c>
      <c r="BP167" s="114"/>
      <c r="BQ167" s="114"/>
      <c r="BR167" s="114"/>
      <c r="BS167" s="114"/>
      <c r="BT167" s="114">
        <v>149</v>
      </c>
      <c r="BU167" s="114"/>
      <c r="BV167" s="114"/>
      <c r="BW167" s="114"/>
      <c r="BX167" s="114"/>
    </row>
    <row r="168" spans="1:76" s="25" customFormat="1" ht="45" customHeight="1" x14ac:dyDescent="0.2">
      <c r="A168" s="77">
        <v>0</v>
      </c>
      <c r="B168" s="78"/>
      <c r="C168" s="78"/>
      <c r="D168" s="131" t="s">
        <v>263</v>
      </c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7"/>
      <c r="Q168" s="45" t="s">
        <v>172</v>
      </c>
      <c r="R168" s="45"/>
      <c r="S168" s="45"/>
      <c r="T168" s="45"/>
      <c r="U168" s="45"/>
      <c r="V168" s="45" t="s">
        <v>204</v>
      </c>
      <c r="W168" s="45"/>
      <c r="X168" s="45"/>
      <c r="Y168" s="45"/>
      <c r="Z168" s="45"/>
      <c r="AA168" s="45"/>
      <c r="AB168" s="45"/>
      <c r="AC168" s="45"/>
      <c r="AD168" s="45"/>
      <c r="AE168" s="45"/>
      <c r="AF168" s="114">
        <v>7.75</v>
      </c>
      <c r="AG168" s="114"/>
      <c r="AH168" s="114"/>
      <c r="AI168" s="114"/>
      <c r="AJ168" s="114"/>
      <c r="AK168" s="114">
        <v>0</v>
      </c>
      <c r="AL168" s="114"/>
      <c r="AM168" s="114"/>
      <c r="AN168" s="114"/>
      <c r="AO168" s="114"/>
      <c r="AP168" s="114">
        <v>7.75</v>
      </c>
      <c r="AQ168" s="114"/>
      <c r="AR168" s="114"/>
      <c r="AS168" s="114"/>
      <c r="AT168" s="114"/>
      <c r="AU168" s="114">
        <v>8.5</v>
      </c>
      <c r="AV168" s="114"/>
      <c r="AW168" s="114"/>
      <c r="AX168" s="114"/>
      <c r="AY168" s="114"/>
      <c r="AZ168" s="114">
        <v>0</v>
      </c>
      <c r="BA168" s="114"/>
      <c r="BB168" s="114"/>
      <c r="BC168" s="114"/>
      <c r="BD168" s="114"/>
      <c r="BE168" s="114">
        <v>8.5</v>
      </c>
      <c r="BF168" s="114"/>
      <c r="BG168" s="114"/>
      <c r="BH168" s="114"/>
      <c r="BI168" s="114"/>
      <c r="BJ168" s="114">
        <v>8.5</v>
      </c>
      <c r="BK168" s="114"/>
      <c r="BL168" s="114"/>
      <c r="BM168" s="114"/>
      <c r="BN168" s="114"/>
      <c r="BO168" s="114">
        <v>0</v>
      </c>
      <c r="BP168" s="114"/>
      <c r="BQ168" s="114"/>
      <c r="BR168" s="114"/>
      <c r="BS168" s="114"/>
      <c r="BT168" s="114">
        <v>8.5</v>
      </c>
      <c r="BU168" s="114"/>
      <c r="BV168" s="114"/>
      <c r="BW168" s="114"/>
      <c r="BX168" s="114"/>
    </row>
    <row r="169" spans="1:76" s="25" customFormat="1" ht="30" customHeight="1" x14ac:dyDescent="0.2">
      <c r="A169" s="77">
        <v>0</v>
      </c>
      <c r="B169" s="78"/>
      <c r="C169" s="78"/>
      <c r="D169" s="131" t="s">
        <v>284</v>
      </c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7"/>
      <c r="Q169" s="45" t="s">
        <v>172</v>
      </c>
      <c r="R169" s="45"/>
      <c r="S169" s="45"/>
      <c r="T169" s="45"/>
      <c r="U169" s="45"/>
      <c r="V169" s="45" t="s">
        <v>204</v>
      </c>
      <c r="W169" s="45"/>
      <c r="X169" s="45"/>
      <c r="Y169" s="45"/>
      <c r="Z169" s="45"/>
      <c r="AA169" s="45"/>
      <c r="AB169" s="45"/>
      <c r="AC169" s="45"/>
      <c r="AD169" s="45"/>
      <c r="AE169" s="45"/>
      <c r="AF169" s="114">
        <v>17.5</v>
      </c>
      <c r="AG169" s="114"/>
      <c r="AH169" s="114"/>
      <c r="AI169" s="114"/>
      <c r="AJ169" s="114"/>
      <c r="AK169" s="114">
        <v>0</v>
      </c>
      <c r="AL169" s="114"/>
      <c r="AM169" s="114"/>
      <c r="AN169" s="114"/>
      <c r="AO169" s="114"/>
      <c r="AP169" s="114">
        <v>17.5</v>
      </c>
      <c r="AQ169" s="114"/>
      <c r="AR169" s="114"/>
      <c r="AS169" s="114"/>
      <c r="AT169" s="114"/>
      <c r="AU169" s="114">
        <v>17.5</v>
      </c>
      <c r="AV169" s="114"/>
      <c r="AW169" s="114"/>
      <c r="AX169" s="114"/>
      <c r="AY169" s="114"/>
      <c r="AZ169" s="114">
        <v>0</v>
      </c>
      <c r="BA169" s="114"/>
      <c r="BB169" s="114"/>
      <c r="BC169" s="114"/>
      <c r="BD169" s="114"/>
      <c r="BE169" s="114">
        <v>17.5</v>
      </c>
      <c r="BF169" s="114"/>
      <c r="BG169" s="114"/>
      <c r="BH169" s="114"/>
      <c r="BI169" s="114"/>
      <c r="BJ169" s="114">
        <v>17.5</v>
      </c>
      <c r="BK169" s="114"/>
      <c r="BL169" s="114"/>
      <c r="BM169" s="114"/>
      <c r="BN169" s="114"/>
      <c r="BO169" s="114">
        <v>0</v>
      </c>
      <c r="BP169" s="114"/>
      <c r="BQ169" s="114"/>
      <c r="BR169" s="114"/>
      <c r="BS169" s="114"/>
      <c r="BT169" s="114">
        <v>17.5</v>
      </c>
      <c r="BU169" s="114"/>
      <c r="BV169" s="114"/>
      <c r="BW169" s="114"/>
      <c r="BX169" s="114"/>
    </row>
    <row r="170" spans="1:76" s="25" customFormat="1" ht="30" customHeight="1" x14ac:dyDescent="0.2">
      <c r="A170" s="77">
        <v>0</v>
      </c>
      <c r="B170" s="78"/>
      <c r="C170" s="78"/>
      <c r="D170" s="131" t="s">
        <v>264</v>
      </c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7"/>
      <c r="Q170" s="45" t="s">
        <v>172</v>
      </c>
      <c r="R170" s="45"/>
      <c r="S170" s="45"/>
      <c r="T170" s="45"/>
      <c r="U170" s="45"/>
      <c r="V170" s="45" t="s">
        <v>204</v>
      </c>
      <c r="W170" s="45"/>
      <c r="X170" s="45"/>
      <c r="Y170" s="45"/>
      <c r="Z170" s="45"/>
      <c r="AA170" s="45"/>
      <c r="AB170" s="45"/>
      <c r="AC170" s="45"/>
      <c r="AD170" s="45"/>
      <c r="AE170" s="45"/>
      <c r="AF170" s="114">
        <v>210.08</v>
      </c>
      <c r="AG170" s="114"/>
      <c r="AH170" s="114"/>
      <c r="AI170" s="114"/>
      <c r="AJ170" s="114"/>
      <c r="AK170" s="114">
        <v>0</v>
      </c>
      <c r="AL170" s="114"/>
      <c r="AM170" s="114"/>
      <c r="AN170" s="114"/>
      <c r="AO170" s="114"/>
      <c r="AP170" s="114">
        <v>210.08</v>
      </c>
      <c r="AQ170" s="114"/>
      <c r="AR170" s="114"/>
      <c r="AS170" s="114"/>
      <c r="AT170" s="114"/>
      <c r="AU170" s="114">
        <v>210.75</v>
      </c>
      <c r="AV170" s="114"/>
      <c r="AW170" s="114"/>
      <c r="AX170" s="114"/>
      <c r="AY170" s="114"/>
      <c r="AZ170" s="114">
        <v>0</v>
      </c>
      <c r="BA170" s="114"/>
      <c r="BB170" s="114"/>
      <c r="BC170" s="114"/>
      <c r="BD170" s="114"/>
      <c r="BE170" s="114">
        <v>210.75</v>
      </c>
      <c r="BF170" s="114"/>
      <c r="BG170" s="114"/>
      <c r="BH170" s="114"/>
      <c r="BI170" s="114"/>
      <c r="BJ170" s="114">
        <v>216.75</v>
      </c>
      <c r="BK170" s="114"/>
      <c r="BL170" s="114"/>
      <c r="BM170" s="114"/>
      <c r="BN170" s="114"/>
      <c r="BO170" s="114">
        <v>0</v>
      </c>
      <c r="BP170" s="114"/>
      <c r="BQ170" s="114"/>
      <c r="BR170" s="114"/>
      <c r="BS170" s="114"/>
      <c r="BT170" s="114">
        <v>216.75</v>
      </c>
      <c r="BU170" s="114"/>
      <c r="BV170" s="114"/>
      <c r="BW170" s="114"/>
      <c r="BX170" s="114"/>
    </row>
    <row r="171" spans="1:76" s="25" customFormat="1" ht="30" customHeight="1" x14ac:dyDescent="0.2">
      <c r="A171" s="77">
        <v>0</v>
      </c>
      <c r="B171" s="78"/>
      <c r="C171" s="78"/>
      <c r="D171" s="131" t="s">
        <v>265</v>
      </c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7"/>
      <c r="Q171" s="45" t="s">
        <v>172</v>
      </c>
      <c r="R171" s="45"/>
      <c r="S171" s="45"/>
      <c r="T171" s="45"/>
      <c r="U171" s="45"/>
      <c r="V171" s="45" t="s">
        <v>204</v>
      </c>
      <c r="W171" s="45"/>
      <c r="X171" s="45"/>
      <c r="Y171" s="45"/>
      <c r="Z171" s="45"/>
      <c r="AA171" s="45"/>
      <c r="AB171" s="45"/>
      <c r="AC171" s="45"/>
      <c r="AD171" s="45"/>
      <c r="AE171" s="45"/>
      <c r="AF171" s="114">
        <v>235.33</v>
      </c>
      <c r="AG171" s="114"/>
      <c r="AH171" s="114"/>
      <c r="AI171" s="114"/>
      <c r="AJ171" s="114"/>
      <c r="AK171" s="114">
        <v>0</v>
      </c>
      <c r="AL171" s="114"/>
      <c r="AM171" s="114"/>
      <c r="AN171" s="114"/>
      <c r="AO171" s="114"/>
      <c r="AP171" s="114">
        <v>235.33</v>
      </c>
      <c r="AQ171" s="114"/>
      <c r="AR171" s="114"/>
      <c r="AS171" s="114"/>
      <c r="AT171" s="114"/>
      <c r="AU171" s="114">
        <v>236.75</v>
      </c>
      <c r="AV171" s="114"/>
      <c r="AW171" s="114"/>
      <c r="AX171" s="114"/>
      <c r="AY171" s="114"/>
      <c r="AZ171" s="114">
        <v>0</v>
      </c>
      <c r="BA171" s="114"/>
      <c r="BB171" s="114"/>
      <c r="BC171" s="114"/>
      <c r="BD171" s="114"/>
      <c r="BE171" s="114">
        <v>236.75</v>
      </c>
      <c r="BF171" s="114"/>
      <c r="BG171" s="114"/>
      <c r="BH171" s="114"/>
      <c r="BI171" s="114"/>
      <c r="BJ171" s="114">
        <v>242.75</v>
      </c>
      <c r="BK171" s="114"/>
      <c r="BL171" s="114"/>
      <c r="BM171" s="114"/>
      <c r="BN171" s="114"/>
      <c r="BO171" s="114">
        <v>0</v>
      </c>
      <c r="BP171" s="114"/>
      <c r="BQ171" s="114"/>
      <c r="BR171" s="114"/>
      <c r="BS171" s="114"/>
      <c r="BT171" s="114">
        <v>242.75</v>
      </c>
      <c r="BU171" s="114"/>
      <c r="BV171" s="114"/>
      <c r="BW171" s="114"/>
      <c r="BX171" s="114"/>
    </row>
    <row r="172" spans="1:76" s="25" customFormat="1" ht="75" customHeight="1" x14ac:dyDescent="0.2">
      <c r="A172" s="77">
        <v>0</v>
      </c>
      <c r="B172" s="78"/>
      <c r="C172" s="78"/>
      <c r="D172" s="131" t="s">
        <v>285</v>
      </c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7"/>
      <c r="Q172" s="45" t="s">
        <v>172</v>
      </c>
      <c r="R172" s="45"/>
      <c r="S172" s="45"/>
      <c r="T172" s="45"/>
      <c r="U172" s="45"/>
      <c r="V172" s="45" t="s">
        <v>204</v>
      </c>
      <c r="W172" s="45"/>
      <c r="X172" s="45"/>
      <c r="Y172" s="45"/>
      <c r="Z172" s="45"/>
      <c r="AA172" s="45"/>
      <c r="AB172" s="45"/>
      <c r="AC172" s="45"/>
      <c r="AD172" s="45"/>
      <c r="AE172" s="45"/>
      <c r="AF172" s="114">
        <v>566.45000000000005</v>
      </c>
      <c r="AG172" s="114"/>
      <c r="AH172" s="114"/>
      <c r="AI172" s="114"/>
      <c r="AJ172" s="114"/>
      <c r="AK172" s="114">
        <v>0</v>
      </c>
      <c r="AL172" s="114"/>
      <c r="AM172" s="114"/>
      <c r="AN172" s="114"/>
      <c r="AO172" s="114"/>
      <c r="AP172" s="114">
        <v>566.45000000000005</v>
      </c>
      <c r="AQ172" s="114"/>
      <c r="AR172" s="114"/>
      <c r="AS172" s="114"/>
      <c r="AT172" s="114"/>
      <c r="AU172" s="114">
        <v>571.44000000000005</v>
      </c>
      <c r="AV172" s="114"/>
      <c r="AW172" s="114"/>
      <c r="AX172" s="114"/>
      <c r="AY172" s="114"/>
      <c r="AZ172" s="114">
        <v>0</v>
      </c>
      <c r="BA172" s="114"/>
      <c r="BB172" s="114"/>
      <c r="BC172" s="114"/>
      <c r="BD172" s="114"/>
      <c r="BE172" s="114">
        <v>571.44000000000005</v>
      </c>
      <c r="BF172" s="114"/>
      <c r="BG172" s="114"/>
      <c r="BH172" s="114"/>
      <c r="BI172" s="114"/>
      <c r="BJ172" s="114">
        <v>554</v>
      </c>
      <c r="BK172" s="114"/>
      <c r="BL172" s="114"/>
      <c r="BM172" s="114"/>
      <c r="BN172" s="114"/>
      <c r="BO172" s="114">
        <v>0</v>
      </c>
      <c r="BP172" s="114"/>
      <c r="BQ172" s="114"/>
      <c r="BR172" s="114"/>
      <c r="BS172" s="114"/>
      <c r="BT172" s="114">
        <v>554</v>
      </c>
      <c r="BU172" s="114"/>
      <c r="BV172" s="114"/>
      <c r="BW172" s="114"/>
      <c r="BX172" s="114"/>
    </row>
    <row r="173" spans="1:76" s="6" customFormat="1" ht="15" customHeight="1" x14ac:dyDescent="0.2">
      <c r="A173" s="99">
        <v>0</v>
      </c>
      <c r="B173" s="100"/>
      <c r="C173" s="100"/>
      <c r="D173" s="132" t="s">
        <v>202</v>
      </c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9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  <c r="AP173" s="112"/>
      <c r="AQ173" s="112"/>
      <c r="AR173" s="112"/>
      <c r="AS173" s="112"/>
      <c r="AT173" s="112"/>
      <c r="AU173" s="112"/>
      <c r="AV173" s="112"/>
      <c r="AW173" s="112"/>
      <c r="AX173" s="112"/>
      <c r="AY173" s="112"/>
      <c r="AZ173" s="112"/>
      <c r="BA173" s="112"/>
      <c r="BB173" s="112"/>
      <c r="BC173" s="112"/>
      <c r="BD173" s="112"/>
      <c r="BE173" s="112"/>
      <c r="BF173" s="112"/>
      <c r="BG173" s="112"/>
      <c r="BH173" s="112"/>
      <c r="BI173" s="112"/>
      <c r="BJ173" s="112"/>
      <c r="BK173" s="112"/>
      <c r="BL173" s="112"/>
      <c r="BM173" s="112"/>
      <c r="BN173" s="112"/>
      <c r="BO173" s="112"/>
      <c r="BP173" s="112"/>
      <c r="BQ173" s="112"/>
      <c r="BR173" s="112"/>
      <c r="BS173" s="112"/>
      <c r="BT173" s="112"/>
      <c r="BU173" s="112"/>
      <c r="BV173" s="112"/>
      <c r="BW173" s="112"/>
      <c r="BX173" s="112"/>
    </row>
    <row r="174" spans="1:76" s="25" customFormat="1" ht="28.5" customHeight="1" x14ac:dyDescent="0.2">
      <c r="A174" s="77">
        <v>0</v>
      </c>
      <c r="B174" s="78"/>
      <c r="C174" s="78"/>
      <c r="D174" s="131" t="s">
        <v>286</v>
      </c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7"/>
      <c r="Q174" s="45" t="s">
        <v>172</v>
      </c>
      <c r="R174" s="45"/>
      <c r="S174" s="45"/>
      <c r="T174" s="45"/>
      <c r="U174" s="45"/>
      <c r="V174" s="45" t="s">
        <v>204</v>
      </c>
      <c r="W174" s="45"/>
      <c r="X174" s="45"/>
      <c r="Y174" s="45"/>
      <c r="Z174" s="45"/>
      <c r="AA174" s="45"/>
      <c r="AB174" s="45"/>
      <c r="AC174" s="45"/>
      <c r="AD174" s="45"/>
      <c r="AE174" s="45"/>
      <c r="AF174" s="114">
        <v>1537</v>
      </c>
      <c r="AG174" s="114"/>
      <c r="AH174" s="114"/>
      <c r="AI174" s="114"/>
      <c r="AJ174" s="114"/>
      <c r="AK174" s="114">
        <v>0</v>
      </c>
      <c r="AL174" s="114"/>
      <c r="AM174" s="114"/>
      <c r="AN174" s="114"/>
      <c r="AO174" s="114"/>
      <c r="AP174" s="114">
        <v>1537</v>
      </c>
      <c r="AQ174" s="114"/>
      <c r="AR174" s="114"/>
      <c r="AS174" s="114"/>
      <c r="AT174" s="114"/>
      <c r="AU174" s="114">
        <v>1521</v>
      </c>
      <c r="AV174" s="114"/>
      <c r="AW174" s="114"/>
      <c r="AX174" s="114"/>
      <c r="AY174" s="114"/>
      <c r="AZ174" s="114">
        <v>0</v>
      </c>
      <c r="BA174" s="114"/>
      <c r="BB174" s="114"/>
      <c r="BC174" s="114"/>
      <c r="BD174" s="114"/>
      <c r="BE174" s="114">
        <v>1521</v>
      </c>
      <c r="BF174" s="114"/>
      <c r="BG174" s="114"/>
      <c r="BH174" s="114"/>
      <c r="BI174" s="114"/>
      <c r="BJ174" s="114">
        <v>1513</v>
      </c>
      <c r="BK174" s="114"/>
      <c r="BL174" s="114"/>
      <c r="BM174" s="114"/>
      <c r="BN174" s="114"/>
      <c r="BO174" s="114">
        <v>0</v>
      </c>
      <c r="BP174" s="114"/>
      <c r="BQ174" s="114"/>
      <c r="BR174" s="114"/>
      <c r="BS174" s="114"/>
      <c r="BT174" s="114">
        <v>1513</v>
      </c>
      <c r="BU174" s="114"/>
      <c r="BV174" s="114"/>
      <c r="BW174" s="114"/>
      <c r="BX174" s="114"/>
    </row>
    <row r="175" spans="1:76" s="25" customFormat="1" ht="15" customHeight="1" x14ac:dyDescent="0.2">
      <c r="A175" s="77">
        <v>0</v>
      </c>
      <c r="B175" s="78"/>
      <c r="C175" s="78"/>
      <c r="D175" s="131" t="s">
        <v>287</v>
      </c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7"/>
      <c r="Q175" s="45" t="s">
        <v>172</v>
      </c>
      <c r="R175" s="45"/>
      <c r="S175" s="45"/>
      <c r="T175" s="45"/>
      <c r="U175" s="45"/>
      <c r="V175" s="45" t="s">
        <v>204</v>
      </c>
      <c r="W175" s="45"/>
      <c r="X175" s="45"/>
      <c r="Y175" s="45"/>
      <c r="Z175" s="45"/>
      <c r="AA175" s="45"/>
      <c r="AB175" s="45"/>
      <c r="AC175" s="45"/>
      <c r="AD175" s="45"/>
      <c r="AE175" s="45"/>
      <c r="AF175" s="114">
        <v>1827</v>
      </c>
      <c r="AG175" s="114"/>
      <c r="AH175" s="114"/>
      <c r="AI175" s="114"/>
      <c r="AJ175" s="114"/>
      <c r="AK175" s="114">
        <v>0</v>
      </c>
      <c r="AL175" s="114"/>
      <c r="AM175" s="114"/>
      <c r="AN175" s="114"/>
      <c r="AO175" s="114"/>
      <c r="AP175" s="114">
        <v>1827</v>
      </c>
      <c r="AQ175" s="114"/>
      <c r="AR175" s="114"/>
      <c r="AS175" s="114"/>
      <c r="AT175" s="114"/>
      <c r="AU175" s="114">
        <v>1855</v>
      </c>
      <c r="AV175" s="114"/>
      <c r="AW175" s="114"/>
      <c r="AX175" s="114"/>
      <c r="AY175" s="114"/>
      <c r="AZ175" s="114">
        <v>0</v>
      </c>
      <c r="BA175" s="114"/>
      <c r="BB175" s="114"/>
      <c r="BC175" s="114"/>
      <c r="BD175" s="114"/>
      <c r="BE175" s="114">
        <v>1855</v>
      </c>
      <c r="BF175" s="114"/>
      <c r="BG175" s="114"/>
      <c r="BH175" s="114"/>
      <c r="BI175" s="114"/>
      <c r="BJ175" s="114">
        <v>1925</v>
      </c>
      <c r="BK175" s="114"/>
      <c r="BL175" s="114"/>
      <c r="BM175" s="114"/>
      <c r="BN175" s="114"/>
      <c r="BO175" s="114">
        <v>0</v>
      </c>
      <c r="BP175" s="114"/>
      <c r="BQ175" s="114"/>
      <c r="BR175" s="114"/>
      <c r="BS175" s="114"/>
      <c r="BT175" s="114">
        <v>1925</v>
      </c>
      <c r="BU175" s="114"/>
      <c r="BV175" s="114"/>
      <c r="BW175" s="114"/>
      <c r="BX175" s="114"/>
    </row>
    <row r="176" spans="1:76" s="25" customFormat="1" ht="15" customHeight="1" x14ac:dyDescent="0.2">
      <c r="A176" s="77">
        <v>0</v>
      </c>
      <c r="B176" s="78"/>
      <c r="C176" s="78"/>
      <c r="D176" s="131" t="s">
        <v>288</v>
      </c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7"/>
      <c r="Q176" s="45" t="s">
        <v>172</v>
      </c>
      <c r="R176" s="45"/>
      <c r="S176" s="45"/>
      <c r="T176" s="45"/>
      <c r="U176" s="45"/>
      <c r="V176" s="45" t="s">
        <v>204</v>
      </c>
      <c r="W176" s="45"/>
      <c r="X176" s="45"/>
      <c r="Y176" s="45"/>
      <c r="Z176" s="45"/>
      <c r="AA176" s="45"/>
      <c r="AB176" s="45"/>
      <c r="AC176" s="45"/>
      <c r="AD176" s="45"/>
      <c r="AE176" s="45"/>
      <c r="AF176" s="114">
        <v>415</v>
      </c>
      <c r="AG176" s="114"/>
      <c r="AH176" s="114"/>
      <c r="AI176" s="114"/>
      <c r="AJ176" s="114"/>
      <c r="AK176" s="114">
        <v>0</v>
      </c>
      <c r="AL176" s="114"/>
      <c r="AM176" s="114"/>
      <c r="AN176" s="114"/>
      <c r="AO176" s="114"/>
      <c r="AP176" s="114">
        <v>415</v>
      </c>
      <c r="AQ176" s="114"/>
      <c r="AR176" s="114"/>
      <c r="AS176" s="114"/>
      <c r="AT176" s="114"/>
      <c r="AU176" s="114">
        <v>408</v>
      </c>
      <c r="AV176" s="114"/>
      <c r="AW176" s="114"/>
      <c r="AX176" s="114"/>
      <c r="AY176" s="114"/>
      <c r="AZ176" s="114">
        <v>0</v>
      </c>
      <c r="BA176" s="114"/>
      <c r="BB176" s="114"/>
      <c r="BC176" s="114"/>
      <c r="BD176" s="114"/>
      <c r="BE176" s="114">
        <v>408</v>
      </c>
      <c r="BF176" s="114"/>
      <c r="BG176" s="114"/>
      <c r="BH176" s="114"/>
      <c r="BI176" s="114"/>
      <c r="BJ176" s="114">
        <v>406</v>
      </c>
      <c r="BK176" s="114"/>
      <c r="BL176" s="114"/>
      <c r="BM176" s="114"/>
      <c r="BN176" s="114"/>
      <c r="BO176" s="114">
        <v>0</v>
      </c>
      <c r="BP176" s="114"/>
      <c r="BQ176" s="114"/>
      <c r="BR176" s="114"/>
      <c r="BS176" s="114"/>
      <c r="BT176" s="114">
        <v>406</v>
      </c>
      <c r="BU176" s="114"/>
      <c r="BV176" s="114"/>
      <c r="BW176" s="114"/>
      <c r="BX176" s="114"/>
    </row>
    <row r="177" spans="1:79" s="25" customFormat="1" ht="15" customHeight="1" x14ac:dyDescent="0.2">
      <c r="A177" s="77">
        <v>0</v>
      </c>
      <c r="B177" s="78"/>
      <c r="C177" s="78"/>
      <c r="D177" s="131" t="s">
        <v>289</v>
      </c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7"/>
      <c r="Q177" s="45" t="s">
        <v>172</v>
      </c>
      <c r="R177" s="45"/>
      <c r="S177" s="45"/>
      <c r="T177" s="45"/>
      <c r="U177" s="45"/>
      <c r="V177" s="45" t="s">
        <v>204</v>
      </c>
      <c r="W177" s="45"/>
      <c r="X177" s="45"/>
      <c r="Y177" s="45"/>
      <c r="Z177" s="45"/>
      <c r="AA177" s="45"/>
      <c r="AB177" s="45"/>
      <c r="AC177" s="45"/>
      <c r="AD177" s="45"/>
      <c r="AE177" s="45"/>
      <c r="AF177" s="114">
        <v>3779</v>
      </c>
      <c r="AG177" s="114"/>
      <c r="AH177" s="114"/>
      <c r="AI177" s="114"/>
      <c r="AJ177" s="114"/>
      <c r="AK177" s="114">
        <v>0</v>
      </c>
      <c r="AL177" s="114"/>
      <c r="AM177" s="114"/>
      <c r="AN177" s="114"/>
      <c r="AO177" s="114"/>
      <c r="AP177" s="114">
        <v>3779</v>
      </c>
      <c r="AQ177" s="114"/>
      <c r="AR177" s="114"/>
      <c r="AS177" s="114"/>
      <c r="AT177" s="114"/>
      <c r="AU177" s="114">
        <v>3784</v>
      </c>
      <c r="AV177" s="114"/>
      <c r="AW177" s="114"/>
      <c r="AX177" s="114"/>
      <c r="AY177" s="114"/>
      <c r="AZ177" s="114">
        <v>0</v>
      </c>
      <c r="BA177" s="114"/>
      <c r="BB177" s="114"/>
      <c r="BC177" s="114"/>
      <c r="BD177" s="114"/>
      <c r="BE177" s="114">
        <v>3784</v>
      </c>
      <c r="BF177" s="114"/>
      <c r="BG177" s="114"/>
      <c r="BH177" s="114"/>
      <c r="BI177" s="114"/>
      <c r="BJ177" s="114">
        <v>3844</v>
      </c>
      <c r="BK177" s="114"/>
      <c r="BL177" s="114"/>
      <c r="BM177" s="114"/>
      <c r="BN177" s="114"/>
      <c r="BO177" s="114">
        <v>0</v>
      </c>
      <c r="BP177" s="114"/>
      <c r="BQ177" s="114"/>
      <c r="BR177" s="114"/>
      <c r="BS177" s="114"/>
      <c r="BT177" s="114">
        <v>3844</v>
      </c>
      <c r="BU177" s="114"/>
      <c r="BV177" s="114"/>
      <c r="BW177" s="114"/>
      <c r="BX177" s="114"/>
    </row>
    <row r="178" spans="1:79" s="6" customFormat="1" ht="15" customHeight="1" x14ac:dyDescent="0.2">
      <c r="A178" s="99">
        <v>0</v>
      </c>
      <c r="B178" s="100"/>
      <c r="C178" s="100"/>
      <c r="D178" s="132" t="s">
        <v>203</v>
      </c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9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2"/>
      <c r="AG178" s="112"/>
      <c r="AH178" s="112"/>
      <c r="AI178" s="112"/>
      <c r="AJ178" s="112"/>
      <c r="AK178" s="112"/>
      <c r="AL178" s="112"/>
      <c r="AM178" s="112"/>
      <c r="AN178" s="112"/>
      <c r="AO178" s="112"/>
      <c r="AP178" s="112"/>
      <c r="AQ178" s="112"/>
      <c r="AR178" s="112"/>
      <c r="AS178" s="112"/>
      <c r="AT178" s="112"/>
      <c r="AU178" s="112"/>
      <c r="AV178" s="112"/>
      <c r="AW178" s="112"/>
      <c r="AX178" s="112"/>
      <c r="AY178" s="112"/>
      <c r="AZ178" s="112"/>
      <c r="BA178" s="112"/>
      <c r="BB178" s="112"/>
      <c r="BC178" s="112"/>
      <c r="BD178" s="112"/>
      <c r="BE178" s="112"/>
      <c r="BF178" s="112"/>
      <c r="BG178" s="112"/>
      <c r="BH178" s="112"/>
      <c r="BI178" s="112"/>
      <c r="BJ178" s="112"/>
      <c r="BK178" s="112"/>
      <c r="BL178" s="112"/>
      <c r="BM178" s="112"/>
      <c r="BN178" s="112"/>
      <c r="BO178" s="112"/>
      <c r="BP178" s="112"/>
      <c r="BQ178" s="112"/>
      <c r="BR178" s="112"/>
      <c r="BS178" s="112"/>
      <c r="BT178" s="112"/>
      <c r="BU178" s="112"/>
      <c r="BV178" s="112"/>
      <c r="BW178" s="112"/>
      <c r="BX178" s="112"/>
    </row>
    <row r="179" spans="1:79" s="25" customFormat="1" ht="15" customHeight="1" x14ac:dyDescent="0.2">
      <c r="A179" s="77">
        <v>0</v>
      </c>
      <c r="B179" s="78"/>
      <c r="C179" s="78"/>
      <c r="D179" s="131" t="s">
        <v>290</v>
      </c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7"/>
      <c r="Q179" s="45" t="s">
        <v>267</v>
      </c>
      <c r="R179" s="45"/>
      <c r="S179" s="45"/>
      <c r="T179" s="45"/>
      <c r="U179" s="45"/>
      <c r="V179" s="45" t="s">
        <v>204</v>
      </c>
      <c r="W179" s="45"/>
      <c r="X179" s="45"/>
      <c r="Y179" s="45"/>
      <c r="Z179" s="45"/>
      <c r="AA179" s="45"/>
      <c r="AB179" s="45"/>
      <c r="AC179" s="45"/>
      <c r="AD179" s="45"/>
      <c r="AE179" s="45"/>
      <c r="AF179" s="114">
        <v>511307</v>
      </c>
      <c r="AG179" s="114"/>
      <c r="AH179" s="114"/>
      <c r="AI179" s="114"/>
      <c r="AJ179" s="114"/>
      <c r="AK179" s="114">
        <v>0</v>
      </c>
      <c r="AL179" s="114"/>
      <c r="AM179" s="114"/>
      <c r="AN179" s="114"/>
      <c r="AO179" s="114"/>
      <c r="AP179" s="114">
        <v>511307</v>
      </c>
      <c r="AQ179" s="114"/>
      <c r="AR179" s="114"/>
      <c r="AS179" s="114"/>
      <c r="AT179" s="114"/>
      <c r="AU179" s="114">
        <v>662200</v>
      </c>
      <c r="AV179" s="114"/>
      <c r="AW179" s="114"/>
      <c r="AX179" s="114"/>
      <c r="AY179" s="114"/>
      <c r="AZ179" s="114">
        <v>0</v>
      </c>
      <c r="BA179" s="114"/>
      <c r="BB179" s="114"/>
      <c r="BC179" s="114"/>
      <c r="BD179" s="114"/>
      <c r="BE179" s="114">
        <v>662200</v>
      </c>
      <c r="BF179" s="114"/>
      <c r="BG179" s="114"/>
      <c r="BH179" s="114"/>
      <c r="BI179" s="114"/>
      <c r="BJ179" s="114">
        <v>672700</v>
      </c>
      <c r="BK179" s="114"/>
      <c r="BL179" s="114"/>
      <c r="BM179" s="114"/>
      <c r="BN179" s="114"/>
      <c r="BO179" s="114">
        <v>0</v>
      </c>
      <c r="BP179" s="114"/>
      <c r="BQ179" s="114"/>
      <c r="BR179" s="114"/>
      <c r="BS179" s="114"/>
      <c r="BT179" s="114">
        <v>672700</v>
      </c>
      <c r="BU179" s="114"/>
      <c r="BV179" s="114"/>
      <c r="BW179" s="114"/>
      <c r="BX179" s="114"/>
    </row>
    <row r="180" spans="1:79" s="25" customFormat="1" ht="30" customHeight="1" x14ac:dyDescent="0.2">
      <c r="A180" s="77">
        <v>0</v>
      </c>
      <c r="B180" s="78"/>
      <c r="C180" s="78"/>
      <c r="D180" s="131" t="s">
        <v>291</v>
      </c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7"/>
      <c r="Q180" s="45" t="s">
        <v>266</v>
      </c>
      <c r="R180" s="45"/>
      <c r="S180" s="45"/>
      <c r="T180" s="45"/>
      <c r="U180" s="45"/>
      <c r="V180" s="45" t="s">
        <v>204</v>
      </c>
      <c r="W180" s="45"/>
      <c r="X180" s="45"/>
      <c r="Y180" s="45"/>
      <c r="Z180" s="45"/>
      <c r="AA180" s="45"/>
      <c r="AB180" s="45"/>
      <c r="AC180" s="45"/>
      <c r="AD180" s="45"/>
      <c r="AE180" s="45"/>
      <c r="AF180" s="114">
        <v>9669.66</v>
      </c>
      <c r="AG180" s="114"/>
      <c r="AH180" s="114"/>
      <c r="AI180" s="114"/>
      <c r="AJ180" s="114"/>
      <c r="AK180" s="114">
        <v>0</v>
      </c>
      <c r="AL180" s="114"/>
      <c r="AM180" s="114"/>
      <c r="AN180" s="114"/>
      <c r="AO180" s="114"/>
      <c r="AP180" s="114">
        <v>9669.66</v>
      </c>
      <c r="AQ180" s="114"/>
      <c r="AR180" s="114"/>
      <c r="AS180" s="114"/>
      <c r="AT180" s="114"/>
      <c r="AU180" s="114">
        <v>13370.53</v>
      </c>
      <c r="AV180" s="114"/>
      <c r="AW180" s="114"/>
      <c r="AX180" s="114"/>
      <c r="AY180" s="114"/>
      <c r="AZ180" s="114">
        <v>0</v>
      </c>
      <c r="BA180" s="114"/>
      <c r="BB180" s="114"/>
      <c r="BC180" s="114"/>
      <c r="BD180" s="114"/>
      <c r="BE180" s="114">
        <v>13370.53</v>
      </c>
      <c r="BF180" s="114"/>
      <c r="BG180" s="114"/>
      <c r="BH180" s="114"/>
      <c r="BI180" s="114"/>
      <c r="BJ180" s="114">
        <v>16385.05</v>
      </c>
      <c r="BK180" s="114"/>
      <c r="BL180" s="114"/>
      <c r="BM180" s="114"/>
      <c r="BN180" s="114"/>
      <c r="BO180" s="114">
        <v>0</v>
      </c>
      <c r="BP180" s="114"/>
      <c r="BQ180" s="114"/>
      <c r="BR180" s="114"/>
      <c r="BS180" s="114"/>
      <c r="BT180" s="114">
        <v>16385.05</v>
      </c>
      <c r="BU180" s="114"/>
      <c r="BV180" s="114"/>
      <c r="BW180" s="114"/>
      <c r="BX180" s="114"/>
    </row>
    <row r="181" spans="1:79" s="6" customFormat="1" ht="15" customHeight="1" x14ac:dyDescent="0.2">
      <c r="A181" s="99">
        <v>0</v>
      </c>
      <c r="B181" s="100"/>
      <c r="C181" s="100"/>
      <c r="D181" s="132" t="s">
        <v>268</v>
      </c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9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  <c r="AA181" s="113"/>
      <c r="AB181" s="113"/>
      <c r="AC181" s="113"/>
      <c r="AD181" s="113"/>
      <c r="AE181" s="113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2"/>
      <c r="BC181" s="112"/>
      <c r="BD181" s="112"/>
      <c r="BE181" s="112"/>
      <c r="BF181" s="112"/>
      <c r="BG181" s="112"/>
      <c r="BH181" s="112"/>
      <c r="BI181" s="112"/>
      <c r="BJ181" s="112"/>
      <c r="BK181" s="112"/>
      <c r="BL181" s="112"/>
      <c r="BM181" s="112"/>
      <c r="BN181" s="112"/>
      <c r="BO181" s="112"/>
      <c r="BP181" s="112"/>
      <c r="BQ181" s="112"/>
      <c r="BR181" s="112"/>
      <c r="BS181" s="112"/>
      <c r="BT181" s="112"/>
      <c r="BU181" s="112"/>
      <c r="BV181" s="112"/>
      <c r="BW181" s="112"/>
      <c r="BX181" s="112"/>
    </row>
    <row r="182" spans="1:79" s="25" customFormat="1" ht="28.5" customHeight="1" x14ac:dyDescent="0.2">
      <c r="A182" s="77">
        <v>0</v>
      </c>
      <c r="B182" s="78"/>
      <c r="C182" s="78"/>
      <c r="D182" s="131" t="s">
        <v>292</v>
      </c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7"/>
      <c r="Q182" s="45" t="s">
        <v>172</v>
      </c>
      <c r="R182" s="45"/>
      <c r="S182" s="45"/>
      <c r="T182" s="45"/>
      <c r="U182" s="45"/>
      <c r="V182" s="131" t="s">
        <v>293</v>
      </c>
      <c r="W182" s="56"/>
      <c r="X182" s="56"/>
      <c r="Y182" s="56"/>
      <c r="Z182" s="56"/>
      <c r="AA182" s="56"/>
      <c r="AB182" s="56"/>
      <c r="AC182" s="56"/>
      <c r="AD182" s="56"/>
      <c r="AE182" s="57"/>
      <c r="AF182" s="114">
        <v>175</v>
      </c>
      <c r="AG182" s="114"/>
      <c r="AH182" s="114"/>
      <c r="AI182" s="114"/>
      <c r="AJ182" s="114"/>
      <c r="AK182" s="114">
        <v>0</v>
      </c>
      <c r="AL182" s="114"/>
      <c r="AM182" s="114"/>
      <c r="AN182" s="114"/>
      <c r="AO182" s="114"/>
      <c r="AP182" s="114">
        <v>175</v>
      </c>
      <c r="AQ182" s="114"/>
      <c r="AR182" s="114"/>
      <c r="AS182" s="114"/>
      <c r="AT182" s="114"/>
      <c r="AU182" s="114">
        <v>175</v>
      </c>
      <c r="AV182" s="114"/>
      <c r="AW182" s="114"/>
      <c r="AX182" s="114"/>
      <c r="AY182" s="114"/>
      <c r="AZ182" s="114">
        <v>0</v>
      </c>
      <c r="BA182" s="114"/>
      <c r="BB182" s="114"/>
      <c r="BC182" s="114"/>
      <c r="BD182" s="114"/>
      <c r="BE182" s="114">
        <v>175</v>
      </c>
      <c r="BF182" s="114"/>
      <c r="BG182" s="114"/>
      <c r="BH182" s="114"/>
      <c r="BI182" s="114"/>
      <c r="BJ182" s="114">
        <v>175</v>
      </c>
      <c r="BK182" s="114"/>
      <c r="BL182" s="114"/>
      <c r="BM182" s="114"/>
      <c r="BN182" s="114"/>
      <c r="BO182" s="114">
        <v>0</v>
      </c>
      <c r="BP182" s="114"/>
      <c r="BQ182" s="114"/>
      <c r="BR182" s="114"/>
      <c r="BS182" s="114"/>
      <c r="BT182" s="114">
        <v>175</v>
      </c>
      <c r="BU182" s="114"/>
      <c r="BV182" s="114"/>
      <c r="BW182" s="114"/>
      <c r="BX182" s="114"/>
    </row>
    <row r="184" spans="1:79" ht="14.25" customHeight="1" x14ac:dyDescent="0.2">
      <c r="A184" s="59" t="s">
        <v>239</v>
      </c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</row>
    <row r="185" spans="1:79" ht="23.1" customHeight="1" x14ac:dyDescent="0.2">
      <c r="A185" s="68" t="s">
        <v>6</v>
      </c>
      <c r="B185" s="69"/>
      <c r="C185" s="69"/>
      <c r="D185" s="45" t="s">
        <v>9</v>
      </c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 t="s">
        <v>8</v>
      </c>
      <c r="R185" s="45"/>
      <c r="S185" s="45"/>
      <c r="T185" s="45"/>
      <c r="U185" s="45"/>
      <c r="V185" s="45" t="s">
        <v>7</v>
      </c>
      <c r="W185" s="45"/>
      <c r="X185" s="45"/>
      <c r="Y185" s="45"/>
      <c r="Z185" s="45"/>
      <c r="AA185" s="45"/>
      <c r="AB185" s="45"/>
      <c r="AC185" s="45"/>
      <c r="AD185" s="45"/>
      <c r="AE185" s="45"/>
      <c r="AF185" s="50" t="s">
        <v>187</v>
      </c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2"/>
      <c r="AU185" s="50" t="s">
        <v>188</v>
      </c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2"/>
    </row>
    <row r="186" spans="1:79" ht="28.5" customHeight="1" x14ac:dyDescent="0.2">
      <c r="A186" s="71"/>
      <c r="B186" s="72"/>
      <c r="C186" s="72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 t="s">
        <v>4</v>
      </c>
      <c r="AG186" s="45"/>
      <c r="AH186" s="45"/>
      <c r="AI186" s="45"/>
      <c r="AJ186" s="45"/>
      <c r="AK186" s="45" t="s">
        <v>3</v>
      </c>
      <c r="AL186" s="45"/>
      <c r="AM186" s="45"/>
      <c r="AN186" s="45"/>
      <c r="AO186" s="45"/>
      <c r="AP186" s="45" t="s">
        <v>123</v>
      </c>
      <c r="AQ186" s="45"/>
      <c r="AR186" s="45"/>
      <c r="AS186" s="45"/>
      <c r="AT186" s="45"/>
      <c r="AU186" s="45" t="s">
        <v>4</v>
      </c>
      <c r="AV186" s="45"/>
      <c r="AW186" s="45"/>
      <c r="AX186" s="45"/>
      <c r="AY186" s="45"/>
      <c r="AZ186" s="45" t="s">
        <v>3</v>
      </c>
      <c r="BA186" s="45"/>
      <c r="BB186" s="45"/>
      <c r="BC186" s="45"/>
      <c r="BD186" s="45"/>
      <c r="BE186" s="45" t="s">
        <v>90</v>
      </c>
      <c r="BF186" s="45"/>
      <c r="BG186" s="45"/>
      <c r="BH186" s="45"/>
      <c r="BI186" s="45"/>
    </row>
    <row r="187" spans="1:79" ht="15" customHeight="1" x14ac:dyDescent="0.2">
      <c r="A187" s="50">
        <v>1</v>
      </c>
      <c r="B187" s="51"/>
      <c r="C187" s="51"/>
      <c r="D187" s="45">
        <v>2</v>
      </c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>
        <v>3</v>
      </c>
      <c r="R187" s="45"/>
      <c r="S187" s="45"/>
      <c r="T187" s="45"/>
      <c r="U187" s="45"/>
      <c r="V187" s="45">
        <v>4</v>
      </c>
      <c r="W187" s="45"/>
      <c r="X187" s="45"/>
      <c r="Y187" s="45"/>
      <c r="Z187" s="45"/>
      <c r="AA187" s="45"/>
      <c r="AB187" s="45"/>
      <c r="AC187" s="45"/>
      <c r="AD187" s="45"/>
      <c r="AE187" s="45"/>
      <c r="AF187" s="45">
        <v>5</v>
      </c>
      <c r="AG187" s="45"/>
      <c r="AH187" s="45"/>
      <c r="AI187" s="45"/>
      <c r="AJ187" s="45"/>
      <c r="AK187" s="45">
        <v>6</v>
      </c>
      <c r="AL187" s="45"/>
      <c r="AM187" s="45"/>
      <c r="AN187" s="45"/>
      <c r="AO187" s="45"/>
      <c r="AP187" s="45">
        <v>7</v>
      </c>
      <c r="AQ187" s="45"/>
      <c r="AR187" s="45"/>
      <c r="AS187" s="45"/>
      <c r="AT187" s="45"/>
      <c r="AU187" s="45">
        <v>8</v>
      </c>
      <c r="AV187" s="45"/>
      <c r="AW187" s="45"/>
      <c r="AX187" s="45"/>
      <c r="AY187" s="45"/>
      <c r="AZ187" s="45">
        <v>9</v>
      </c>
      <c r="BA187" s="45"/>
      <c r="BB187" s="45"/>
      <c r="BC187" s="45"/>
      <c r="BD187" s="45"/>
      <c r="BE187" s="45">
        <v>10</v>
      </c>
      <c r="BF187" s="45"/>
      <c r="BG187" s="45"/>
      <c r="BH187" s="45"/>
      <c r="BI187" s="45"/>
    </row>
    <row r="188" spans="1:79" ht="15.75" hidden="1" customHeight="1" x14ac:dyDescent="0.2">
      <c r="A188" s="47" t="s">
        <v>154</v>
      </c>
      <c r="B188" s="48"/>
      <c r="C188" s="48"/>
      <c r="D188" s="45" t="s">
        <v>57</v>
      </c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 t="s">
        <v>70</v>
      </c>
      <c r="R188" s="45"/>
      <c r="S188" s="45"/>
      <c r="T188" s="45"/>
      <c r="U188" s="45"/>
      <c r="V188" s="45" t="s">
        <v>71</v>
      </c>
      <c r="W188" s="45"/>
      <c r="X188" s="45"/>
      <c r="Y188" s="45"/>
      <c r="Z188" s="45"/>
      <c r="AA188" s="45"/>
      <c r="AB188" s="45"/>
      <c r="AC188" s="45"/>
      <c r="AD188" s="45"/>
      <c r="AE188" s="45"/>
      <c r="AF188" s="27" t="s">
        <v>107</v>
      </c>
      <c r="AG188" s="27"/>
      <c r="AH188" s="27"/>
      <c r="AI188" s="27"/>
      <c r="AJ188" s="27"/>
      <c r="AK188" s="35" t="s">
        <v>108</v>
      </c>
      <c r="AL188" s="35"/>
      <c r="AM188" s="35"/>
      <c r="AN188" s="35"/>
      <c r="AO188" s="35"/>
      <c r="AP188" s="98" t="s">
        <v>201</v>
      </c>
      <c r="AQ188" s="98"/>
      <c r="AR188" s="98"/>
      <c r="AS188" s="98"/>
      <c r="AT188" s="98"/>
      <c r="AU188" s="27" t="s">
        <v>109</v>
      </c>
      <c r="AV188" s="27"/>
      <c r="AW188" s="27"/>
      <c r="AX188" s="27"/>
      <c r="AY188" s="27"/>
      <c r="AZ188" s="35" t="s">
        <v>110</v>
      </c>
      <c r="BA188" s="35"/>
      <c r="BB188" s="35"/>
      <c r="BC188" s="35"/>
      <c r="BD188" s="35"/>
      <c r="BE188" s="98" t="s">
        <v>201</v>
      </c>
      <c r="BF188" s="98"/>
      <c r="BG188" s="98"/>
      <c r="BH188" s="98"/>
      <c r="BI188" s="98"/>
      <c r="CA188" t="s">
        <v>39</v>
      </c>
    </row>
    <row r="189" spans="1:79" s="6" customFormat="1" ht="14.25" x14ac:dyDescent="0.2">
      <c r="A189" s="99">
        <v>0</v>
      </c>
      <c r="B189" s="100"/>
      <c r="C189" s="100"/>
      <c r="D189" s="113" t="s">
        <v>200</v>
      </c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2"/>
      <c r="AT189" s="112"/>
      <c r="AU189" s="112"/>
      <c r="AV189" s="112"/>
      <c r="AW189" s="112"/>
      <c r="AX189" s="112"/>
      <c r="AY189" s="112"/>
      <c r="AZ189" s="112"/>
      <c r="BA189" s="112"/>
      <c r="BB189" s="112"/>
      <c r="BC189" s="112"/>
      <c r="BD189" s="112"/>
      <c r="BE189" s="112"/>
      <c r="BF189" s="112"/>
      <c r="BG189" s="112"/>
      <c r="BH189" s="112"/>
      <c r="BI189" s="112"/>
      <c r="CA189" s="6" t="s">
        <v>40</v>
      </c>
    </row>
    <row r="190" spans="1:79" s="25" customFormat="1" ht="14.25" customHeight="1" x14ac:dyDescent="0.2">
      <c r="A190" s="77">
        <v>0</v>
      </c>
      <c r="B190" s="78"/>
      <c r="C190" s="78"/>
      <c r="D190" s="131" t="s">
        <v>276</v>
      </c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7"/>
      <c r="Q190" s="45" t="s">
        <v>172</v>
      </c>
      <c r="R190" s="45"/>
      <c r="S190" s="45"/>
      <c r="T190" s="45"/>
      <c r="U190" s="45"/>
      <c r="V190" s="45" t="s">
        <v>261</v>
      </c>
      <c r="W190" s="45"/>
      <c r="X190" s="45"/>
      <c r="Y190" s="45"/>
      <c r="Z190" s="45"/>
      <c r="AA190" s="45"/>
      <c r="AB190" s="45"/>
      <c r="AC190" s="45"/>
      <c r="AD190" s="45"/>
      <c r="AE190" s="45"/>
      <c r="AF190" s="114">
        <v>0</v>
      </c>
      <c r="AG190" s="114"/>
      <c r="AH190" s="114"/>
      <c r="AI190" s="114"/>
      <c r="AJ190" s="114"/>
      <c r="AK190" s="114">
        <v>0</v>
      </c>
      <c r="AL190" s="114"/>
      <c r="AM190" s="114"/>
      <c r="AN190" s="114"/>
      <c r="AO190" s="114"/>
      <c r="AP190" s="114">
        <v>0</v>
      </c>
      <c r="AQ190" s="114"/>
      <c r="AR190" s="114"/>
      <c r="AS190" s="114"/>
      <c r="AT190" s="114"/>
      <c r="AU190" s="114">
        <v>0</v>
      </c>
      <c r="AV190" s="114"/>
      <c r="AW190" s="114"/>
      <c r="AX190" s="114"/>
      <c r="AY190" s="114"/>
      <c r="AZ190" s="114">
        <v>0</v>
      </c>
      <c r="BA190" s="114"/>
      <c r="BB190" s="114"/>
      <c r="BC190" s="114"/>
      <c r="BD190" s="114"/>
      <c r="BE190" s="114">
        <v>0</v>
      </c>
      <c r="BF190" s="114"/>
      <c r="BG190" s="114"/>
      <c r="BH190" s="114"/>
      <c r="BI190" s="114"/>
    </row>
    <row r="191" spans="1:79" s="25" customFormat="1" ht="15" customHeight="1" x14ac:dyDescent="0.2">
      <c r="A191" s="77">
        <v>0</v>
      </c>
      <c r="B191" s="78"/>
      <c r="C191" s="78"/>
      <c r="D191" s="131" t="s">
        <v>277</v>
      </c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7"/>
      <c r="Q191" s="45" t="s">
        <v>172</v>
      </c>
      <c r="R191" s="45"/>
      <c r="S191" s="45"/>
      <c r="T191" s="45"/>
      <c r="U191" s="45"/>
      <c r="V191" s="45" t="s">
        <v>261</v>
      </c>
      <c r="W191" s="45"/>
      <c r="X191" s="45"/>
      <c r="Y191" s="45"/>
      <c r="Z191" s="45"/>
      <c r="AA191" s="45"/>
      <c r="AB191" s="45"/>
      <c r="AC191" s="45"/>
      <c r="AD191" s="45"/>
      <c r="AE191" s="45"/>
      <c r="AF191" s="114">
        <v>0</v>
      </c>
      <c r="AG191" s="114"/>
      <c r="AH191" s="114"/>
      <c r="AI191" s="114"/>
      <c r="AJ191" s="114"/>
      <c r="AK191" s="114">
        <v>0</v>
      </c>
      <c r="AL191" s="114"/>
      <c r="AM191" s="114"/>
      <c r="AN191" s="114"/>
      <c r="AO191" s="114"/>
      <c r="AP191" s="114">
        <v>0</v>
      </c>
      <c r="AQ191" s="114"/>
      <c r="AR191" s="114"/>
      <c r="AS191" s="114"/>
      <c r="AT191" s="114"/>
      <c r="AU191" s="114">
        <v>0</v>
      </c>
      <c r="AV191" s="114"/>
      <c r="AW191" s="114"/>
      <c r="AX191" s="114"/>
      <c r="AY191" s="114"/>
      <c r="AZ191" s="114">
        <v>0</v>
      </c>
      <c r="BA191" s="114"/>
      <c r="BB191" s="114"/>
      <c r="BC191" s="114"/>
      <c r="BD191" s="114"/>
      <c r="BE191" s="114">
        <v>0</v>
      </c>
      <c r="BF191" s="114"/>
      <c r="BG191" s="114"/>
      <c r="BH191" s="114"/>
      <c r="BI191" s="114"/>
    </row>
    <row r="192" spans="1:79" s="25" customFormat="1" ht="15" customHeight="1" x14ac:dyDescent="0.2">
      <c r="A192" s="77">
        <v>0</v>
      </c>
      <c r="B192" s="78"/>
      <c r="C192" s="78"/>
      <c r="D192" s="131" t="s">
        <v>278</v>
      </c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7"/>
      <c r="Q192" s="45" t="s">
        <v>172</v>
      </c>
      <c r="R192" s="45"/>
      <c r="S192" s="45"/>
      <c r="T192" s="45"/>
      <c r="U192" s="45"/>
      <c r="V192" s="45" t="s">
        <v>261</v>
      </c>
      <c r="W192" s="45"/>
      <c r="X192" s="45"/>
      <c r="Y192" s="45"/>
      <c r="Z192" s="45"/>
      <c r="AA192" s="45"/>
      <c r="AB192" s="45"/>
      <c r="AC192" s="45"/>
      <c r="AD192" s="45"/>
      <c r="AE192" s="45"/>
      <c r="AF192" s="114">
        <v>0</v>
      </c>
      <c r="AG192" s="114"/>
      <c r="AH192" s="114"/>
      <c r="AI192" s="114"/>
      <c r="AJ192" s="114"/>
      <c r="AK192" s="114">
        <v>0</v>
      </c>
      <c r="AL192" s="114"/>
      <c r="AM192" s="114"/>
      <c r="AN192" s="114"/>
      <c r="AO192" s="114"/>
      <c r="AP192" s="114">
        <v>0</v>
      </c>
      <c r="AQ192" s="114"/>
      <c r="AR192" s="114"/>
      <c r="AS192" s="114"/>
      <c r="AT192" s="114"/>
      <c r="AU192" s="114">
        <v>0</v>
      </c>
      <c r="AV192" s="114"/>
      <c r="AW192" s="114"/>
      <c r="AX192" s="114"/>
      <c r="AY192" s="114"/>
      <c r="AZ192" s="114">
        <v>0</v>
      </c>
      <c r="BA192" s="114"/>
      <c r="BB192" s="114"/>
      <c r="BC192" s="114"/>
      <c r="BD192" s="114"/>
      <c r="BE192" s="114">
        <v>0</v>
      </c>
      <c r="BF192" s="114"/>
      <c r="BG192" s="114"/>
      <c r="BH192" s="114"/>
      <c r="BI192" s="114"/>
    </row>
    <row r="193" spans="1:61" s="25" customFormat="1" ht="15" customHeight="1" x14ac:dyDescent="0.2">
      <c r="A193" s="77">
        <v>0</v>
      </c>
      <c r="B193" s="78"/>
      <c r="C193" s="78"/>
      <c r="D193" s="131" t="s">
        <v>279</v>
      </c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7"/>
      <c r="Q193" s="45" t="s">
        <v>172</v>
      </c>
      <c r="R193" s="45"/>
      <c r="S193" s="45"/>
      <c r="T193" s="45"/>
      <c r="U193" s="45"/>
      <c r="V193" s="45" t="s">
        <v>261</v>
      </c>
      <c r="W193" s="45"/>
      <c r="X193" s="45"/>
      <c r="Y193" s="45"/>
      <c r="Z193" s="45"/>
      <c r="AA193" s="45"/>
      <c r="AB193" s="45"/>
      <c r="AC193" s="45"/>
      <c r="AD193" s="45"/>
      <c r="AE193" s="45"/>
      <c r="AF193" s="114">
        <v>0</v>
      </c>
      <c r="AG193" s="114"/>
      <c r="AH193" s="114"/>
      <c r="AI193" s="114"/>
      <c r="AJ193" s="114"/>
      <c r="AK193" s="114">
        <v>0</v>
      </c>
      <c r="AL193" s="114"/>
      <c r="AM193" s="114"/>
      <c r="AN193" s="114"/>
      <c r="AO193" s="114"/>
      <c r="AP193" s="114">
        <v>0</v>
      </c>
      <c r="AQ193" s="114"/>
      <c r="AR193" s="114"/>
      <c r="AS193" s="114"/>
      <c r="AT193" s="114"/>
      <c r="AU193" s="114">
        <v>0</v>
      </c>
      <c r="AV193" s="114"/>
      <c r="AW193" s="114"/>
      <c r="AX193" s="114"/>
      <c r="AY193" s="114"/>
      <c r="AZ193" s="114">
        <v>0</v>
      </c>
      <c r="BA193" s="114"/>
      <c r="BB193" s="114"/>
      <c r="BC193" s="114"/>
      <c r="BD193" s="114"/>
      <c r="BE193" s="114">
        <v>0</v>
      </c>
      <c r="BF193" s="114"/>
      <c r="BG193" s="114"/>
      <c r="BH193" s="114"/>
      <c r="BI193" s="114"/>
    </row>
    <row r="194" spans="1:61" s="25" customFormat="1" ht="15" customHeight="1" x14ac:dyDescent="0.2">
      <c r="A194" s="77">
        <v>0</v>
      </c>
      <c r="B194" s="78"/>
      <c r="C194" s="78"/>
      <c r="D194" s="131" t="s">
        <v>280</v>
      </c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7"/>
      <c r="Q194" s="45" t="s">
        <v>172</v>
      </c>
      <c r="R194" s="45"/>
      <c r="S194" s="45"/>
      <c r="T194" s="45"/>
      <c r="U194" s="45"/>
      <c r="V194" s="45" t="s">
        <v>262</v>
      </c>
      <c r="W194" s="45"/>
      <c r="X194" s="45"/>
      <c r="Y194" s="45"/>
      <c r="Z194" s="45"/>
      <c r="AA194" s="45"/>
      <c r="AB194" s="45"/>
      <c r="AC194" s="45"/>
      <c r="AD194" s="45"/>
      <c r="AE194" s="45"/>
      <c r="AF194" s="114">
        <v>0</v>
      </c>
      <c r="AG194" s="114"/>
      <c r="AH194" s="114"/>
      <c r="AI194" s="114"/>
      <c r="AJ194" s="114"/>
      <c r="AK194" s="114">
        <v>0</v>
      </c>
      <c r="AL194" s="114"/>
      <c r="AM194" s="114"/>
      <c r="AN194" s="114"/>
      <c r="AO194" s="114"/>
      <c r="AP194" s="114">
        <v>0</v>
      </c>
      <c r="AQ194" s="114"/>
      <c r="AR194" s="114"/>
      <c r="AS194" s="114"/>
      <c r="AT194" s="114"/>
      <c r="AU194" s="114">
        <v>0</v>
      </c>
      <c r="AV194" s="114"/>
      <c r="AW194" s="114"/>
      <c r="AX194" s="114"/>
      <c r="AY194" s="114"/>
      <c r="AZ194" s="114">
        <v>0</v>
      </c>
      <c r="BA194" s="114"/>
      <c r="BB194" s="114"/>
      <c r="BC194" s="114"/>
      <c r="BD194" s="114"/>
      <c r="BE194" s="114">
        <v>0</v>
      </c>
      <c r="BF194" s="114"/>
      <c r="BG194" s="114"/>
      <c r="BH194" s="114"/>
      <c r="BI194" s="114"/>
    </row>
    <row r="195" spans="1:61" s="25" customFormat="1" ht="15" customHeight="1" x14ac:dyDescent="0.2">
      <c r="A195" s="77">
        <v>0</v>
      </c>
      <c r="B195" s="78"/>
      <c r="C195" s="78"/>
      <c r="D195" s="131" t="s">
        <v>281</v>
      </c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7"/>
      <c r="Q195" s="45" t="s">
        <v>172</v>
      </c>
      <c r="R195" s="45"/>
      <c r="S195" s="45"/>
      <c r="T195" s="45"/>
      <c r="U195" s="45"/>
      <c r="V195" s="45" t="s">
        <v>261</v>
      </c>
      <c r="W195" s="45"/>
      <c r="X195" s="45"/>
      <c r="Y195" s="45"/>
      <c r="Z195" s="45"/>
      <c r="AA195" s="45"/>
      <c r="AB195" s="45"/>
      <c r="AC195" s="45"/>
      <c r="AD195" s="45"/>
      <c r="AE195" s="45"/>
      <c r="AF195" s="114">
        <v>0</v>
      </c>
      <c r="AG195" s="114"/>
      <c r="AH195" s="114"/>
      <c r="AI195" s="114"/>
      <c r="AJ195" s="114"/>
      <c r="AK195" s="114">
        <v>0</v>
      </c>
      <c r="AL195" s="114"/>
      <c r="AM195" s="114"/>
      <c r="AN195" s="114"/>
      <c r="AO195" s="114"/>
      <c r="AP195" s="114">
        <v>0</v>
      </c>
      <c r="AQ195" s="114"/>
      <c r="AR195" s="114"/>
      <c r="AS195" s="114"/>
      <c r="AT195" s="114"/>
      <c r="AU195" s="114">
        <v>0</v>
      </c>
      <c r="AV195" s="114"/>
      <c r="AW195" s="114"/>
      <c r="AX195" s="114"/>
      <c r="AY195" s="114"/>
      <c r="AZ195" s="114">
        <v>0</v>
      </c>
      <c r="BA195" s="114"/>
      <c r="BB195" s="114"/>
      <c r="BC195" s="114"/>
      <c r="BD195" s="114"/>
      <c r="BE195" s="114">
        <v>0</v>
      </c>
      <c r="BF195" s="114"/>
      <c r="BG195" s="114"/>
      <c r="BH195" s="114"/>
      <c r="BI195" s="114"/>
    </row>
    <row r="196" spans="1:61" s="25" customFormat="1" ht="15" customHeight="1" x14ac:dyDescent="0.2">
      <c r="A196" s="77">
        <v>0</v>
      </c>
      <c r="B196" s="78"/>
      <c r="C196" s="78"/>
      <c r="D196" s="131" t="s">
        <v>282</v>
      </c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7"/>
      <c r="Q196" s="45" t="s">
        <v>172</v>
      </c>
      <c r="R196" s="45"/>
      <c r="S196" s="45"/>
      <c r="T196" s="45"/>
      <c r="U196" s="45"/>
      <c r="V196" s="45" t="s">
        <v>261</v>
      </c>
      <c r="W196" s="45"/>
      <c r="X196" s="45"/>
      <c r="Y196" s="45"/>
      <c r="Z196" s="45"/>
      <c r="AA196" s="45"/>
      <c r="AB196" s="45"/>
      <c r="AC196" s="45"/>
      <c r="AD196" s="45"/>
      <c r="AE196" s="45"/>
      <c r="AF196" s="114">
        <v>0</v>
      </c>
      <c r="AG196" s="114"/>
      <c r="AH196" s="114"/>
      <c r="AI196" s="114"/>
      <c r="AJ196" s="114"/>
      <c r="AK196" s="114">
        <v>0</v>
      </c>
      <c r="AL196" s="114"/>
      <c r="AM196" s="114"/>
      <c r="AN196" s="114"/>
      <c r="AO196" s="114"/>
      <c r="AP196" s="114">
        <v>0</v>
      </c>
      <c r="AQ196" s="114"/>
      <c r="AR196" s="114"/>
      <c r="AS196" s="114"/>
      <c r="AT196" s="114"/>
      <c r="AU196" s="114">
        <v>0</v>
      </c>
      <c r="AV196" s="114"/>
      <c r="AW196" s="114"/>
      <c r="AX196" s="114"/>
      <c r="AY196" s="114"/>
      <c r="AZ196" s="114">
        <v>0</v>
      </c>
      <c r="BA196" s="114"/>
      <c r="BB196" s="114"/>
      <c r="BC196" s="114"/>
      <c r="BD196" s="114"/>
      <c r="BE196" s="114">
        <v>0</v>
      </c>
      <c r="BF196" s="114"/>
      <c r="BG196" s="114"/>
      <c r="BH196" s="114"/>
      <c r="BI196" s="114"/>
    </row>
    <row r="197" spans="1:61" s="25" customFormat="1" ht="15" customHeight="1" x14ac:dyDescent="0.2">
      <c r="A197" s="77">
        <v>0</v>
      </c>
      <c r="B197" s="78"/>
      <c r="C197" s="78"/>
      <c r="D197" s="131" t="s">
        <v>283</v>
      </c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7"/>
      <c r="Q197" s="45" t="s">
        <v>172</v>
      </c>
      <c r="R197" s="45"/>
      <c r="S197" s="45"/>
      <c r="T197" s="45"/>
      <c r="U197" s="45"/>
      <c r="V197" s="45" t="s">
        <v>261</v>
      </c>
      <c r="W197" s="45"/>
      <c r="X197" s="45"/>
      <c r="Y197" s="45"/>
      <c r="Z197" s="45"/>
      <c r="AA197" s="45"/>
      <c r="AB197" s="45"/>
      <c r="AC197" s="45"/>
      <c r="AD197" s="45"/>
      <c r="AE197" s="45"/>
      <c r="AF197" s="114">
        <v>0</v>
      </c>
      <c r="AG197" s="114"/>
      <c r="AH197" s="114"/>
      <c r="AI197" s="114"/>
      <c r="AJ197" s="114"/>
      <c r="AK197" s="114">
        <v>0</v>
      </c>
      <c r="AL197" s="114"/>
      <c r="AM197" s="114"/>
      <c r="AN197" s="114"/>
      <c r="AO197" s="114"/>
      <c r="AP197" s="114">
        <v>0</v>
      </c>
      <c r="AQ197" s="114"/>
      <c r="AR197" s="114"/>
      <c r="AS197" s="114"/>
      <c r="AT197" s="114"/>
      <c r="AU197" s="114">
        <v>0</v>
      </c>
      <c r="AV197" s="114"/>
      <c r="AW197" s="114"/>
      <c r="AX197" s="114"/>
      <c r="AY197" s="114"/>
      <c r="AZ197" s="114">
        <v>0</v>
      </c>
      <c r="BA197" s="114"/>
      <c r="BB197" s="114"/>
      <c r="BC197" s="114"/>
      <c r="BD197" s="114"/>
      <c r="BE197" s="114">
        <v>0</v>
      </c>
      <c r="BF197" s="114"/>
      <c r="BG197" s="114"/>
      <c r="BH197" s="114"/>
      <c r="BI197" s="114"/>
    </row>
    <row r="198" spans="1:61" s="25" customFormat="1" ht="45" customHeight="1" x14ac:dyDescent="0.2">
      <c r="A198" s="77">
        <v>0</v>
      </c>
      <c r="B198" s="78"/>
      <c r="C198" s="78"/>
      <c r="D198" s="131" t="s">
        <v>263</v>
      </c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7"/>
      <c r="Q198" s="45" t="s">
        <v>172</v>
      </c>
      <c r="R198" s="45"/>
      <c r="S198" s="45"/>
      <c r="T198" s="45"/>
      <c r="U198" s="45"/>
      <c r="V198" s="45" t="s">
        <v>204</v>
      </c>
      <c r="W198" s="45"/>
      <c r="X198" s="45"/>
      <c r="Y198" s="45"/>
      <c r="Z198" s="45"/>
      <c r="AA198" s="45"/>
      <c r="AB198" s="45"/>
      <c r="AC198" s="45"/>
      <c r="AD198" s="45"/>
      <c r="AE198" s="45"/>
      <c r="AF198" s="114">
        <v>0</v>
      </c>
      <c r="AG198" s="114"/>
      <c r="AH198" s="114"/>
      <c r="AI198" s="114"/>
      <c r="AJ198" s="114"/>
      <c r="AK198" s="114">
        <v>0</v>
      </c>
      <c r="AL198" s="114"/>
      <c r="AM198" s="114"/>
      <c r="AN198" s="114"/>
      <c r="AO198" s="114"/>
      <c r="AP198" s="114">
        <v>0</v>
      </c>
      <c r="AQ198" s="114"/>
      <c r="AR198" s="114"/>
      <c r="AS198" s="114"/>
      <c r="AT198" s="114"/>
      <c r="AU198" s="114">
        <v>0</v>
      </c>
      <c r="AV198" s="114"/>
      <c r="AW198" s="114"/>
      <c r="AX198" s="114"/>
      <c r="AY198" s="114"/>
      <c r="AZ198" s="114">
        <v>0</v>
      </c>
      <c r="BA198" s="114"/>
      <c r="BB198" s="114"/>
      <c r="BC198" s="114"/>
      <c r="BD198" s="114"/>
      <c r="BE198" s="114">
        <v>0</v>
      </c>
      <c r="BF198" s="114"/>
      <c r="BG198" s="114"/>
      <c r="BH198" s="114"/>
      <c r="BI198" s="114"/>
    </row>
    <row r="199" spans="1:61" s="25" customFormat="1" ht="30" customHeight="1" x14ac:dyDescent="0.2">
      <c r="A199" s="77">
        <v>0</v>
      </c>
      <c r="B199" s="78"/>
      <c r="C199" s="78"/>
      <c r="D199" s="131" t="s">
        <v>284</v>
      </c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7"/>
      <c r="Q199" s="45" t="s">
        <v>172</v>
      </c>
      <c r="R199" s="45"/>
      <c r="S199" s="45"/>
      <c r="T199" s="45"/>
      <c r="U199" s="45"/>
      <c r="V199" s="45" t="s">
        <v>204</v>
      </c>
      <c r="W199" s="45"/>
      <c r="X199" s="45"/>
      <c r="Y199" s="45"/>
      <c r="Z199" s="45"/>
      <c r="AA199" s="45"/>
      <c r="AB199" s="45"/>
      <c r="AC199" s="45"/>
      <c r="AD199" s="45"/>
      <c r="AE199" s="45"/>
      <c r="AF199" s="114">
        <v>0</v>
      </c>
      <c r="AG199" s="114"/>
      <c r="AH199" s="114"/>
      <c r="AI199" s="114"/>
      <c r="AJ199" s="114"/>
      <c r="AK199" s="114">
        <v>0</v>
      </c>
      <c r="AL199" s="114"/>
      <c r="AM199" s="114"/>
      <c r="AN199" s="114"/>
      <c r="AO199" s="114"/>
      <c r="AP199" s="114">
        <v>0</v>
      </c>
      <c r="AQ199" s="114"/>
      <c r="AR199" s="114"/>
      <c r="AS199" s="114"/>
      <c r="AT199" s="114"/>
      <c r="AU199" s="114">
        <v>0</v>
      </c>
      <c r="AV199" s="114"/>
      <c r="AW199" s="114"/>
      <c r="AX199" s="114"/>
      <c r="AY199" s="114"/>
      <c r="AZ199" s="114">
        <v>0</v>
      </c>
      <c r="BA199" s="114"/>
      <c r="BB199" s="114"/>
      <c r="BC199" s="114"/>
      <c r="BD199" s="114"/>
      <c r="BE199" s="114">
        <v>0</v>
      </c>
      <c r="BF199" s="114"/>
      <c r="BG199" s="114"/>
      <c r="BH199" s="114"/>
      <c r="BI199" s="114"/>
    </row>
    <row r="200" spans="1:61" s="25" customFormat="1" ht="30" customHeight="1" x14ac:dyDescent="0.2">
      <c r="A200" s="77">
        <v>0</v>
      </c>
      <c r="B200" s="78"/>
      <c r="C200" s="78"/>
      <c r="D200" s="131" t="s">
        <v>264</v>
      </c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7"/>
      <c r="Q200" s="45" t="s">
        <v>172</v>
      </c>
      <c r="R200" s="45"/>
      <c r="S200" s="45"/>
      <c r="T200" s="45"/>
      <c r="U200" s="45"/>
      <c r="V200" s="45" t="s">
        <v>204</v>
      </c>
      <c r="W200" s="45"/>
      <c r="X200" s="45"/>
      <c r="Y200" s="45"/>
      <c r="Z200" s="45"/>
      <c r="AA200" s="45"/>
      <c r="AB200" s="45"/>
      <c r="AC200" s="45"/>
      <c r="AD200" s="45"/>
      <c r="AE200" s="45"/>
      <c r="AF200" s="114">
        <v>0</v>
      </c>
      <c r="AG200" s="114"/>
      <c r="AH200" s="114"/>
      <c r="AI200" s="114"/>
      <c r="AJ200" s="114"/>
      <c r="AK200" s="114">
        <v>0</v>
      </c>
      <c r="AL200" s="114"/>
      <c r="AM200" s="114"/>
      <c r="AN200" s="114"/>
      <c r="AO200" s="114"/>
      <c r="AP200" s="114">
        <v>0</v>
      </c>
      <c r="AQ200" s="114"/>
      <c r="AR200" s="114"/>
      <c r="AS200" s="114"/>
      <c r="AT200" s="114"/>
      <c r="AU200" s="114">
        <v>0</v>
      </c>
      <c r="AV200" s="114"/>
      <c r="AW200" s="114"/>
      <c r="AX200" s="114"/>
      <c r="AY200" s="114"/>
      <c r="AZ200" s="114">
        <v>0</v>
      </c>
      <c r="BA200" s="114"/>
      <c r="BB200" s="114"/>
      <c r="BC200" s="114"/>
      <c r="BD200" s="114"/>
      <c r="BE200" s="114">
        <v>0</v>
      </c>
      <c r="BF200" s="114"/>
      <c r="BG200" s="114"/>
      <c r="BH200" s="114"/>
      <c r="BI200" s="114"/>
    </row>
    <row r="201" spans="1:61" s="25" customFormat="1" ht="30" customHeight="1" x14ac:dyDescent="0.2">
      <c r="A201" s="77">
        <v>0</v>
      </c>
      <c r="B201" s="78"/>
      <c r="C201" s="78"/>
      <c r="D201" s="131" t="s">
        <v>265</v>
      </c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7"/>
      <c r="Q201" s="45" t="s">
        <v>172</v>
      </c>
      <c r="R201" s="45"/>
      <c r="S201" s="45"/>
      <c r="T201" s="45"/>
      <c r="U201" s="45"/>
      <c r="V201" s="45" t="s">
        <v>204</v>
      </c>
      <c r="W201" s="45"/>
      <c r="X201" s="45"/>
      <c r="Y201" s="45"/>
      <c r="Z201" s="45"/>
      <c r="AA201" s="45"/>
      <c r="AB201" s="45"/>
      <c r="AC201" s="45"/>
      <c r="AD201" s="45"/>
      <c r="AE201" s="45"/>
      <c r="AF201" s="114">
        <v>0</v>
      </c>
      <c r="AG201" s="114"/>
      <c r="AH201" s="114"/>
      <c r="AI201" s="114"/>
      <c r="AJ201" s="114"/>
      <c r="AK201" s="114">
        <v>0</v>
      </c>
      <c r="AL201" s="114"/>
      <c r="AM201" s="114"/>
      <c r="AN201" s="114"/>
      <c r="AO201" s="114"/>
      <c r="AP201" s="114">
        <v>0</v>
      </c>
      <c r="AQ201" s="114"/>
      <c r="AR201" s="114"/>
      <c r="AS201" s="114"/>
      <c r="AT201" s="114"/>
      <c r="AU201" s="114">
        <v>0</v>
      </c>
      <c r="AV201" s="114"/>
      <c r="AW201" s="114"/>
      <c r="AX201" s="114"/>
      <c r="AY201" s="114"/>
      <c r="AZ201" s="114">
        <v>0</v>
      </c>
      <c r="BA201" s="114"/>
      <c r="BB201" s="114"/>
      <c r="BC201" s="114"/>
      <c r="BD201" s="114"/>
      <c r="BE201" s="114">
        <v>0</v>
      </c>
      <c r="BF201" s="114"/>
      <c r="BG201" s="114"/>
      <c r="BH201" s="114"/>
      <c r="BI201" s="114"/>
    </row>
    <row r="202" spans="1:61" s="25" customFormat="1" ht="75" customHeight="1" x14ac:dyDescent="0.2">
      <c r="A202" s="77">
        <v>0</v>
      </c>
      <c r="B202" s="78"/>
      <c r="C202" s="78"/>
      <c r="D202" s="131" t="s">
        <v>285</v>
      </c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7"/>
      <c r="Q202" s="45" t="s">
        <v>172</v>
      </c>
      <c r="R202" s="45"/>
      <c r="S202" s="45"/>
      <c r="T202" s="45"/>
      <c r="U202" s="45"/>
      <c r="V202" s="45" t="s">
        <v>204</v>
      </c>
      <c r="W202" s="45"/>
      <c r="X202" s="45"/>
      <c r="Y202" s="45"/>
      <c r="Z202" s="45"/>
      <c r="AA202" s="45"/>
      <c r="AB202" s="45"/>
      <c r="AC202" s="45"/>
      <c r="AD202" s="45"/>
      <c r="AE202" s="45"/>
      <c r="AF202" s="114">
        <v>0</v>
      </c>
      <c r="AG202" s="114"/>
      <c r="AH202" s="114"/>
      <c r="AI202" s="114"/>
      <c r="AJ202" s="114"/>
      <c r="AK202" s="114">
        <v>0</v>
      </c>
      <c r="AL202" s="114"/>
      <c r="AM202" s="114"/>
      <c r="AN202" s="114"/>
      <c r="AO202" s="114"/>
      <c r="AP202" s="114">
        <v>0</v>
      </c>
      <c r="AQ202" s="114"/>
      <c r="AR202" s="114"/>
      <c r="AS202" s="114"/>
      <c r="AT202" s="114"/>
      <c r="AU202" s="114">
        <v>0</v>
      </c>
      <c r="AV202" s="114"/>
      <c r="AW202" s="114"/>
      <c r="AX202" s="114"/>
      <c r="AY202" s="114"/>
      <c r="AZ202" s="114">
        <v>0</v>
      </c>
      <c r="BA202" s="114"/>
      <c r="BB202" s="114"/>
      <c r="BC202" s="114"/>
      <c r="BD202" s="114"/>
      <c r="BE202" s="114">
        <v>0</v>
      </c>
      <c r="BF202" s="114"/>
      <c r="BG202" s="114"/>
      <c r="BH202" s="114"/>
      <c r="BI202" s="114"/>
    </row>
    <row r="203" spans="1:61" s="6" customFormat="1" ht="14.25" x14ac:dyDescent="0.2">
      <c r="A203" s="99">
        <v>0</v>
      </c>
      <c r="B203" s="100"/>
      <c r="C203" s="100"/>
      <c r="D203" s="132" t="s">
        <v>202</v>
      </c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9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  <c r="BA203" s="112"/>
      <c r="BB203" s="112"/>
      <c r="BC203" s="112"/>
      <c r="BD203" s="112"/>
      <c r="BE203" s="112"/>
      <c r="BF203" s="112"/>
      <c r="BG203" s="112"/>
      <c r="BH203" s="112"/>
      <c r="BI203" s="112"/>
    </row>
    <row r="204" spans="1:61" s="25" customFormat="1" ht="28.5" customHeight="1" x14ac:dyDescent="0.2">
      <c r="A204" s="77">
        <v>0</v>
      </c>
      <c r="B204" s="78"/>
      <c r="C204" s="78"/>
      <c r="D204" s="131" t="s">
        <v>286</v>
      </c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7"/>
      <c r="Q204" s="45" t="s">
        <v>172</v>
      </c>
      <c r="R204" s="45"/>
      <c r="S204" s="45"/>
      <c r="T204" s="45"/>
      <c r="U204" s="45"/>
      <c r="V204" s="45" t="s">
        <v>204</v>
      </c>
      <c r="W204" s="45"/>
      <c r="X204" s="45"/>
      <c r="Y204" s="45"/>
      <c r="Z204" s="45"/>
      <c r="AA204" s="45"/>
      <c r="AB204" s="45"/>
      <c r="AC204" s="45"/>
      <c r="AD204" s="45"/>
      <c r="AE204" s="45"/>
      <c r="AF204" s="114">
        <v>0</v>
      </c>
      <c r="AG204" s="114"/>
      <c r="AH204" s="114"/>
      <c r="AI204" s="114"/>
      <c r="AJ204" s="114"/>
      <c r="AK204" s="114">
        <v>0</v>
      </c>
      <c r="AL204" s="114"/>
      <c r="AM204" s="114"/>
      <c r="AN204" s="114"/>
      <c r="AO204" s="114"/>
      <c r="AP204" s="114">
        <v>0</v>
      </c>
      <c r="AQ204" s="114"/>
      <c r="AR204" s="114"/>
      <c r="AS204" s="114"/>
      <c r="AT204" s="114"/>
      <c r="AU204" s="114">
        <v>0</v>
      </c>
      <c r="AV204" s="114"/>
      <c r="AW204" s="114"/>
      <c r="AX204" s="114"/>
      <c r="AY204" s="114"/>
      <c r="AZ204" s="114">
        <v>0</v>
      </c>
      <c r="BA204" s="114"/>
      <c r="BB204" s="114"/>
      <c r="BC204" s="114"/>
      <c r="BD204" s="114"/>
      <c r="BE204" s="114">
        <v>0</v>
      </c>
      <c r="BF204" s="114"/>
      <c r="BG204" s="114"/>
      <c r="BH204" s="114"/>
      <c r="BI204" s="114"/>
    </row>
    <row r="205" spans="1:61" s="25" customFormat="1" ht="15" customHeight="1" x14ac:dyDescent="0.2">
      <c r="A205" s="77">
        <v>0</v>
      </c>
      <c r="B205" s="78"/>
      <c r="C205" s="78"/>
      <c r="D205" s="131" t="s">
        <v>287</v>
      </c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7"/>
      <c r="Q205" s="45" t="s">
        <v>172</v>
      </c>
      <c r="R205" s="45"/>
      <c r="S205" s="45"/>
      <c r="T205" s="45"/>
      <c r="U205" s="45"/>
      <c r="V205" s="45" t="s">
        <v>204</v>
      </c>
      <c r="W205" s="45"/>
      <c r="X205" s="45"/>
      <c r="Y205" s="45"/>
      <c r="Z205" s="45"/>
      <c r="AA205" s="45"/>
      <c r="AB205" s="45"/>
      <c r="AC205" s="45"/>
      <c r="AD205" s="45"/>
      <c r="AE205" s="45"/>
      <c r="AF205" s="114">
        <v>0</v>
      </c>
      <c r="AG205" s="114"/>
      <c r="AH205" s="114"/>
      <c r="AI205" s="114"/>
      <c r="AJ205" s="114"/>
      <c r="AK205" s="114">
        <v>0</v>
      </c>
      <c r="AL205" s="114"/>
      <c r="AM205" s="114"/>
      <c r="AN205" s="114"/>
      <c r="AO205" s="114"/>
      <c r="AP205" s="114">
        <v>0</v>
      </c>
      <c r="AQ205" s="114"/>
      <c r="AR205" s="114"/>
      <c r="AS205" s="114"/>
      <c r="AT205" s="114"/>
      <c r="AU205" s="114">
        <v>0</v>
      </c>
      <c r="AV205" s="114"/>
      <c r="AW205" s="114"/>
      <c r="AX205" s="114"/>
      <c r="AY205" s="114"/>
      <c r="AZ205" s="114">
        <v>0</v>
      </c>
      <c r="BA205" s="114"/>
      <c r="BB205" s="114"/>
      <c r="BC205" s="114"/>
      <c r="BD205" s="114"/>
      <c r="BE205" s="114">
        <v>0</v>
      </c>
      <c r="BF205" s="114"/>
      <c r="BG205" s="114"/>
      <c r="BH205" s="114"/>
      <c r="BI205" s="114"/>
    </row>
    <row r="206" spans="1:61" s="25" customFormat="1" ht="15" customHeight="1" x14ac:dyDescent="0.2">
      <c r="A206" s="77">
        <v>0</v>
      </c>
      <c r="B206" s="78"/>
      <c r="C206" s="78"/>
      <c r="D206" s="131" t="s">
        <v>288</v>
      </c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7"/>
      <c r="Q206" s="45" t="s">
        <v>172</v>
      </c>
      <c r="R206" s="45"/>
      <c r="S206" s="45"/>
      <c r="T206" s="45"/>
      <c r="U206" s="45"/>
      <c r="V206" s="45" t="s">
        <v>204</v>
      </c>
      <c r="W206" s="45"/>
      <c r="X206" s="45"/>
      <c r="Y206" s="45"/>
      <c r="Z206" s="45"/>
      <c r="AA206" s="45"/>
      <c r="AB206" s="45"/>
      <c r="AC206" s="45"/>
      <c r="AD206" s="45"/>
      <c r="AE206" s="45"/>
      <c r="AF206" s="114">
        <v>0</v>
      </c>
      <c r="AG206" s="114"/>
      <c r="AH206" s="114"/>
      <c r="AI206" s="114"/>
      <c r="AJ206" s="114"/>
      <c r="AK206" s="114">
        <v>0</v>
      </c>
      <c r="AL206" s="114"/>
      <c r="AM206" s="114"/>
      <c r="AN206" s="114"/>
      <c r="AO206" s="114"/>
      <c r="AP206" s="114">
        <v>0</v>
      </c>
      <c r="AQ206" s="114"/>
      <c r="AR206" s="114"/>
      <c r="AS206" s="114"/>
      <c r="AT206" s="114"/>
      <c r="AU206" s="114">
        <v>0</v>
      </c>
      <c r="AV206" s="114"/>
      <c r="AW206" s="114"/>
      <c r="AX206" s="114"/>
      <c r="AY206" s="114"/>
      <c r="AZ206" s="114">
        <v>0</v>
      </c>
      <c r="BA206" s="114"/>
      <c r="BB206" s="114"/>
      <c r="BC206" s="114"/>
      <c r="BD206" s="114"/>
      <c r="BE206" s="114">
        <v>0</v>
      </c>
      <c r="BF206" s="114"/>
      <c r="BG206" s="114"/>
      <c r="BH206" s="114"/>
      <c r="BI206" s="114"/>
    </row>
    <row r="207" spans="1:61" s="25" customFormat="1" ht="15" customHeight="1" x14ac:dyDescent="0.2">
      <c r="A207" s="77">
        <v>0</v>
      </c>
      <c r="B207" s="78"/>
      <c r="C207" s="78"/>
      <c r="D207" s="131" t="s">
        <v>289</v>
      </c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7"/>
      <c r="Q207" s="45" t="s">
        <v>172</v>
      </c>
      <c r="R207" s="45"/>
      <c r="S207" s="45"/>
      <c r="T207" s="45"/>
      <c r="U207" s="45"/>
      <c r="V207" s="45" t="s">
        <v>204</v>
      </c>
      <c r="W207" s="45"/>
      <c r="X207" s="45"/>
      <c r="Y207" s="45"/>
      <c r="Z207" s="45"/>
      <c r="AA207" s="45"/>
      <c r="AB207" s="45"/>
      <c r="AC207" s="45"/>
      <c r="AD207" s="45"/>
      <c r="AE207" s="45"/>
      <c r="AF207" s="114">
        <v>0</v>
      </c>
      <c r="AG207" s="114"/>
      <c r="AH207" s="114"/>
      <c r="AI207" s="114"/>
      <c r="AJ207" s="114"/>
      <c r="AK207" s="114">
        <v>0</v>
      </c>
      <c r="AL207" s="114"/>
      <c r="AM207" s="114"/>
      <c r="AN207" s="114"/>
      <c r="AO207" s="114"/>
      <c r="AP207" s="114">
        <v>0</v>
      </c>
      <c r="AQ207" s="114"/>
      <c r="AR207" s="114"/>
      <c r="AS207" s="114"/>
      <c r="AT207" s="114"/>
      <c r="AU207" s="114">
        <v>0</v>
      </c>
      <c r="AV207" s="114"/>
      <c r="AW207" s="114"/>
      <c r="AX207" s="114"/>
      <c r="AY207" s="114"/>
      <c r="AZ207" s="114">
        <v>0</v>
      </c>
      <c r="BA207" s="114"/>
      <c r="BB207" s="114"/>
      <c r="BC207" s="114"/>
      <c r="BD207" s="114"/>
      <c r="BE207" s="114">
        <v>0</v>
      </c>
      <c r="BF207" s="114"/>
      <c r="BG207" s="114"/>
      <c r="BH207" s="114"/>
      <c r="BI207" s="114"/>
    </row>
    <row r="208" spans="1:61" s="6" customFormat="1" ht="14.25" x14ac:dyDescent="0.2">
      <c r="A208" s="99">
        <v>0</v>
      </c>
      <c r="B208" s="100"/>
      <c r="C208" s="100"/>
      <c r="D208" s="132" t="s">
        <v>203</v>
      </c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9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2"/>
      <c r="AG208" s="112"/>
      <c r="AH208" s="112"/>
      <c r="AI208" s="112"/>
      <c r="AJ208" s="112"/>
      <c r="AK208" s="112"/>
      <c r="AL208" s="112"/>
      <c r="AM208" s="112"/>
      <c r="AN208" s="112"/>
      <c r="AO208" s="112"/>
      <c r="AP208" s="112"/>
      <c r="AQ208" s="112"/>
      <c r="AR208" s="112"/>
      <c r="AS208" s="112"/>
      <c r="AT208" s="112"/>
      <c r="AU208" s="112"/>
      <c r="AV208" s="112"/>
      <c r="AW208" s="112"/>
      <c r="AX208" s="112"/>
      <c r="AY208" s="112"/>
      <c r="AZ208" s="112"/>
      <c r="BA208" s="112"/>
      <c r="BB208" s="112"/>
      <c r="BC208" s="112"/>
      <c r="BD208" s="112"/>
      <c r="BE208" s="112"/>
      <c r="BF208" s="112"/>
      <c r="BG208" s="112"/>
      <c r="BH208" s="112"/>
      <c r="BI208" s="112"/>
    </row>
    <row r="209" spans="1:79" s="25" customFormat="1" ht="14.25" customHeight="1" x14ac:dyDescent="0.2">
      <c r="A209" s="77">
        <v>0</v>
      </c>
      <c r="B209" s="78"/>
      <c r="C209" s="78"/>
      <c r="D209" s="131" t="s">
        <v>290</v>
      </c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7"/>
      <c r="Q209" s="45" t="s">
        <v>267</v>
      </c>
      <c r="R209" s="45"/>
      <c r="S209" s="45"/>
      <c r="T209" s="45"/>
      <c r="U209" s="45"/>
      <c r="V209" s="45" t="s">
        <v>204</v>
      </c>
      <c r="W209" s="45"/>
      <c r="X209" s="45"/>
      <c r="Y209" s="45"/>
      <c r="Z209" s="45"/>
      <c r="AA209" s="45"/>
      <c r="AB209" s="45"/>
      <c r="AC209" s="45"/>
      <c r="AD209" s="45"/>
      <c r="AE209" s="45"/>
      <c r="AF209" s="114">
        <v>0</v>
      </c>
      <c r="AG209" s="114"/>
      <c r="AH209" s="114"/>
      <c r="AI209" s="114"/>
      <c r="AJ209" s="114"/>
      <c r="AK209" s="114">
        <v>0</v>
      </c>
      <c r="AL209" s="114"/>
      <c r="AM209" s="114"/>
      <c r="AN209" s="114"/>
      <c r="AO209" s="114"/>
      <c r="AP209" s="114">
        <v>0</v>
      </c>
      <c r="AQ209" s="114"/>
      <c r="AR209" s="114"/>
      <c r="AS209" s="114"/>
      <c r="AT209" s="114"/>
      <c r="AU209" s="114">
        <v>0</v>
      </c>
      <c r="AV209" s="114"/>
      <c r="AW209" s="114"/>
      <c r="AX209" s="114"/>
      <c r="AY209" s="114"/>
      <c r="AZ209" s="114">
        <v>0</v>
      </c>
      <c r="BA209" s="114"/>
      <c r="BB209" s="114"/>
      <c r="BC209" s="114"/>
      <c r="BD209" s="114"/>
      <c r="BE209" s="114">
        <v>0</v>
      </c>
      <c r="BF209" s="114"/>
      <c r="BG209" s="114"/>
      <c r="BH209" s="114"/>
      <c r="BI209" s="114"/>
    </row>
    <row r="210" spans="1:79" s="25" customFormat="1" ht="30" customHeight="1" x14ac:dyDescent="0.2">
      <c r="A210" s="77">
        <v>0</v>
      </c>
      <c r="B210" s="78"/>
      <c r="C210" s="78"/>
      <c r="D210" s="131" t="s">
        <v>291</v>
      </c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7"/>
      <c r="Q210" s="45" t="s">
        <v>266</v>
      </c>
      <c r="R210" s="45"/>
      <c r="S210" s="45"/>
      <c r="T210" s="45"/>
      <c r="U210" s="45"/>
      <c r="V210" s="45" t="s">
        <v>204</v>
      </c>
      <c r="W210" s="45"/>
      <c r="X210" s="45"/>
      <c r="Y210" s="45"/>
      <c r="Z210" s="45"/>
      <c r="AA210" s="45"/>
      <c r="AB210" s="45"/>
      <c r="AC210" s="45"/>
      <c r="AD210" s="45"/>
      <c r="AE210" s="45"/>
      <c r="AF210" s="114">
        <v>0</v>
      </c>
      <c r="AG210" s="114"/>
      <c r="AH210" s="114"/>
      <c r="AI210" s="114"/>
      <c r="AJ210" s="114"/>
      <c r="AK210" s="114">
        <v>0</v>
      </c>
      <c r="AL210" s="114"/>
      <c r="AM210" s="114"/>
      <c r="AN210" s="114"/>
      <c r="AO210" s="114"/>
      <c r="AP210" s="114">
        <v>0</v>
      </c>
      <c r="AQ210" s="114"/>
      <c r="AR210" s="114"/>
      <c r="AS210" s="114"/>
      <c r="AT210" s="114"/>
      <c r="AU210" s="114">
        <v>0</v>
      </c>
      <c r="AV210" s="114"/>
      <c r="AW210" s="114"/>
      <c r="AX210" s="114"/>
      <c r="AY210" s="114"/>
      <c r="AZ210" s="114">
        <v>0</v>
      </c>
      <c r="BA210" s="114"/>
      <c r="BB210" s="114"/>
      <c r="BC210" s="114"/>
      <c r="BD210" s="114"/>
      <c r="BE210" s="114">
        <v>0</v>
      </c>
      <c r="BF210" s="114"/>
      <c r="BG210" s="114"/>
      <c r="BH210" s="114"/>
      <c r="BI210" s="114"/>
    </row>
    <row r="211" spans="1:79" s="6" customFormat="1" ht="14.25" x14ac:dyDescent="0.2">
      <c r="A211" s="99">
        <v>0</v>
      </c>
      <c r="B211" s="100"/>
      <c r="C211" s="100"/>
      <c r="D211" s="132" t="s">
        <v>268</v>
      </c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9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/>
      <c r="AB211" s="113"/>
      <c r="AC211" s="113"/>
      <c r="AD211" s="113"/>
      <c r="AE211" s="113"/>
      <c r="AF211" s="112"/>
      <c r="AG211" s="112"/>
      <c r="AH211" s="112"/>
      <c r="AI211" s="112"/>
      <c r="AJ211" s="112"/>
      <c r="AK211" s="112"/>
      <c r="AL211" s="112"/>
      <c r="AM211" s="112"/>
      <c r="AN211" s="112"/>
      <c r="AO211" s="112"/>
      <c r="AP211" s="112"/>
      <c r="AQ211" s="112"/>
      <c r="AR211" s="112"/>
      <c r="AS211" s="112"/>
      <c r="AT211" s="112"/>
      <c r="AU211" s="112"/>
      <c r="AV211" s="112"/>
      <c r="AW211" s="112"/>
      <c r="AX211" s="112"/>
      <c r="AY211" s="112"/>
      <c r="AZ211" s="112"/>
      <c r="BA211" s="112"/>
      <c r="BB211" s="112"/>
      <c r="BC211" s="112"/>
      <c r="BD211" s="112"/>
      <c r="BE211" s="112"/>
      <c r="BF211" s="112"/>
      <c r="BG211" s="112"/>
      <c r="BH211" s="112"/>
      <c r="BI211" s="112"/>
    </row>
    <row r="212" spans="1:79" s="25" customFormat="1" ht="28.5" customHeight="1" x14ac:dyDescent="0.2">
      <c r="A212" s="77">
        <v>0</v>
      </c>
      <c r="B212" s="78"/>
      <c r="C212" s="78"/>
      <c r="D212" s="131" t="s">
        <v>292</v>
      </c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7"/>
      <c r="Q212" s="45" t="s">
        <v>172</v>
      </c>
      <c r="R212" s="45"/>
      <c r="S212" s="45"/>
      <c r="T212" s="45"/>
      <c r="U212" s="45"/>
      <c r="V212" s="131" t="s">
        <v>293</v>
      </c>
      <c r="W212" s="56"/>
      <c r="X212" s="56"/>
      <c r="Y212" s="56"/>
      <c r="Z212" s="56"/>
      <c r="AA212" s="56"/>
      <c r="AB212" s="56"/>
      <c r="AC212" s="56"/>
      <c r="AD212" s="56"/>
      <c r="AE212" s="57"/>
      <c r="AF212" s="114">
        <v>0</v>
      </c>
      <c r="AG212" s="114"/>
      <c r="AH212" s="114"/>
      <c r="AI212" s="114"/>
      <c r="AJ212" s="114"/>
      <c r="AK212" s="114">
        <v>0</v>
      </c>
      <c r="AL212" s="114"/>
      <c r="AM212" s="114"/>
      <c r="AN212" s="114"/>
      <c r="AO212" s="114"/>
      <c r="AP212" s="114">
        <v>0</v>
      </c>
      <c r="AQ212" s="114"/>
      <c r="AR212" s="114"/>
      <c r="AS212" s="114"/>
      <c r="AT212" s="114"/>
      <c r="AU212" s="114">
        <v>0</v>
      </c>
      <c r="AV212" s="114"/>
      <c r="AW212" s="114"/>
      <c r="AX212" s="114"/>
      <c r="AY212" s="114"/>
      <c r="AZ212" s="114">
        <v>0</v>
      </c>
      <c r="BA212" s="114"/>
      <c r="BB212" s="114"/>
      <c r="BC212" s="114"/>
      <c r="BD212" s="114"/>
      <c r="BE212" s="114">
        <v>0</v>
      </c>
      <c r="BF212" s="114"/>
      <c r="BG212" s="114"/>
      <c r="BH212" s="114"/>
      <c r="BI212" s="114"/>
    </row>
    <row r="214" spans="1:79" ht="14.25" customHeight="1" x14ac:dyDescent="0.2">
      <c r="A214" s="59" t="s">
        <v>124</v>
      </c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L214" s="59"/>
    </row>
    <row r="215" spans="1:79" ht="15" customHeight="1" x14ac:dyDescent="0.2">
      <c r="A215" s="87" t="s">
        <v>183</v>
      </c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N215" s="87"/>
      <c r="AO215" s="87"/>
      <c r="AP215" s="87"/>
      <c r="AQ215" s="87"/>
      <c r="AR215" s="87"/>
      <c r="AS215" s="87"/>
      <c r="AT215" s="87"/>
      <c r="AU215" s="87"/>
      <c r="AV215" s="87"/>
      <c r="AW215" s="87"/>
      <c r="AX215" s="87"/>
      <c r="AY215" s="87"/>
      <c r="AZ215" s="87"/>
      <c r="BA215" s="87"/>
      <c r="BB215" s="87"/>
      <c r="BC215" s="87"/>
      <c r="BD215" s="87"/>
      <c r="BE215" s="87"/>
      <c r="BF215" s="87"/>
      <c r="BG215" s="87"/>
      <c r="BH215" s="87"/>
      <c r="BI215" s="87"/>
      <c r="BJ215" s="87"/>
      <c r="BK215" s="87"/>
      <c r="BL215" s="87"/>
      <c r="BM215" s="87"/>
      <c r="BN215" s="87"/>
      <c r="BO215" s="87"/>
      <c r="BP215" s="87"/>
      <c r="BQ215" s="87"/>
      <c r="BR215" s="87"/>
    </row>
    <row r="216" spans="1:79" ht="12.95" customHeight="1" x14ac:dyDescent="0.2">
      <c r="A216" s="68" t="s">
        <v>19</v>
      </c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70"/>
      <c r="U216" s="45" t="s">
        <v>184</v>
      </c>
      <c r="V216" s="45"/>
      <c r="W216" s="45"/>
      <c r="X216" s="45"/>
      <c r="Y216" s="45"/>
      <c r="Z216" s="45"/>
      <c r="AA216" s="45"/>
      <c r="AB216" s="45"/>
      <c r="AC216" s="45"/>
      <c r="AD216" s="45"/>
      <c r="AE216" s="45" t="s">
        <v>185</v>
      </c>
      <c r="AF216" s="45"/>
      <c r="AG216" s="45"/>
      <c r="AH216" s="45"/>
      <c r="AI216" s="45"/>
      <c r="AJ216" s="45"/>
      <c r="AK216" s="45"/>
      <c r="AL216" s="45"/>
      <c r="AM216" s="45"/>
      <c r="AN216" s="45"/>
      <c r="AO216" s="45" t="s">
        <v>186</v>
      </c>
      <c r="AP216" s="45"/>
      <c r="AQ216" s="45"/>
      <c r="AR216" s="45"/>
      <c r="AS216" s="45"/>
      <c r="AT216" s="45"/>
      <c r="AU216" s="45"/>
      <c r="AV216" s="45"/>
      <c r="AW216" s="45"/>
      <c r="AX216" s="45"/>
      <c r="AY216" s="45" t="s">
        <v>187</v>
      </c>
      <c r="AZ216" s="45"/>
      <c r="BA216" s="45"/>
      <c r="BB216" s="45"/>
      <c r="BC216" s="45"/>
      <c r="BD216" s="45"/>
      <c r="BE216" s="45"/>
      <c r="BF216" s="45"/>
      <c r="BG216" s="45"/>
      <c r="BH216" s="45"/>
      <c r="BI216" s="45" t="s">
        <v>188</v>
      </c>
      <c r="BJ216" s="45"/>
      <c r="BK216" s="45"/>
      <c r="BL216" s="45"/>
      <c r="BM216" s="45"/>
      <c r="BN216" s="45"/>
      <c r="BO216" s="45"/>
      <c r="BP216" s="45"/>
      <c r="BQ216" s="45"/>
      <c r="BR216" s="45"/>
    </row>
    <row r="217" spans="1:79" ht="30" customHeight="1" x14ac:dyDescent="0.2">
      <c r="A217" s="71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3"/>
      <c r="U217" s="45" t="s">
        <v>4</v>
      </c>
      <c r="V217" s="45"/>
      <c r="W217" s="45"/>
      <c r="X217" s="45"/>
      <c r="Y217" s="45"/>
      <c r="Z217" s="45" t="s">
        <v>3</v>
      </c>
      <c r="AA217" s="45"/>
      <c r="AB217" s="45"/>
      <c r="AC217" s="45"/>
      <c r="AD217" s="45"/>
      <c r="AE217" s="45" t="s">
        <v>4</v>
      </c>
      <c r="AF217" s="45"/>
      <c r="AG217" s="45"/>
      <c r="AH217" s="45"/>
      <c r="AI217" s="45"/>
      <c r="AJ217" s="45" t="s">
        <v>3</v>
      </c>
      <c r="AK217" s="45"/>
      <c r="AL217" s="45"/>
      <c r="AM217" s="45"/>
      <c r="AN217" s="45"/>
      <c r="AO217" s="45" t="s">
        <v>4</v>
      </c>
      <c r="AP217" s="45"/>
      <c r="AQ217" s="45"/>
      <c r="AR217" s="45"/>
      <c r="AS217" s="45"/>
      <c r="AT217" s="45" t="s">
        <v>3</v>
      </c>
      <c r="AU217" s="45"/>
      <c r="AV217" s="45"/>
      <c r="AW217" s="45"/>
      <c r="AX217" s="45"/>
      <c r="AY217" s="45" t="s">
        <v>4</v>
      </c>
      <c r="AZ217" s="45"/>
      <c r="BA217" s="45"/>
      <c r="BB217" s="45"/>
      <c r="BC217" s="45"/>
      <c r="BD217" s="45" t="s">
        <v>3</v>
      </c>
      <c r="BE217" s="45"/>
      <c r="BF217" s="45"/>
      <c r="BG217" s="45"/>
      <c r="BH217" s="45"/>
      <c r="BI217" s="45" t="s">
        <v>4</v>
      </c>
      <c r="BJ217" s="45"/>
      <c r="BK217" s="45"/>
      <c r="BL217" s="45"/>
      <c r="BM217" s="45"/>
      <c r="BN217" s="45" t="s">
        <v>3</v>
      </c>
      <c r="BO217" s="45"/>
      <c r="BP217" s="45"/>
      <c r="BQ217" s="45"/>
      <c r="BR217" s="45"/>
    </row>
    <row r="218" spans="1:79" ht="15" customHeight="1" x14ac:dyDescent="0.2">
      <c r="A218" s="50">
        <v>1</v>
      </c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2"/>
      <c r="U218" s="45">
        <v>2</v>
      </c>
      <c r="V218" s="45"/>
      <c r="W218" s="45"/>
      <c r="X218" s="45"/>
      <c r="Y218" s="45"/>
      <c r="Z218" s="45">
        <v>3</v>
      </c>
      <c r="AA218" s="45"/>
      <c r="AB218" s="45"/>
      <c r="AC218" s="45"/>
      <c r="AD218" s="45"/>
      <c r="AE218" s="45">
        <v>4</v>
      </c>
      <c r="AF218" s="45"/>
      <c r="AG218" s="45"/>
      <c r="AH218" s="45"/>
      <c r="AI218" s="45"/>
      <c r="AJ218" s="45">
        <v>5</v>
      </c>
      <c r="AK218" s="45"/>
      <c r="AL218" s="45"/>
      <c r="AM218" s="45"/>
      <c r="AN218" s="45"/>
      <c r="AO218" s="45">
        <v>6</v>
      </c>
      <c r="AP218" s="45"/>
      <c r="AQ218" s="45"/>
      <c r="AR218" s="45"/>
      <c r="AS218" s="45"/>
      <c r="AT218" s="45">
        <v>7</v>
      </c>
      <c r="AU218" s="45"/>
      <c r="AV218" s="45"/>
      <c r="AW218" s="45"/>
      <c r="AX218" s="45"/>
      <c r="AY218" s="45">
        <v>8</v>
      </c>
      <c r="AZ218" s="45"/>
      <c r="BA218" s="45"/>
      <c r="BB218" s="45"/>
      <c r="BC218" s="45"/>
      <c r="BD218" s="45">
        <v>9</v>
      </c>
      <c r="BE218" s="45"/>
      <c r="BF218" s="45"/>
      <c r="BG218" s="45"/>
      <c r="BH218" s="45"/>
      <c r="BI218" s="45">
        <v>10</v>
      </c>
      <c r="BJ218" s="45"/>
      <c r="BK218" s="45"/>
      <c r="BL218" s="45"/>
      <c r="BM218" s="45"/>
      <c r="BN218" s="45">
        <v>11</v>
      </c>
      <c r="BO218" s="45"/>
      <c r="BP218" s="45"/>
      <c r="BQ218" s="45"/>
      <c r="BR218" s="45"/>
    </row>
    <row r="219" spans="1:79" s="1" customFormat="1" ht="15.75" hidden="1" customHeight="1" x14ac:dyDescent="0.2">
      <c r="A219" s="47" t="s">
        <v>57</v>
      </c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9"/>
      <c r="U219" s="27" t="s">
        <v>65</v>
      </c>
      <c r="V219" s="27"/>
      <c r="W219" s="27"/>
      <c r="X219" s="27"/>
      <c r="Y219" s="27"/>
      <c r="Z219" s="35" t="s">
        <v>66</v>
      </c>
      <c r="AA219" s="35"/>
      <c r="AB219" s="35"/>
      <c r="AC219" s="35"/>
      <c r="AD219" s="35"/>
      <c r="AE219" s="27" t="s">
        <v>67</v>
      </c>
      <c r="AF219" s="27"/>
      <c r="AG219" s="27"/>
      <c r="AH219" s="27"/>
      <c r="AI219" s="27"/>
      <c r="AJ219" s="35" t="s">
        <v>68</v>
      </c>
      <c r="AK219" s="35"/>
      <c r="AL219" s="35"/>
      <c r="AM219" s="35"/>
      <c r="AN219" s="35"/>
      <c r="AO219" s="27" t="s">
        <v>58</v>
      </c>
      <c r="AP219" s="27"/>
      <c r="AQ219" s="27"/>
      <c r="AR219" s="27"/>
      <c r="AS219" s="27"/>
      <c r="AT219" s="35" t="s">
        <v>59</v>
      </c>
      <c r="AU219" s="35"/>
      <c r="AV219" s="35"/>
      <c r="AW219" s="35"/>
      <c r="AX219" s="35"/>
      <c r="AY219" s="27" t="s">
        <v>60</v>
      </c>
      <c r="AZ219" s="27"/>
      <c r="BA219" s="27"/>
      <c r="BB219" s="27"/>
      <c r="BC219" s="27"/>
      <c r="BD219" s="35" t="s">
        <v>61</v>
      </c>
      <c r="BE219" s="35"/>
      <c r="BF219" s="35"/>
      <c r="BG219" s="35"/>
      <c r="BH219" s="35"/>
      <c r="BI219" s="27" t="s">
        <v>62</v>
      </c>
      <c r="BJ219" s="27"/>
      <c r="BK219" s="27"/>
      <c r="BL219" s="27"/>
      <c r="BM219" s="27"/>
      <c r="BN219" s="35" t="s">
        <v>63</v>
      </c>
      <c r="BO219" s="35"/>
      <c r="BP219" s="35"/>
      <c r="BQ219" s="35"/>
      <c r="BR219" s="35"/>
      <c r="CA219" t="s">
        <v>41</v>
      </c>
    </row>
    <row r="220" spans="1:79" s="6" customFormat="1" ht="12.75" customHeight="1" x14ac:dyDescent="0.2">
      <c r="A220" s="46" t="s">
        <v>205</v>
      </c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9"/>
      <c r="U220" s="116">
        <v>17732123</v>
      </c>
      <c r="V220" s="116"/>
      <c r="W220" s="116"/>
      <c r="X220" s="116"/>
      <c r="Y220" s="116"/>
      <c r="Z220" s="116">
        <v>0</v>
      </c>
      <c r="AA220" s="116"/>
      <c r="AB220" s="116"/>
      <c r="AC220" s="116"/>
      <c r="AD220" s="116"/>
      <c r="AE220" s="116">
        <v>23179147</v>
      </c>
      <c r="AF220" s="116"/>
      <c r="AG220" s="116"/>
      <c r="AH220" s="116"/>
      <c r="AI220" s="116"/>
      <c r="AJ220" s="116">
        <v>0</v>
      </c>
      <c r="AK220" s="116"/>
      <c r="AL220" s="116"/>
      <c r="AM220" s="116"/>
      <c r="AN220" s="116"/>
      <c r="AO220" s="116">
        <v>30174497</v>
      </c>
      <c r="AP220" s="116"/>
      <c r="AQ220" s="116"/>
      <c r="AR220" s="116"/>
      <c r="AS220" s="116"/>
      <c r="AT220" s="116">
        <v>0</v>
      </c>
      <c r="AU220" s="116"/>
      <c r="AV220" s="116"/>
      <c r="AW220" s="116"/>
      <c r="AX220" s="116"/>
      <c r="AY220" s="116">
        <v>0</v>
      </c>
      <c r="AZ220" s="116"/>
      <c r="BA220" s="116"/>
      <c r="BB220" s="116"/>
      <c r="BC220" s="116"/>
      <c r="BD220" s="116">
        <v>0</v>
      </c>
      <c r="BE220" s="116"/>
      <c r="BF220" s="116"/>
      <c r="BG220" s="116"/>
      <c r="BH220" s="116"/>
      <c r="BI220" s="116">
        <v>0</v>
      </c>
      <c r="BJ220" s="116"/>
      <c r="BK220" s="116"/>
      <c r="BL220" s="116"/>
      <c r="BM220" s="116"/>
      <c r="BN220" s="116">
        <v>0</v>
      </c>
      <c r="BO220" s="116"/>
      <c r="BP220" s="116"/>
      <c r="BQ220" s="116"/>
      <c r="BR220" s="116"/>
      <c r="CA220" s="6" t="s">
        <v>42</v>
      </c>
    </row>
    <row r="221" spans="1:79" s="25" customFormat="1" ht="12.75" customHeight="1" x14ac:dyDescent="0.2">
      <c r="A221" s="55" t="s">
        <v>206</v>
      </c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7"/>
      <c r="U221" s="115">
        <v>10049202</v>
      </c>
      <c r="V221" s="115"/>
      <c r="W221" s="115"/>
      <c r="X221" s="115"/>
      <c r="Y221" s="115"/>
      <c r="Z221" s="115">
        <v>0</v>
      </c>
      <c r="AA221" s="115"/>
      <c r="AB221" s="115"/>
      <c r="AC221" s="115"/>
      <c r="AD221" s="115"/>
      <c r="AE221" s="115">
        <v>11926349</v>
      </c>
      <c r="AF221" s="115"/>
      <c r="AG221" s="115"/>
      <c r="AH221" s="115"/>
      <c r="AI221" s="115"/>
      <c r="AJ221" s="115">
        <v>0</v>
      </c>
      <c r="AK221" s="115"/>
      <c r="AL221" s="115"/>
      <c r="AM221" s="115"/>
      <c r="AN221" s="115"/>
      <c r="AO221" s="115">
        <v>16593822</v>
      </c>
      <c r="AP221" s="115"/>
      <c r="AQ221" s="115"/>
      <c r="AR221" s="115"/>
      <c r="AS221" s="115"/>
      <c r="AT221" s="115">
        <v>0</v>
      </c>
      <c r="AU221" s="115"/>
      <c r="AV221" s="115"/>
      <c r="AW221" s="115"/>
      <c r="AX221" s="115"/>
      <c r="AY221" s="115">
        <v>0</v>
      </c>
      <c r="AZ221" s="115"/>
      <c r="BA221" s="115"/>
      <c r="BB221" s="115"/>
      <c r="BC221" s="115"/>
      <c r="BD221" s="115">
        <v>0</v>
      </c>
      <c r="BE221" s="115"/>
      <c r="BF221" s="115"/>
      <c r="BG221" s="115"/>
      <c r="BH221" s="115"/>
      <c r="BI221" s="115">
        <v>0</v>
      </c>
      <c r="BJ221" s="115"/>
      <c r="BK221" s="115"/>
      <c r="BL221" s="115"/>
      <c r="BM221" s="115"/>
      <c r="BN221" s="115">
        <v>0</v>
      </c>
      <c r="BO221" s="115"/>
      <c r="BP221" s="115"/>
      <c r="BQ221" s="115"/>
      <c r="BR221" s="115"/>
    </row>
    <row r="222" spans="1:79" s="25" customFormat="1" ht="12.75" customHeight="1" x14ac:dyDescent="0.2">
      <c r="A222" s="55" t="s">
        <v>294</v>
      </c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7"/>
      <c r="U222" s="115">
        <v>7682921</v>
      </c>
      <c r="V222" s="115"/>
      <c r="W222" s="115"/>
      <c r="X222" s="115"/>
      <c r="Y222" s="115"/>
      <c r="Z222" s="115">
        <v>0</v>
      </c>
      <c r="AA222" s="115"/>
      <c r="AB222" s="115"/>
      <c r="AC222" s="115"/>
      <c r="AD222" s="115"/>
      <c r="AE222" s="115">
        <v>11252798</v>
      </c>
      <c r="AF222" s="115"/>
      <c r="AG222" s="115"/>
      <c r="AH222" s="115"/>
      <c r="AI222" s="115"/>
      <c r="AJ222" s="115">
        <v>0</v>
      </c>
      <c r="AK222" s="115"/>
      <c r="AL222" s="115"/>
      <c r="AM222" s="115"/>
      <c r="AN222" s="115"/>
      <c r="AO222" s="115">
        <v>10181957</v>
      </c>
      <c r="AP222" s="115"/>
      <c r="AQ222" s="115"/>
      <c r="AR222" s="115"/>
      <c r="AS222" s="115"/>
      <c r="AT222" s="115">
        <v>0</v>
      </c>
      <c r="AU222" s="115"/>
      <c r="AV222" s="115"/>
      <c r="AW222" s="115"/>
      <c r="AX222" s="115"/>
      <c r="AY222" s="115">
        <v>0</v>
      </c>
      <c r="AZ222" s="115"/>
      <c r="BA222" s="115"/>
      <c r="BB222" s="115"/>
      <c r="BC222" s="115"/>
      <c r="BD222" s="115">
        <v>0</v>
      </c>
      <c r="BE222" s="115"/>
      <c r="BF222" s="115"/>
      <c r="BG222" s="115"/>
      <c r="BH222" s="115"/>
      <c r="BI222" s="115">
        <v>0</v>
      </c>
      <c r="BJ222" s="115"/>
      <c r="BK222" s="115"/>
      <c r="BL222" s="115"/>
      <c r="BM222" s="115"/>
      <c r="BN222" s="115">
        <v>0</v>
      </c>
      <c r="BO222" s="115"/>
      <c r="BP222" s="115"/>
      <c r="BQ222" s="115"/>
      <c r="BR222" s="115"/>
    </row>
    <row r="223" spans="1:79" s="25" customFormat="1" ht="12.75" customHeight="1" x14ac:dyDescent="0.2">
      <c r="A223" s="55" t="s">
        <v>207</v>
      </c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7"/>
      <c r="U223" s="115">
        <v>0</v>
      </c>
      <c r="V223" s="115"/>
      <c r="W223" s="115"/>
      <c r="X223" s="115"/>
      <c r="Y223" s="115"/>
      <c r="Z223" s="115">
        <v>0</v>
      </c>
      <c r="AA223" s="115"/>
      <c r="AB223" s="115"/>
      <c r="AC223" s="115"/>
      <c r="AD223" s="115"/>
      <c r="AE223" s="115">
        <v>0</v>
      </c>
      <c r="AF223" s="115"/>
      <c r="AG223" s="115"/>
      <c r="AH223" s="115"/>
      <c r="AI223" s="115"/>
      <c r="AJ223" s="115">
        <v>0</v>
      </c>
      <c r="AK223" s="115"/>
      <c r="AL223" s="115"/>
      <c r="AM223" s="115"/>
      <c r="AN223" s="115"/>
      <c r="AO223" s="115">
        <v>3398718</v>
      </c>
      <c r="AP223" s="115"/>
      <c r="AQ223" s="115"/>
      <c r="AR223" s="115"/>
      <c r="AS223" s="115"/>
      <c r="AT223" s="115">
        <v>0</v>
      </c>
      <c r="AU223" s="115"/>
      <c r="AV223" s="115"/>
      <c r="AW223" s="115"/>
      <c r="AX223" s="115"/>
      <c r="AY223" s="115">
        <v>0</v>
      </c>
      <c r="AZ223" s="115"/>
      <c r="BA223" s="115"/>
      <c r="BB223" s="115"/>
      <c r="BC223" s="115"/>
      <c r="BD223" s="115">
        <v>0</v>
      </c>
      <c r="BE223" s="115"/>
      <c r="BF223" s="115"/>
      <c r="BG223" s="115"/>
      <c r="BH223" s="115"/>
      <c r="BI223" s="115">
        <v>0</v>
      </c>
      <c r="BJ223" s="115"/>
      <c r="BK223" s="115"/>
      <c r="BL223" s="115"/>
      <c r="BM223" s="115"/>
      <c r="BN223" s="115">
        <v>0</v>
      </c>
      <c r="BO223" s="115"/>
      <c r="BP223" s="115"/>
      <c r="BQ223" s="115"/>
      <c r="BR223" s="115"/>
    </row>
    <row r="224" spans="1:79" s="6" customFormat="1" ht="12.75" customHeight="1" x14ac:dyDescent="0.2">
      <c r="A224" s="46" t="s">
        <v>208</v>
      </c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9"/>
      <c r="U224" s="116">
        <v>654413</v>
      </c>
      <c r="V224" s="116"/>
      <c r="W224" s="116"/>
      <c r="X224" s="116"/>
      <c r="Y224" s="116"/>
      <c r="Z224" s="116">
        <v>0</v>
      </c>
      <c r="AA224" s="116"/>
      <c r="AB224" s="116"/>
      <c r="AC224" s="116"/>
      <c r="AD224" s="116"/>
      <c r="AE224" s="116">
        <v>156108</v>
      </c>
      <c r="AF224" s="116"/>
      <c r="AG224" s="116"/>
      <c r="AH224" s="116"/>
      <c r="AI224" s="116"/>
      <c r="AJ224" s="116">
        <v>0</v>
      </c>
      <c r="AK224" s="116"/>
      <c r="AL224" s="116"/>
      <c r="AM224" s="116"/>
      <c r="AN224" s="116"/>
      <c r="AO224" s="116">
        <v>794392</v>
      </c>
      <c r="AP224" s="116"/>
      <c r="AQ224" s="116"/>
      <c r="AR224" s="116"/>
      <c r="AS224" s="116"/>
      <c r="AT224" s="116">
        <v>0</v>
      </c>
      <c r="AU224" s="116"/>
      <c r="AV224" s="116"/>
      <c r="AW224" s="116"/>
      <c r="AX224" s="116"/>
      <c r="AY224" s="116">
        <v>0</v>
      </c>
      <c r="AZ224" s="116"/>
      <c r="BA224" s="116"/>
      <c r="BB224" s="116"/>
      <c r="BC224" s="116"/>
      <c r="BD224" s="116">
        <v>0</v>
      </c>
      <c r="BE224" s="116"/>
      <c r="BF224" s="116"/>
      <c r="BG224" s="116"/>
      <c r="BH224" s="116"/>
      <c r="BI224" s="116">
        <v>0</v>
      </c>
      <c r="BJ224" s="116"/>
      <c r="BK224" s="116"/>
      <c r="BL224" s="116"/>
      <c r="BM224" s="116"/>
      <c r="BN224" s="116">
        <v>0</v>
      </c>
      <c r="BO224" s="116"/>
      <c r="BP224" s="116"/>
      <c r="BQ224" s="116"/>
      <c r="BR224" s="116"/>
    </row>
    <row r="225" spans="1:79" s="25" customFormat="1" ht="12.75" customHeight="1" x14ac:dyDescent="0.2">
      <c r="A225" s="55" t="s">
        <v>209</v>
      </c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7"/>
      <c r="U225" s="115">
        <v>654413</v>
      </c>
      <c r="V225" s="115"/>
      <c r="W225" s="115"/>
      <c r="X225" s="115"/>
      <c r="Y225" s="115"/>
      <c r="Z225" s="115">
        <v>0</v>
      </c>
      <c r="AA225" s="115"/>
      <c r="AB225" s="115"/>
      <c r="AC225" s="115"/>
      <c r="AD225" s="115"/>
      <c r="AE225" s="115">
        <v>156108</v>
      </c>
      <c r="AF225" s="115"/>
      <c r="AG225" s="115"/>
      <c r="AH225" s="115"/>
      <c r="AI225" s="115"/>
      <c r="AJ225" s="115">
        <v>0</v>
      </c>
      <c r="AK225" s="115"/>
      <c r="AL225" s="115"/>
      <c r="AM225" s="115"/>
      <c r="AN225" s="115"/>
      <c r="AO225" s="115">
        <v>794392</v>
      </c>
      <c r="AP225" s="115"/>
      <c r="AQ225" s="115"/>
      <c r="AR225" s="115"/>
      <c r="AS225" s="115"/>
      <c r="AT225" s="115">
        <v>0</v>
      </c>
      <c r="AU225" s="115"/>
      <c r="AV225" s="115"/>
      <c r="AW225" s="115"/>
      <c r="AX225" s="115"/>
      <c r="AY225" s="115">
        <v>0</v>
      </c>
      <c r="AZ225" s="115"/>
      <c r="BA225" s="115"/>
      <c r="BB225" s="115"/>
      <c r="BC225" s="115"/>
      <c r="BD225" s="115">
        <v>0</v>
      </c>
      <c r="BE225" s="115"/>
      <c r="BF225" s="115"/>
      <c r="BG225" s="115"/>
      <c r="BH225" s="115"/>
      <c r="BI225" s="115">
        <v>0</v>
      </c>
      <c r="BJ225" s="115"/>
      <c r="BK225" s="115"/>
      <c r="BL225" s="115"/>
      <c r="BM225" s="115"/>
      <c r="BN225" s="115">
        <v>0</v>
      </c>
      <c r="BO225" s="115"/>
      <c r="BP225" s="115"/>
      <c r="BQ225" s="115"/>
      <c r="BR225" s="115"/>
    </row>
    <row r="226" spans="1:79" s="25" customFormat="1" ht="12.75" customHeight="1" x14ac:dyDescent="0.2">
      <c r="A226" s="55" t="s">
        <v>210</v>
      </c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7"/>
      <c r="U226" s="115">
        <v>84468</v>
      </c>
      <c r="V226" s="115"/>
      <c r="W226" s="115"/>
      <c r="X226" s="115"/>
      <c r="Y226" s="115"/>
      <c r="Z226" s="115">
        <v>0</v>
      </c>
      <c r="AA226" s="115"/>
      <c r="AB226" s="115"/>
      <c r="AC226" s="115"/>
      <c r="AD226" s="115"/>
      <c r="AE226" s="115">
        <v>0</v>
      </c>
      <c r="AF226" s="115"/>
      <c r="AG226" s="115"/>
      <c r="AH226" s="115"/>
      <c r="AI226" s="115"/>
      <c r="AJ226" s="115">
        <v>0</v>
      </c>
      <c r="AK226" s="115"/>
      <c r="AL226" s="115"/>
      <c r="AM226" s="115"/>
      <c r="AN226" s="115"/>
      <c r="AO226" s="115">
        <v>0</v>
      </c>
      <c r="AP226" s="115"/>
      <c r="AQ226" s="115"/>
      <c r="AR226" s="115"/>
      <c r="AS226" s="115"/>
      <c r="AT226" s="115">
        <v>0</v>
      </c>
      <c r="AU226" s="115"/>
      <c r="AV226" s="115"/>
      <c r="AW226" s="115"/>
      <c r="AX226" s="115"/>
      <c r="AY226" s="115">
        <v>0</v>
      </c>
      <c r="AZ226" s="115"/>
      <c r="BA226" s="115"/>
      <c r="BB226" s="115"/>
      <c r="BC226" s="115"/>
      <c r="BD226" s="115">
        <v>0</v>
      </c>
      <c r="BE226" s="115"/>
      <c r="BF226" s="115"/>
      <c r="BG226" s="115"/>
      <c r="BH226" s="115"/>
      <c r="BI226" s="115">
        <v>0</v>
      </c>
      <c r="BJ226" s="115"/>
      <c r="BK226" s="115"/>
      <c r="BL226" s="115"/>
      <c r="BM226" s="115"/>
      <c r="BN226" s="115">
        <v>0</v>
      </c>
      <c r="BO226" s="115"/>
      <c r="BP226" s="115"/>
      <c r="BQ226" s="115"/>
      <c r="BR226" s="115"/>
    </row>
    <row r="227" spans="1:79" s="6" customFormat="1" ht="12.75" customHeight="1" x14ac:dyDescent="0.2">
      <c r="A227" s="46" t="s">
        <v>147</v>
      </c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9"/>
      <c r="U227" s="116">
        <v>18471004</v>
      </c>
      <c r="V227" s="116"/>
      <c r="W227" s="116"/>
      <c r="X227" s="116"/>
      <c r="Y227" s="116"/>
      <c r="Z227" s="116">
        <v>0</v>
      </c>
      <c r="AA227" s="116"/>
      <c r="AB227" s="116"/>
      <c r="AC227" s="116"/>
      <c r="AD227" s="116"/>
      <c r="AE227" s="116">
        <v>23335255</v>
      </c>
      <c r="AF227" s="116"/>
      <c r="AG227" s="116"/>
      <c r="AH227" s="116"/>
      <c r="AI227" s="116"/>
      <c r="AJ227" s="116">
        <v>0</v>
      </c>
      <c r="AK227" s="116"/>
      <c r="AL227" s="116"/>
      <c r="AM227" s="116"/>
      <c r="AN227" s="116"/>
      <c r="AO227" s="116">
        <v>30968889</v>
      </c>
      <c r="AP227" s="116"/>
      <c r="AQ227" s="116"/>
      <c r="AR227" s="116"/>
      <c r="AS227" s="116"/>
      <c r="AT227" s="116">
        <v>0</v>
      </c>
      <c r="AU227" s="116"/>
      <c r="AV227" s="116"/>
      <c r="AW227" s="116"/>
      <c r="AX227" s="116"/>
      <c r="AY227" s="116">
        <v>0</v>
      </c>
      <c r="AZ227" s="116"/>
      <c r="BA227" s="116"/>
      <c r="BB227" s="116"/>
      <c r="BC227" s="116"/>
      <c r="BD227" s="116">
        <v>0</v>
      </c>
      <c r="BE227" s="116"/>
      <c r="BF227" s="116"/>
      <c r="BG227" s="116"/>
      <c r="BH227" s="116"/>
      <c r="BI227" s="116">
        <v>0</v>
      </c>
      <c r="BJ227" s="116"/>
      <c r="BK227" s="116"/>
      <c r="BL227" s="116"/>
      <c r="BM227" s="116"/>
      <c r="BN227" s="116">
        <v>0</v>
      </c>
      <c r="BO227" s="116"/>
      <c r="BP227" s="116"/>
      <c r="BQ227" s="116"/>
      <c r="BR227" s="116"/>
    </row>
    <row r="228" spans="1:79" s="25" customFormat="1" ht="38.25" customHeight="1" x14ac:dyDescent="0.2">
      <c r="A228" s="55" t="s">
        <v>211</v>
      </c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7"/>
      <c r="U228" s="115" t="s">
        <v>190</v>
      </c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 t="s">
        <v>190</v>
      </c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 t="s">
        <v>190</v>
      </c>
      <c r="AP228" s="115"/>
      <c r="AQ228" s="115"/>
      <c r="AR228" s="115"/>
      <c r="AS228" s="115"/>
      <c r="AT228" s="115"/>
      <c r="AU228" s="115"/>
      <c r="AV228" s="115"/>
      <c r="AW228" s="115"/>
      <c r="AX228" s="115"/>
      <c r="AY228" s="115" t="s">
        <v>190</v>
      </c>
      <c r="AZ228" s="115"/>
      <c r="BA228" s="115"/>
      <c r="BB228" s="115"/>
      <c r="BC228" s="115"/>
      <c r="BD228" s="115"/>
      <c r="BE228" s="115"/>
      <c r="BF228" s="115"/>
      <c r="BG228" s="115"/>
      <c r="BH228" s="115"/>
      <c r="BI228" s="115" t="s">
        <v>190</v>
      </c>
      <c r="BJ228" s="115"/>
      <c r="BK228" s="115"/>
      <c r="BL228" s="115"/>
      <c r="BM228" s="115"/>
      <c r="BN228" s="115"/>
      <c r="BO228" s="115"/>
      <c r="BP228" s="115"/>
      <c r="BQ228" s="115"/>
      <c r="BR228" s="115"/>
    </row>
    <row r="231" spans="1:79" ht="14.25" customHeight="1" x14ac:dyDescent="0.2">
      <c r="A231" s="59" t="s">
        <v>125</v>
      </c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  <c r="BL231" s="59"/>
    </row>
    <row r="232" spans="1:79" ht="15" customHeight="1" x14ac:dyDescent="0.2">
      <c r="A232" s="68" t="s">
        <v>6</v>
      </c>
      <c r="B232" s="69"/>
      <c r="C232" s="69"/>
      <c r="D232" s="68" t="s">
        <v>10</v>
      </c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70"/>
      <c r="W232" s="45" t="s">
        <v>184</v>
      </c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 t="s">
        <v>216</v>
      </c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 t="s">
        <v>226</v>
      </c>
      <c r="AV232" s="45"/>
      <c r="AW232" s="45"/>
      <c r="AX232" s="45"/>
      <c r="AY232" s="45"/>
      <c r="AZ232" s="45"/>
      <c r="BA232" s="45" t="s">
        <v>232</v>
      </c>
      <c r="BB232" s="45"/>
      <c r="BC232" s="45"/>
      <c r="BD232" s="45"/>
      <c r="BE232" s="45"/>
      <c r="BF232" s="45"/>
      <c r="BG232" s="45" t="s">
        <v>240</v>
      </c>
      <c r="BH232" s="45"/>
      <c r="BI232" s="45"/>
      <c r="BJ232" s="45"/>
      <c r="BK232" s="45"/>
      <c r="BL232" s="45"/>
    </row>
    <row r="233" spans="1:79" ht="15" customHeight="1" x14ac:dyDescent="0.2">
      <c r="A233" s="117"/>
      <c r="B233" s="118"/>
      <c r="C233" s="118"/>
      <c r="D233" s="11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9"/>
      <c r="W233" s="45" t="s">
        <v>4</v>
      </c>
      <c r="X233" s="45"/>
      <c r="Y233" s="45"/>
      <c r="Z233" s="45"/>
      <c r="AA233" s="45"/>
      <c r="AB233" s="45"/>
      <c r="AC233" s="45" t="s">
        <v>3</v>
      </c>
      <c r="AD233" s="45"/>
      <c r="AE233" s="45"/>
      <c r="AF233" s="45"/>
      <c r="AG233" s="45"/>
      <c r="AH233" s="45"/>
      <c r="AI233" s="45" t="s">
        <v>4</v>
      </c>
      <c r="AJ233" s="45"/>
      <c r="AK233" s="45"/>
      <c r="AL233" s="45"/>
      <c r="AM233" s="45"/>
      <c r="AN233" s="45"/>
      <c r="AO233" s="45" t="s">
        <v>3</v>
      </c>
      <c r="AP233" s="45"/>
      <c r="AQ233" s="45"/>
      <c r="AR233" s="45"/>
      <c r="AS233" s="45"/>
      <c r="AT233" s="45"/>
      <c r="AU233" s="105" t="s">
        <v>4</v>
      </c>
      <c r="AV233" s="105"/>
      <c r="AW233" s="105"/>
      <c r="AX233" s="105" t="s">
        <v>3</v>
      </c>
      <c r="AY233" s="105"/>
      <c r="AZ233" s="105"/>
      <c r="BA233" s="105" t="s">
        <v>4</v>
      </c>
      <c r="BB233" s="105"/>
      <c r="BC233" s="105"/>
      <c r="BD233" s="105" t="s">
        <v>3</v>
      </c>
      <c r="BE233" s="105"/>
      <c r="BF233" s="105"/>
      <c r="BG233" s="105" t="s">
        <v>4</v>
      </c>
      <c r="BH233" s="105"/>
      <c r="BI233" s="105"/>
      <c r="BJ233" s="105" t="s">
        <v>3</v>
      </c>
      <c r="BK233" s="105"/>
      <c r="BL233" s="105"/>
    </row>
    <row r="234" spans="1:79" ht="57" customHeight="1" x14ac:dyDescent="0.2">
      <c r="A234" s="71"/>
      <c r="B234" s="72"/>
      <c r="C234" s="72"/>
      <c r="D234" s="71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3"/>
      <c r="W234" s="45" t="s">
        <v>12</v>
      </c>
      <c r="X234" s="45"/>
      <c r="Y234" s="45"/>
      <c r="Z234" s="45" t="s">
        <v>11</v>
      </c>
      <c r="AA234" s="45"/>
      <c r="AB234" s="45"/>
      <c r="AC234" s="45" t="s">
        <v>12</v>
      </c>
      <c r="AD234" s="45"/>
      <c r="AE234" s="45"/>
      <c r="AF234" s="45" t="s">
        <v>11</v>
      </c>
      <c r="AG234" s="45"/>
      <c r="AH234" s="45"/>
      <c r="AI234" s="45" t="s">
        <v>12</v>
      </c>
      <c r="AJ234" s="45"/>
      <c r="AK234" s="45"/>
      <c r="AL234" s="45" t="s">
        <v>11</v>
      </c>
      <c r="AM234" s="45"/>
      <c r="AN234" s="45"/>
      <c r="AO234" s="45" t="s">
        <v>12</v>
      </c>
      <c r="AP234" s="45"/>
      <c r="AQ234" s="45"/>
      <c r="AR234" s="45" t="s">
        <v>11</v>
      </c>
      <c r="AS234" s="45"/>
      <c r="AT234" s="45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</row>
    <row r="235" spans="1:79" ht="15" customHeight="1" x14ac:dyDescent="0.2">
      <c r="A235" s="50">
        <v>1</v>
      </c>
      <c r="B235" s="51"/>
      <c r="C235" s="51"/>
      <c r="D235" s="50">
        <v>2</v>
      </c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2"/>
      <c r="W235" s="45">
        <v>3</v>
      </c>
      <c r="X235" s="45"/>
      <c r="Y235" s="45"/>
      <c r="Z235" s="45">
        <v>4</v>
      </c>
      <c r="AA235" s="45"/>
      <c r="AB235" s="45"/>
      <c r="AC235" s="45">
        <v>5</v>
      </c>
      <c r="AD235" s="45"/>
      <c r="AE235" s="45"/>
      <c r="AF235" s="45">
        <v>6</v>
      </c>
      <c r="AG235" s="45"/>
      <c r="AH235" s="45"/>
      <c r="AI235" s="45">
        <v>7</v>
      </c>
      <c r="AJ235" s="45"/>
      <c r="AK235" s="45"/>
      <c r="AL235" s="45">
        <v>8</v>
      </c>
      <c r="AM235" s="45"/>
      <c r="AN235" s="45"/>
      <c r="AO235" s="45">
        <v>9</v>
      </c>
      <c r="AP235" s="45"/>
      <c r="AQ235" s="45"/>
      <c r="AR235" s="45">
        <v>10</v>
      </c>
      <c r="AS235" s="45"/>
      <c r="AT235" s="45"/>
      <c r="AU235" s="45">
        <v>11</v>
      </c>
      <c r="AV235" s="45"/>
      <c r="AW235" s="45"/>
      <c r="AX235" s="45">
        <v>12</v>
      </c>
      <c r="AY235" s="45"/>
      <c r="AZ235" s="45"/>
      <c r="BA235" s="45">
        <v>13</v>
      </c>
      <c r="BB235" s="45"/>
      <c r="BC235" s="45"/>
      <c r="BD235" s="45">
        <v>14</v>
      </c>
      <c r="BE235" s="45"/>
      <c r="BF235" s="45"/>
      <c r="BG235" s="45">
        <v>15</v>
      </c>
      <c r="BH235" s="45"/>
      <c r="BI235" s="45"/>
      <c r="BJ235" s="45">
        <v>16</v>
      </c>
      <c r="BK235" s="45"/>
      <c r="BL235" s="45"/>
    </row>
    <row r="236" spans="1:79" s="1" customFormat="1" ht="12.75" hidden="1" customHeight="1" x14ac:dyDescent="0.2">
      <c r="A236" s="47" t="s">
        <v>69</v>
      </c>
      <c r="B236" s="48"/>
      <c r="C236" s="48"/>
      <c r="D236" s="47" t="s">
        <v>57</v>
      </c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9"/>
      <c r="W236" s="27" t="s">
        <v>72</v>
      </c>
      <c r="X236" s="27"/>
      <c r="Y236" s="27"/>
      <c r="Z236" s="27" t="s">
        <v>73</v>
      </c>
      <c r="AA236" s="27"/>
      <c r="AB236" s="27"/>
      <c r="AC236" s="35" t="s">
        <v>74</v>
      </c>
      <c r="AD236" s="35"/>
      <c r="AE236" s="35"/>
      <c r="AF236" s="35" t="s">
        <v>75</v>
      </c>
      <c r="AG236" s="35"/>
      <c r="AH236" s="35"/>
      <c r="AI236" s="27" t="s">
        <v>76</v>
      </c>
      <c r="AJ236" s="27"/>
      <c r="AK236" s="27"/>
      <c r="AL236" s="27" t="s">
        <v>77</v>
      </c>
      <c r="AM236" s="27"/>
      <c r="AN236" s="27"/>
      <c r="AO236" s="35" t="s">
        <v>104</v>
      </c>
      <c r="AP236" s="35"/>
      <c r="AQ236" s="35"/>
      <c r="AR236" s="35" t="s">
        <v>78</v>
      </c>
      <c r="AS236" s="35"/>
      <c r="AT236" s="35"/>
      <c r="AU236" s="27" t="s">
        <v>105</v>
      </c>
      <c r="AV236" s="27"/>
      <c r="AW236" s="27"/>
      <c r="AX236" s="35" t="s">
        <v>106</v>
      </c>
      <c r="AY236" s="35"/>
      <c r="AZ236" s="35"/>
      <c r="BA236" s="27" t="s">
        <v>107</v>
      </c>
      <c r="BB236" s="27"/>
      <c r="BC236" s="27"/>
      <c r="BD236" s="35" t="s">
        <v>108</v>
      </c>
      <c r="BE236" s="35"/>
      <c r="BF236" s="35"/>
      <c r="BG236" s="27" t="s">
        <v>109</v>
      </c>
      <c r="BH236" s="27"/>
      <c r="BI236" s="27"/>
      <c r="BJ236" s="35" t="s">
        <v>110</v>
      </c>
      <c r="BK236" s="35"/>
      <c r="BL236" s="35"/>
      <c r="CA236" s="1" t="s">
        <v>103</v>
      </c>
    </row>
    <row r="237" spans="1:79" s="25" customFormat="1" ht="12.75" customHeight="1" x14ac:dyDescent="0.2">
      <c r="A237" s="77">
        <v>1</v>
      </c>
      <c r="B237" s="78"/>
      <c r="C237" s="78"/>
      <c r="D237" s="55" t="s">
        <v>269</v>
      </c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7"/>
      <c r="W237" s="114">
        <v>17.5</v>
      </c>
      <c r="X237" s="114"/>
      <c r="Y237" s="114"/>
      <c r="Z237" s="114">
        <v>0</v>
      </c>
      <c r="AA237" s="114"/>
      <c r="AB237" s="114"/>
      <c r="AC237" s="114">
        <v>0</v>
      </c>
      <c r="AD237" s="114"/>
      <c r="AE237" s="114"/>
      <c r="AF237" s="114">
        <v>0</v>
      </c>
      <c r="AG237" s="114"/>
      <c r="AH237" s="114"/>
      <c r="AI237" s="114">
        <v>17.5</v>
      </c>
      <c r="AJ237" s="114"/>
      <c r="AK237" s="114"/>
      <c r="AL237" s="114">
        <v>0</v>
      </c>
      <c r="AM237" s="114"/>
      <c r="AN237" s="114"/>
      <c r="AO237" s="114">
        <v>0</v>
      </c>
      <c r="AP237" s="114"/>
      <c r="AQ237" s="114"/>
      <c r="AR237" s="114">
        <v>0</v>
      </c>
      <c r="AS237" s="114"/>
      <c r="AT237" s="114"/>
      <c r="AU237" s="114">
        <v>17.5</v>
      </c>
      <c r="AV237" s="114"/>
      <c r="AW237" s="114"/>
      <c r="AX237" s="114">
        <v>0</v>
      </c>
      <c r="AY237" s="114"/>
      <c r="AZ237" s="114"/>
      <c r="BA237" s="114">
        <v>0</v>
      </c>
      <c r="BB237" s="114"/>
      <c r="BC237" s="114"/>
      <c r="BD237" s="114">
        <v>0</v>
      </c>
      <c r="BE237" s="114"/>
      <c r="BF237" s="114"/>
      <c r="BG237" s="114">
        <v>0</v>
      </c>
      <c r="BH237" s="114"/>
      <c r="BI237" s="114"/>
      <c r="BJ237" s="114">
        <v>0</v>
      </c>
      <c r="BK237" s="114"/>
      <c r="BL237" s="114"/>
      <c r="CA237" s="25" t="s">
        <v>43</v>
      </c>
    </row>
    <row r="238" spans="1:79" s="25" customFormat="1" ht="12.75" customHeight="1" x14ac:dyDescent="0.2">
      <c r="A238" s="77">
        <v>2</v>
      </c>
      <c r="B238" s="78"/>
      <c r="C238" s="78"/>
      <c r="D238" s="55" t="s">
        <v>270</v>
      </c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7"/>
      <c r="W238" s="114">
        <v>210.08</v>
      </c>
      <c r="X238" s="114"/>
      <c r="Y238" s="114"/>
      <c r="Z238" s="114">
        <v>0</v>
      </c>
      <c r="AA238" s="114"/>
      <c r="AB238" s="114"/>
      <c r="AC238" s="114">
        <v>0</v>
      </c>
      <c r="AD238" s="114"/>
      <c r="AE238" s="114"/>
      <c r="AF238" s="114">
        <v>0</v>
      </c>
      <c r="AG238" s="114"/>
      <c r="AH238" s="114"/>
      <c r="AI238" s="114">
        <v>210.75</v>
      </c>
      <c r="AJ238" s="114"/>
      <c r="AK238" s="114"/>
      <c r="AL238" s="114">
        <v>0</v>
      </c>
      <c r="AM238" s="114"/>
      <c r="AN238" s="114"/>
      <c r="AO238" s="114">
        <v>0</v>
      </c>
      <c r="AP238" s="114"/>
      <c r="AQ238" s="114"/>
      <c r="AR238" s="114">
        <v>0</v>
      </c>
      <c r="AS238" s="114"/>
      <c r="AT238" s="114"/>
      <c r="AU238" s="114">
        <v>216.75</v>
      </c>
      <c r="AV238" s="114"/>
      <c r="AW238" s="114"/>
      <c r="AX238" s="114">
        <v>0</v>
      </c>
      <c r="AY238" s="114"/>
      <c r="AZ238" s="114"/>
      <c r="BA238" s="114">
        <v>0</v>
      </c>
      <c r="BB238" s="114"/>
      <c r="BC238" s="114"/>
      <c r="BD238" s="114">
        <v>0</v>
      </c>
      <c r="BE238" s="114"/>
      <c r="BF238" s="114"/>
      <c r="BG238" s="114">
        <v>0</v>
      </c>
      <c r="BH238" s="114"/>
      <c r="BI238" s="114"/>
      <c r="BJ238" s="114">
        <v>0</v>
      </c>
      <c r="BK238" s="114"/>
      <c r="BL238" s="114"/>
    </row>
    <row r="239" spans="1:79" s="25" customFormat="1" ht="12.75" customHeight="1" x14ac:dyDescent="0.2">
      <c r="A239" s="77">
        <v>3</v>
      </c>
      <c r="B239" s="78"/>
      <c r="C239" s="78"/>
      <c r="D239" s="55" t="s">
        <v>295</v>
      </c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7"/>
      <c r="W239" s="114">
        <v>7.75</v>
      </c>
      <c r="X239" s="114"/>
      <c r="Y239" s="114"/>
      <c r="Z239" s="114">
        <v>0</v>
      </c>
      <c r="AA239" s="114"/>
      <c r="AB239" s="114"/>
      <c r="AC239" s="114">
        <v>0</v>
      </c>
      <c r="AD239" s="114"/>
      <c r="AE239" s="114"/>
      <c r="AF239" s="114">
        <v>0</v>
      </c>
      <c r="AG239" s="114"/>
      <c r="AH239" s="114"/>
      <c r="AI239" s="114">
        <v>8.5</v>
      </c>
      <c r="AJ239" s="114"/>
      <c r="AK239" s="114"/>
      <c r="AL239" s="114">
        <v>0</v>
      </c>
      <c r="AM239" s="114"/>
      <c r="AN239" s="114"/>
      <c r="AO239" s="114">
        <v>0</v>
      </c>
      <c r="AP239" s="114"/>
      <c r="AQ239" s="114"/>
      <c r="AR239" s="114">
        <v>0</v>
      </c>
      <c r="AS239" s="114"/>
      <c r="AT239" s="114"/>
      <c r="AU239" s="114">
        <v>8.5</v>
      </c>
      <c r="AV239" s="114"/>
      <c r="AW239" s="114"/>
      <c r="AX239" s="114">
        <v>0</v>
      </c>
      <c r="AY239" s="114"/>
      <c r="AZ239" s="114"/>
      <c r="BA239" s="114">
        <v>0</v>
      </c>
      <c r="BB239" s="114"/>
      <c r="BC239" s="114"/>
      <c r="BD239" s="114">
        <v>0</v>
      </c>
      <c r="BE239" s="114"/>
      <c r="BF239" s="114"/>
      <c r="BG239" s="114">
        <v>0</v>
      </c>
      <c r="BH239" s="114"/>
      <c r="BI239" s="114"/>
      <c r="BJ239" s="114">
        <v>0</v>
      </c>
      <c r="BK239" s="114"/>
      <c r="BL239" s="114"/>
    </row>
    <row r="240" spans="1:79" s="6" customFormat="1" ht="12.75" customHeight="1" x14ac:dyDescent="0.2">
      <c r="A240" s="99">
        <v>4</v>
      </c>
      <c r="B240" s="100"/>
      <c r="C240" s="100"/>
      <c r="D240" s="46" t="s">
        <v>212</v>
      </c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9"/>
      <c r="W240" s="112">
        <v>235.33</v>
      </c>
      <c r="X240" s="112"/>
      <c r="Y240" s="112"/>
      <c r="Z240" s="112">
        <v>0</v>
      </c>
      <c r="AA240" s="112"/>
      <c r="AB240" s="112"/>
      <c r="AC240" s="112">
        <v>0</v>
      </c>
      <c r="AD240" s="112"/>
      <c r="AE240" s="112"/>
      <c r="AF240" s="112">
        <v>0</v>
      </c>
      <c r="AG240" s="112"/>
      <c r="AH240" s="112"/>
      <c r="AI240" s="112">
        <v>236.75</v>
      </c>
      <c r="AJ240" s="112"/>
      <c r="AK240" s="112"/>
      <c r="AL240" s="112">
        <v>0</v>
      </c>
      <c r="AM240" s="112"/>
      <c r="AN240" s="112"/>
      <c r="AO240" s="112">
        <v>0</v>
      </c>
      <c r="AP240" s="112"/>
      <c r="AQ240" s="112"/>
      <c r="AR240" s="112">
        <v>0</v>
      </c>
      <c r="AS240" s="112"/>
      <c r="AT240" s="112"/>
      <c r="AU240" s="112">
        <v>242.75</v>
      </c>
      <c r="AV240" s="112"/>
      <c r="AW240" s="112"/>
      <c r="AX240" s="112">
        <v>0</v>
      </c>
      <c r="AY240" s="112"/>
      <c r="AZ240" s="112"/>
      <c r="BA240" s="112">
        <v>0</v>
      </c>
      <c r="BB240" s="112"/>
      <c r="BC240" s="112"/>
      <c r="BD240" s="112">
        <v>0</v>
      </c>
      <c r="BE240" s="112"/>
      <c r="BF240" s="112"/>
      <c r="BG240" s="112">
        <v>0</v>
      </c>
      <c r="BH240" s="112"/>
      <c r="BI240" s="112"/>
      <c r="BJ240" s="112">
        <v>0</v>
      </c>
      <c r="BK240" s="112"/>
      <c r="BL240" s="112"/>
    </row>
    <row r="241" spans="1:79" s="25" customFormat="1" ht="25.5" customHeight="1" x14ac:dyDescent="0.2">
      <c r="A241" s="77">
        <v>5</v>
      </c>
      <c r="B241" s="78"/>
      <c r="C241" s="78"/>
      <c r="D241" s="55" t="s">
        <v>213</v>
      </c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7"/>
      <c r="W241" s="114" t="s">
        <v>190</v>
      </c>
      <c r="X241" s="114"/>
      <c r="Y241" s="114"/>
      <c r="Z241" s="114" t="s">
        <v>190</v>
      </c>
      <c r="AA241" s="114"/>
      <c r="AB241" s="114"/>
      <c r="AC241" s="114"/>
      <c r="AD241" s="114"/>
      <c r="AE241" s="114"/>
      <c r="AF241" s="114"/>
      <c r="AG241" s="114"/>
      <c r="AH241" s="114"/>
      <c r="AI241" s="114" t="s">
        <v>190</v>
      </c>
      <c r="AJ241" s="114"/>
      <c r="AK241" s="114"/>
      <c r="AL241" s="114" t="s">
        <v>190</v>
      </c>
      <c r="AM241" s="114"/>
      <c r="AN241" s="114"/>
      <c r="AO241" s="114"/>
      <c r="AP241" s="114"/>
      <c r="AQ241" s="114"/>
      <c r="AR241" s="114"/>
      <c r="AS241" s="114"/>
      <c r="AT241" s="114"/>
      <c r="AU241" s="114" t="s">
        <v>190</v>
      </c>
      <c r="AV241" s="114"/>
      <c r="AW241" s="114"/>
      <c r="AX241" s="114"/>
      <c r="AY241" s="114"/>
      <c r="AZ241" s="114"/>
      <c r="BA241" s="114" t="s">
        <v>190</v>
      </c>
      <c r="BB241" s="114"/>
      <c r="BC241" s="114"/>
      <c r="BD241" s="114"/>
      <c r="BE241" s="114"/>
      <c r="BF241" s="114"/>
      <c r="BG241" s="114" t="s">
        <v>190</v>
      </c>
      <c r="BH241" s="114"/>
      <c r="BI241" s="114"/>
      <c r="BJ241" s="114"/>
      <c r="BK241" s="114"/>
      <c r="BL241" s="114"/>
    </row>
    <row r="244" spans="1:79" ht="14.25" customHeight="1" x14ac:dyDescent="0.2">
      <c r="A244" s="59" t="s">
        <v>153</v>
      </c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L244" s="59"/>
    </row>
    <row r="245" spans="1:79" ht="14.25" customHeight="1" x14ac:dyDescent="0.2">
      <c r="A245" s="59" t="s">
        <v>227</v>
      </c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L245" s="59"/>
      <c r="BM245" s="59"/>
      <c r="BN245" s="59"/>
      <c r="BO245" s="59"/>
      <c r="BP245" s="59"/>
      <c r="BQ245" s="59"/>
      <c r="BR245" s="59"/>
      <c r="BS245" s="59"/>
    </row>
    <row r="246" spans="1:79" ht="15" customHeight="1" x14ac:dyDescent="0.2">
      <c r="A246" s="36" t="s">
        <v>183</v>
      </c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</row>
    <row r="247" spans="1:79" ht="15" customHeight="1" x14ac:dyDescent="0.2">
      <c r="A247" s="45" t="s">
        <v>6</v>
      </c>
      <c r="B247" s="45"/>
      <c r="C247" s="45"/>
      <c r="D247" s="45"/>
      <c r="E247" s="45"/>
      <c r="F247" s="45"/>
      <c r="G247" s="45" t="s">
        <v>126</v>
      </c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 t="s">
        <v>13</v>
      </c>
      <c r="U247" s="45"/>
      <c r="V247" s="45"/>
      <c r="W247" s="45"/>
      <c r="X247" s="45"/>
      <c r="Y247" s="45"/>
      <c r="Z247" s="45"/>
      <c r="AA247" s="50" t="s">
        <v>184</v>
      </c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1"/>
      <c r="AP247" s="50" t="s">
        <v>185</v>
      </c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2"/>
      <c r="BE247" s="50" t="s">
        <v>186</v>
      </c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1"/>
      <c r="BQ247" s="51"/>
      <c r="BR247" s="51"/>
      <c r="BS247" s="52"/>
    </row>
    <row r="248" spans="1:79" ht="32.1" customHeight="1" x14ac:dyDescent="0.2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 t="s">
        <v>4</v>
      </c>
      <c r="AB248" s="45"/>
      <c r="AC248" s="45"/>
      <c r="AD248" s="45"/>
      <c r="AE248" s="45"/>
      <c r="AF248" s="45" t="s">
        <v>3</v>
      </c>
      <c r="AG248" s="45"/>
      <c r="AH248" s="45"/>
      <c r="AI248" s="45"/>
      <c r="AJ248" s="45"/>
      <c r="AK248" s="45" t="s">
        <v>89</v>
      </c>
      <c r="AL248" s="45"/>
      <c r="AM248" s="45"/>
      <c r="AN248" s="45"/>
      <c r="AO248" s="45"/>
      <c r="AP248" s="45" t="s">
        <v>4</v>
      </c>
      <c r="AQ248" s="45"/>
      <c r="AR248" s="45"/>
      <c r="AS248" s="45"/>
      <c r="AT248" s="45"/>
      <c r="AU248" s="45" t="s">
        <v>3</v>
      </c>
      <c r="AV248" s="45"/>
      <c r="AW248" s="45"/>
      <c r="AX248" s="45"/>
      <c r="AY248" s="45"/>
      <c r="AZ248" s="45" t="s">
        <v>96</v>
      </c>
      <c r="BA248" s="45"/>
      <c r="BB248" s="45"/>
      <c r="BC248" s="45"/>
      <c r="BD248" s="45"/>
      <c r="BE248" s="45" t="s">
        <v>4</v>
      </c>
      <c r="BF248" s="45"/>
      <c r="BG248" s="45"/>
      <c r="BH248" s="45"/>
      <c r="BI248" s="45"/>
      <c r="BJ248" s="45" t="s">
        <v>3</v>
      </c>
      <c r="BK248" s="45"/>
      <c r="BL248" s="45"/>
      <c r="BM248" s="45"/>
      <c r="BN248" s="45"/>
      <c r="BO248" s="45" t="s">
        <v>127</v>
      </c>
      <c r="BP248" s="45"/>
      <c r="BQ248" s="45"/>
      <c r="BR248" s="45"/>
      <c r="BS248" s="45"/>
    </row>
    <row r="249" spans="1:79" ht="15" customHeight="1" x14ac:dyDescent="0.2">
      <c r="A249" s="45">
        <v>1</v>
      </c>
      <c r="B249" s="45"/>
      <c r="C249" s="45"/>
      <c r="D249" s="45"/>
      <c r="E249" s="45"/>
      <c r="F249" s="45"/>
      <c r="G249" s="45">
        <v>2</v>
      </c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>
        <v>3</v>
      </c>
      <c r="U249" s="45"/>
      <c r="V249" s="45"/>
      <c r="W249" s="45"/>
      <c r="X249" s="45"/>
      <c r="Y249" s="45"/>
      <c r="Z249" s="45"/>
      <c r="AA249" s="45">
        <v>4</v>
      </c>
      <c r="AB249" s="45"/>
      <c r="AC249" s="45"/>
      <c r="AD249" s="45"/>
      <c r="AE249" s="45"/>
      <c r="AF249" s="45">
        <v>5</v>
      </c>
      <c r="AG249" s="45"/>
      <c r="AH249" s="45"/>
      <c r="AI249" s="45"/>
      <c r="AJ249" s="45"/>
      <c r="AK249" s="45">
        <v>6</v>
      </c>
      <c r="AL249" s="45"/>
      <c r="AM249" s="45"/>
      <c r="AN249" s="45"/>
      <c r="AO249" s="45"/>
      <c r="AP249" s="45">
        <v>7</v>
      </c>
      <c r="AQ249" s="45"/>
      <c r="AR249" s="45"/>
      <c r="AS249" s="45"/>
      <c r="AT249" s="45"/>
      <c r="AU249" s="45">
        <v>8</v>
      </c>
      <c r="AV249" s="45"/>
      <c r="AW249" s="45"/>
      <c r="AX249" s="45"/>
      <c r="AY249" s="45"/>
      <c r="AZ249" s="45">
        <v>9</v>
      </c>
      <c r="BA249" s="45"/>
      <c r="BB249" s="45"/>
      <c r="BC249" s="45"/>
      <c r="BD249" s="45"/>
      <c r="BE249" s="45">
        <v>10</v>
      </c>
      <c r="BF249" s="45"/>
      <c r="BG249" s="45"/>
      <c r="BH249" s="45"/>
      <c r="BI249" s="45"/>
      <c r="BJ249" s="45">
        <v>11</v>
      </c>
      <c r="BK249" s="45"/>
      <c r="BL249" s="45"/>
      <c r="BM249" s="45"/>
      <c r="BN249" s="45"/>
      <c r="BO249" s="45">
        <v>12</v>
      </c>
      <c r="BP249" s="45"/>
      <c r="BQ249" s="45"/>
      <c r="BR249" s="45"/>
      <c r="BS249" s="45"/>
    </row>
    <row r="250" spans="1:79" s="1" customFormat="1" ht="15" hidden="1" customHeight="1" x14ac:dyDescent="0.2">
      <c r="A250" s="27" t="s">
        <v>69</v>
      </c>
      <c r="B250" s="27"/>
      <c r="C250" s="27"/>
      <c r="D250" s="27"/>
      <c r="E250" s="27"/>
      <c r="F250" s="27"/>
      <c r="G250" s="122" t="s">
        <v>57</v>
      </c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 t="s">
        <v>79</v>
      </c>
      <c r="U250" s="122"/>
      <c r="V250" s="122"/>
      <c r="W250" s="122"/>
      <c r="X250" s="122"/>
      <c r="Y250" s="122"/>
      <c r="Z250" s="122"/>
      <c r="AA250" s="35" t="s">
        <v>65</v>
      </c>
      <c r="AB250" s="35"/>
      <c r="AC250" s="35"/>
      <c r="AD250" s="35"/>
      <c r="AE250" s="35"/>
      <c r="AF250" s="35" t="s">
        <v>66</v>
      </c>
      <c r="AG250" s="35"/>
      <c r="AH250" s="35"/>
      <c r="AI250" s="35"/>
      <c r="AJ250" s="35"/>
      <c r="AK250" s="98" t="s">
        <v>122</v>
      </c>
      <c r="AL250" s="98"/>
      <c r="AM250" s="98"/>
      <c r="AN250" s="98"/>
      <c r="AO250" s="98"/>
      <c r="AP250" s="35" t="s">
        <v>67</v>
      </c>
      <c r="AQ250" s="35"/>
      <c r="AR250" s="35"/>
      <c r="AS250" s="35"/>
      <c r="AT250" s="35"/>
      <c r="AU250" s="35" t="s">
        <v>68</v>
      </c>
      <c r="AV250" s="35"/>
      <c r="AW250" s="35"/>
      <c r="AX250" s="35"/>
      <c r="AY250" s="35"/>
      <c r="AZ250" s="98" t="s">
        <v>122</v>
      </c>
      <c r="BA250" s="98"/>
      <c r="BB250" s="98"/>
      <c r="BC250" s="98"/>
      <c r="BD250" s="98"/>
      <c r="BE250" s="35" t="s">
        <v>58</v>
      </c>
      <c r="BF250" s="35"/>
      <c r="BG250" s="35"/>
      <c r="BH250" s="35"/>
      <c r="BI250" s="35"/>
      <c r="BJ250" s="35" t="s">
        <v>59</v>
      </c>
      <c r="BK250" s="35"/>
      <c r="BL250" s="35"/>
      <c r="BM250" s="35"/>
      <c r="BN250" s="35"/>
      <c r="BO250" s="98" t="s">
        <v>122</v>
      </c>
      <c r="BP250" s="98"/>
      <c r="BQ250" s="98"/>
      <c r="BR250" s="98"/>
      <c r="BS250" s="98"/>
      <c r="CA250" s="1" t="s">
        <v>44</v>
      </c>
    </row>
    <row r="251" spans="1:79" s="6" customFormat="1" ht="12.75" customHeight="1" x14ac:dyDescent="0.2">
      <c r="A251" s="111"/>
      <c r="B251" s="111"/>
      <c r="C251" s="111"/>
      <c r="D251" s="111"/>
      <c r="E251" s="111"/>
      <c r="F251" s="111"/>
      <c r="G251" s="123" t="s">
        <v>147</v>
      </c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4"/>
      <c r="U251" s="124"/>
      <c r="V251" s="124"/>
      <c r="W251" s="124"/>
      <c r="X251" s="124"/>
      <c r="Y251" s="124"/>
      <c r="Z251" s="124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>
        <f>IF(ISNUMBER(AA251),AA251,0)+IF(ISNUMBER(AF251),AF251,0)</f>
        <v>0</v>
      </c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>
        <f>IF(ISNUMBER(AP251),AP251,0)+IF(ISNUMBER(AU251),AU251,0)</f>
        <v>0</v>
      </c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>
        <f>IF(ISNUMBER(BE251),BE251,0)+IF(ISNUMBER(BJ251),BJ251,0)</f>
        <v>0</v>
      </c>
      <c r="BP251" s="116"/>
      <c r="BQ251" s="116"/>
      <c r="BR251" s="116"/>
      <c r="BS251" s="116"/>
      <c r="CA251" s="6" t="s">
        <v>45</v>
      </c>
    </row>
    <row r="253" spans="1:79" ht="13.5" customHeight="1" x14ac:dyDescent="0.2">
      <c r="A253" s="59" t="s">
        <v>241</v>
      </c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  <c r="BL253" s="59"/>
    </row>
    <row r="254" spans="1:79" ht="15" customHeight="1" x14ac:dyDescent="0.2">
      <c r="A254" s="87" t="s">
        <v>183</v>
      </c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  <c r="AD254" s="87"/>
      <c r="AE254" s="87"/>
      <c r="AF254" s="87"/>
      <c r="AG254" s="87"/>
      <c r="AH254" s="87"/>
      <c r="AI254" s="87"/>
      <c r="AJ254" s="87"/>
      <c r="AK254" s="87"/>
      <c r="AL254" s="87"/>
      <c r="AM254" s="87"/>
      <c r="AN254" s="87"/>
      <c r="AO254" s="87"/>
      <c r="AP254" s="87"/>
      <c r="AQ254" s="87"/>
      <c r="AR254" s="87"/>
      <c r="AS254" s="87"/>
      <c r="AT254" s="87"/>
      <c r="AU254" s="87"/>
      <c r="AV254" s="87"/>
      <c r="AW254" s="87"/>
      <c r="AX254" s="87"/>
      <c r="AY254" s="87"/>
      <c r="AZ254" s="87"/>
      <c r="BA254" s="87"/>
      <c r="BB254" s="87"/>
      <c r="BC254" s="87"/>
      <c r="BD254" s="87"/>
    </row>
    <row r="255" spans="1:79" ht="15" customHeight="1" x14ac:dyDescent="0.2">
      <c r="A255" s="45" t="s">
        <v>6</v>
      </c>
      <c r="B255" s="45"/>
      <c r="C255" s="45"/>
      <c r="D255" s="45"/>
      <c r="E255" s="45"/>
      <c r="F255" s="45"/>
      <c r="G255" s="45" t="s">
        <v>126</v>
      </c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 t="s">
        <v>13</v>
      </c>
      <c r="U255" s="45"/>
      <c r="V255" s="45"/>
      <c r="W255" s="45"/>
      <c r="X255" s="45"/>
      <c r="Y255" s="45"/>
      <c r="Z255" s="45"/>
      <c r="AA255" s="50" t="s">
        <v>187</v>
      </c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1"/>
      <c r="AP255" s="50" t="s">
        <v>188</v>
      </c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2"/>
    </row>
    <row r="256" spans="1:79" ht="32.1" customHeight="1" x14ac:dyDescent="0.2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 t="s">
        <v>4</v>
      </c>
      <c r="AB256" s="45"/>
      <c r="AC256" s="45"/>
      <c r="AD256" s="45"/>
      <c r="AE256" s="45"/>
      <c r="AF256" s="45" t="s">
        <v>3</v>
      </c>
      <c r="AG256" s="45"/>
      <c r="AH256" s="45"/>
      <c r="AI256" s="45"/>
      <c r="AJ256" s="45"/>
      <c r="AK256" s="45" t="s">
        <v>89</v>
      </c>
      <c r="AL256" s="45"/>
      <c r="AM256" s="45"/>
      <c r="AN256" s="45"/>
      <c r="AO256" s="45"/>
      <c r="AP256" s="45" t="s">
        <v>4</v>
      </c>
      <c r="AQ256" s="45"/>
      <c r="AR256" s="45"/>
      <c r="AS256" s="45"/>
      <c r="AT256" s="45"/>
      <c r="AU256" s="45" t="s">
        <v>3</v>
      </c>
      <c r="AV256" s="45"/>
      <c r="AW256" s="45"/>
      <c r="AX256" s="45"/>
      <c r="AY256" s="45"/>
      <c r="AZ256" s="45" t="s">
        <v>96</v>
      </c>
      <c r="BA256" s="45"/>
      <c r="BB256" s="45"/>
      <c r="BC256" s="45"/>
      <c r="BD256" s="45"/>
    </row>
    <row r="257" spans="1:79" ht="15" customHeight="1" x14ac:dyDescent="0.2">
      <c r="A257" s="45">
        <v>1</v>
      </c>
      <c r="B257" s="45"/>
      <c r="C257" s="45"/>
      <c r="D257" s="45"/>
      <c r="E257" s="45"/>
      <c r="F257" s="45"/>
      <c r="G257" s="45">
        <v>2</v>
      </c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>
        <v>3</v>
      </c>
      <c r="U257" s="45"/>
      <c r="V257" s="45"/>
      <c r="W257" s="45"/>
      <c r="X257" s="45"/>
      <c r="Y257" s="45"/>
      <c r="Z257" s="45"/>
      <c r="AA257" s="45">
        <v>4</v>
      </c>
      <c r="AB257" s="45"/>
      <c r="AC257" s="45"/>
      <c r="AD257" s="45"/>
      <c r="AE257" s="45"/>
      <c r="AF257" s="45">
        <v>5</v>
      </c>
      <c r="AG257" s="45"/>
      <c r="AH257" s="45"/>
      <c r="AI257" s="45"/>
      <c r="AJ257" s="45"/>
      <c r="AK257" s="45">
        <v>6</v>
      </c>
      <c r="AL257" s="45"/>
      <c r="AM257" s="45"/>
      <c r="AN257" s="45"/>
      <c r="AO257" s="45"/>
      <c r="AP257" s="45">
        <v>7</v>
      </c>
      <c r="AQ257" s="45"/>
      <c r="AR257" s="45"/>
      <c r="AS257" s="45"/>
      <c r="AT257" s="45"/>
      <c r="AU257" s="45">
        <v>8</v>
      </c>
      <c r="AV257" s="45"/>
      <c r="AW257" s="45"/>
      <c r="AX257" s="45"/>
      <c r="AY257" s="45"/>
      <c r="AZ257" s="45">
        <v>9</v>
      </c>
      <c r="BA257" s="45"/>
      <c r="BB257" s="45"/>
      <c r="BC257" s="45"/>
      <c r="BD257" s="45"/>
    </row>
    <row r="258" spans="1:79" s="1" customFormat="1" ht="12" hidden="1" customHeight="1" x14ac:dyDescent="0.2">
      <c r="A258" s="27" t="s">
        <v>69</v>
      </c>
      <c r="B258" s="27"/>
      <c r="C258" s="27"/>
      <c r="D258" s="27"/>
      <c r="E258" s="27"/>
      <c r="F258" s="27"/>
      <c r="G258" s="122" t="s">
        <v>57</v>
      </c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 t="s">
        <v>79</v>
      </c>
      <c r="U258" s="122"/>
      <c r="V258" s="122"/>
      <c r="W258" s="122"/>
      <c r="X258" s="122"/>
      <c r="Y258" s="122"/>
      <c r="Z258" s="122"/>
      <c r="AA258" s="35" t="s">
        <v>60</v>
      </c>
      <c r="AB258" s="35"/>
      <c r="AC258" s="35"/>
      <c r="AD258" s="35"/>
      <c r="AE258" s="35"/>
      <c r="AF258" s="35" t="s">
        <v>61</v>
      </c>
      <c r="AG258" s="35"/>
      <c r="AH258" s="35"/>
      <c r="AI258" s="35"/>
      <c r="AJ258" s="35"/>
      <c r="AK258" s="98" t="s">
        <v>122</v>
      </c>
      <c r="AL258" s="98"/>
      <c r="AM258" s="98"/>
      <c r="AN258" s="98"/>
      <c r="AO258" s="98"/>
      <c r="AP258" s="35" t="s">
        <v>62</v>
      </c>
      <c r="AQ258" s="35"/>
      <c r="AR258" s="35"/>
      <c r="AS258" s="35"/>
      <c r="AT258" s="35"/>
      <c r="AU258" s="35" t="s">
        <v>63</v>
      </c>
      <c r="AV258" s="35"/>
      <c r="AW258" s="35"/>
      <c r="AX258" s="35"/>
      <c r="AY258" s="35"/>
      <c r="AZ258" s="98" t="s">
        <v>122</v>
      </c>
      <c r="BA258" s="98"/>
      <c r="BB258" s="98"/>
      <c r="BC258" s="98"/>
      <c r="BD258" s="98"/>
      <c r="CA258" s="1" t="s">
        <v>46</v>
      </c>
    </row>
    <row r="259" spans="1:79" s="6" customFormat="1" x14ac:dyDescent="0.2">
      <c r="A259" s="111"/>
      <c r="B259" s="111"/>
      <c r="C259" s="111"/>
      <c r="D259" s="111"/>
      <c r="E259" s="111"/>
      <c r="F259" s="111"/>
      <c r="G259" s="123" t="s">
        <v>147</v>
      </c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4"/>
      <c r="U259" s="124"/>
      <c r="V259" s="124"/>
      <c r="W259" s="124"/>
      <c r="X259" s="124"/>
      <c r="Y259" s="124"/>
      <c r="Z259" s="124"/>
      <c r="AA259" s="116"/>
      <c r="AB259" s="116"/>
      <c r="AC259" s="116"/>
      <c r="AD259" s="116"/>
      <c r="AE259" s="116"/>
      <c r="AF259" s="116"/>
      <c r="AG259" s="116"/>
      <c r="AH259" s="116"/>
      <c r="AI259" s="116"/>
      <c r="AJ259" s="116"/>
      <c r="AK259" s="116">
        <f>IF(ISNUMBER(AA259),AA259,0)+IF(ISNUMBER(AF259),AF259,0)</f>
        <v>0</v>
      </c>
      <c r="AL259" s="116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>
        <f>IF(ISNUMBER(AP259),AP259,0)+IF(ISNUMBER(AU259),AU259,0)</f>
        <v>0</v>
      </c>
      <c r="BA259" s="116"/>
      <c r="BB259" s="116"/>
      <c r="BC259" s="116"/>
      <c r="BD259" s="116"/>
      <c r="CA259" s="6" t="s">
        <v>47</v>
      </c>
    </row>
    <row r="262" spans="1:79" ht="14.25" customHeight="1" x14ac:dyDescent="0.2">
      <c r="A262" s="59" t="s">
        <v>242</v>
      </c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59"/>
      <c r="BD262" s="59"/>
      <c r="BE262" s="59"/>
      <c r="BF262" s="59"/>
      <c r="BG262" s="59"/>
      <c r="BH262" s="59"/>
      <c r="BI262" s="59"/>
      <c r="BJ262" s="59"/>
      <c r="BK262" s="59"/>
      <c r="BL262" s="59"/>
    </row>
    <row r="263" spans="1:79" ht="15" customHeight="1" x14ac:dyDescent="0.2">
      <c r="A263" s="87" t="s">
        <v>183</v>
      </c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  <c r="AV263" s="109"/>
      <c r="AW263" s="109"/>
      <c r="AX263" s="109"/>
      <c r="AY263" s="109"/>
      <c r="AZ263" s="109"/>
      <c r="BA263" s="109"/>
      <c r="BB263" s="109"/>
      <c r="BC263" s="109"/>
      <c r="BD263" s="109"/>
      <c r="BE263" s="109"/>
      <c r="BF263" s="109"/>
      <c r="BG263" s="109"/>
      <c r="BH263" s="109"/>
      <c r="BI263" s="109"/>
      <c r="BJ263" s="109"/>
      <c r="BK263" s="109"/>
      <c r="BL263" s="109"/>
      <c r="BM263" s="109"/>
    </row>
    <row r="264" spans="1:79" ht="23.1" customHeight="1" x14ac:dyDescent="0.2">
      <c r="A264" s="45" t="s">
        <v>128</v>
      </c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68" t="s">
        <v>129</v>
      </c>
      <c r="O264" s="69"/>
      <c r="P264" s="69"/>
      <c r="Q264" s="69"/>
      <c r="R264" s="69"/>
      <c r="S264" s="69"/>
      <c r="T264" s="69"/>
      <c r="U264" s="70"/>
      <c r="V264" s="68" t="s">
        <v>130</v>
      </c>
      <c r="W264" s="69"/>
      <c r="X264" s="69"/>
      <c r="Y264" s="69"/>
      <c r="Z264" s="70"/>
      <c r="AA264" s="45" t="s">
        <v>184</v>
      </c>
      <c r="AB264" s="45"/>
      <c r="AC264" s="45"/>
      <c r="AD264" s="45"/>
      <c r="AE264" s="45"/>
      <c r="AF264" s="45"/>
      <c r="AG264" s="45"/>
      <c r="AH264" s="45"/>
      <c r="AI264" s="45"/>
      <c r="AJ264" s="45" t="s">
        <v>185</v>
      </c>
      <c r="AK264" s="45"/>
      <c r="AL264" s="45"/>
      <c r="AM264" s="45"/>
      <c r="AN264" s="45"/>
      <c r="AO264" s="45"/>
      <c r="AP264" s="45"/>
      <c r="AQ264" s="45"/>
      <c r="AR264" s="45"/>
      <c r="AS264" s="45" t="s">
        <v>186</v>
      </c>
      <c r="AT264" s="45"/>
      <c r="AU264" s="45"/>
      <c r="AV264" s="45"/>
      <c r="AW264" s="45"/>
      <c r="AX264" s="45"/>
      <c r="AY264" s="45"/>
      <c r="AZ264" s="45"/>
      <c r="BA264" s="45"/>
      <c r="BB264" s="45" t="s">
        <v>187</v>
      </c>
      <c r="BC264" s="45"/>
      <c r="BD264" s="45"/>
      <c r="BE264" s="45"/>
      <c r="BF264" s="45"/>
      <c r="BG264" s="45"/>
      <c r="BH264" s="45"/>
      <c r="BI264" s="45"/>
      <c r="BJ264" s="45"/>
      <c r="BK264" s="45" t="s">
        <v>188</v>
      </c>
      <c r="BL264" s="45"/>
      <c r="BM264" s="45"/>
      <c r="BN264" s="45"/>
      <c r="BO264" s="45"/>
      <c r="BP264" s="45"/>
      <c r="BQ264" s="45"/>
      <c r="BR264" s="45"/>
      <c r="BS264" s="45"/>
    </row>
    <row r="265" spans="1:79" ht="95.25" customHeight="1" x14ac:dyDescent="0.2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71"/>
      <c r="O265" s="72"/>
      <c r="P265" s="72"/>
      <c r="Q265" s="72"/>
      <c r="R265" s="72"/>
      <c r="S265" s="72"/>
      <c r="T265" s="72"/>
      <c r="U265" s="73"/>
      <c r="V265" s="71"/>
      <c r="W265" s="72"/>
      <c r="X265" s="72"/>
      <c r="Y265" s="72"/>
      <c r="Z265" s="73"/>
      <c r="AA265" s="105" t="s">
        <v>133</v>
      </c>
      <c r="AB265" s="105"/>
      <c r="AC265" s="105"/>
      <c r="AD265" s="105"/>
      <c r="AE265" s="105"/>
      <c r="AF265" s="105" t="s">
        <v>134</v>
      </c>
      <c r="AG265" s="105"/>
      <c r="AH265" s="105"/>
      <c r="AI265" s="105"/>
      <c r="AJ265" s="105" t="s">
        <v>133</v>
      </c>
      <c r="AK265" s="105"/>
      <c r="AL265" s="105"/>
      <c r="AM265" s="105"/>
      <c r="AN265" s="105"/>
      <c r="AO265" s="105" t="s">
        <v>134</v>
      </c>
      <c r="AP265" s="105"/>
      <c r="AQ265" s="105"/>
      <c r="AR265" s="105"/>
      <c r="AS265" s="105" t="s">
        <v>133</v>
      </c>
      <c r="AT265" s="105"/>
      <c r="AU265" s="105"/>
      <c r="AV265" s="105"/>
      <c r="AW265" s="105"/>
      <c r="AX265" s="105" t="s">
        <v>134</v>
      </c>
      <c r="AY265" s="105"/>
      <c r="AZ265" s="105"/>
      <c r="BA265" s="105"/>
      <c r="BB265" s="105" t="s">
        <v>133</v>
      </c>
      <c r="BC265" s="105"/>
      <c r="BD265" s="105"/>
      <c r="BE265" s="105"/>
      <c r="BF265" s="105"/>
      <c r="BG265" s="105" t="s">
        <v>134</v>
      </c>
      <c r="BH265" s="105"/>
      <c r="BI265" s="105"/>
      <c r="BJ265" s="105"/>
      <c r="BK265" s="105" t="s">
        <v>133</v>
      </c>
      <c r="BL265" s="105"/>
      <c r="BM265" s="105"/>
      <c r="BN265" s="105"/>
      <c r="BO265" s="105"/>
      <c r="BP265" s="105" t="s">
        <v>134</v>
      </c>
      <c r="BQ265" s="105"/>
      <c r="BR265" s="105"/>
      <c r="BS265" s="105"/>
    </row>
    <row r="266" spans="1:79" ht="15" customHeight="1" x14ac:dyDescent="0.2">
      <c r="A266" s="45">
        <v>1</v>
      </c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50">
        <v>2</v>
      </c>
      <c r="O266" s="51"/>
      <c r="P266" s="51"/>
      <c r="Q266" s="51"/>
      <c r="R266" s="51"/>
      <c r="S266" s="51"/>
      <c r="T266" s="51"/>
      <c r="U266" s="52"/>
      <c r="V266" s="45">
        <v>3</v>
      </c>
      <c r="W266" s="45"/>
      <c r="X266" s="45"/>
      <c r="Y266" s="45"/>
      <c r="Z266" s="45"/>
      <c r="AA266" s="45">
        <v>4</v>
      </c>
      <c r="AB266" s="45"/>
      <c r="AC266" s="45"/>
      <c r="AD266" s="45"/>
      <c r="AE266" s="45"/>
      <c r="AF266" s="45">
        <v>5</v>
      </c>
      <c r="AG266" s="45"/>
      <c r="AH266" s="45"/>
      <c r="AI266" s="45"/>
      <c r="AJ266" s="45">
        <v>6</v>
      </c>
      <c r="AK266" s="45"/>
      <c r="AL266" s="45"/>
      <c r="AM266" s="45"/>
      <c r="AN266" s="45"/>
      <c r="AO266" s="45">
        <v>7</v>
      </c>
      <c r="AP266" s="45"/>
      <c r="AQ266" s="45"/>
      <c r="AR266" s="45"/>
      <c r="AS266" s="45">
        <v>8</v>
      </c>
      <c r="AT266" s="45"/>
      <c r="AU266" s="45"/>
      <c r="AV266" s="45"/>
      <c r="AW266" s="45"/>
      <c r="AX266" s="45">
        <v>9</v>
      </c>
      <c r="AY266" s="45"/>
      <c r="AZ266" s="45"/>
      <c r="BA266" s="45"/>
      <c r="BB266" s="45">
        <v>10</v>
      </c>
      <c r="BC266" s="45"/>
      <c r="BD266" s="45"/>
      <c r="BE266" s="45"/>
      <c r="BF266" s="45"/>
      <c r="BG266" s="45">
        <v>11</v>
      </c>
      <c r="BH266" s="45"/>
      <c r="BI266" s="45"/>
      <c r="BJ266" s="45"/>
      <c r="BK266" s="45">
        <v>12</v>
      </c>
      <c r="BL266" s="45"/>
      <c r="BM266" s="45"/>
      <c r="BN266" s="45"/>
      <c r="BO266" s="45"/>
      <c r="BP266" s="45">
        <v>13</v>
      </c>
      <c r="BQ266" s="45"/>
      <c r="BR266" s="45"/>
      <c r="BS266" s="45"/>
    </row>
    <row r="267" spans="1:79" s="1" customFormat="1" ht="12" hidden="1" customHeight="1" x14ac:dyDescent="0.2">
      <c r="A267" s="122" t="s">
        <v>146</v>
      </c>
      <c r="B267" s="122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27" t="s">
        <v>131</v>
      </c>
      <c r="O267" s="27"/>
      <c r="P267" s="27"/>
      <c r="Q267" s="27"/>
      <c r="R267" s="27"/>
      <c r="S267" s="27"/>
      <c r="T267" s="27"/>
      <c r="U267" s="27"/>
      <c r="V267" s="27" t="s">
        <v>132</v>
      </c>
      <c r="W267" s="27"/>
      <c r="X267" s="27"/>
      <c r="Y267" s="27"/>
      <c r="Z267" s="27"/>
      <c r="AA267" s="35" t="s">
        <v>65</v>
      </c>
      <c r="AB267" s="35"/>
      <c r="AC267" s="35"/>
      <c r="AD267" s="35"/>
      <c r="AE267" s="35"/>
      <c r="AF267" s="35" t="s">
        <v>66</v>
      </c>
      <c r="AG267" s="35"/>
      <c r="AH267" s="35"/>
      <c r="AI267" s="35"/>
      <c r="AJ267" s="35" t="s">
        <v>67</v>
      </c>
      <c r="AK267" s="35"/>
      <c r="AL267" s="35"/>
      <c r="AM267" s="35"/>
      <c r="AN267" s="35"/>
      <c r="AO267" s="35" t="s">
        <v>68</v>
      </c>
      <c r="AP267" s="35"/>
      <c r="AQ267" s="35"/>
      <c r="AR267" s="35"/>
      <c r="AS267" s="35" t="s">
        <v>58</v>
      </c>
      <c r="AT267" s="35"/>
      <c r="AU267" s="35"/>
      <c r="AV267" s="35"/>
      <c r="AW267" s="35"/>
      <c r="AX267" s="35" t="s">
        <v>59</v>
      </c>
      <c r="AY267" s="35"/>
      <c r="AZ267" s="35"/>
      <c r="BA267" s="35"/>
      <c r="BB267" s="35" t="s">
        <v>60</v>
      </c>
      <c r="BC267" s="35"/>
      <c r="BD267" s="35"/>
      <c r="BE267" s="35"/>
      <c r="BF267" s="35"/>
      <c r="BG267" s="35" t="s">
        <v>61</v>
      </c>
      <c r="BH267" s="35"/>
      <c r="BI267" s="35"/>
      <c r="BJ267" s="35"/>
      <c r="BK267" s="35" t="s">
        <v>62</v>
      </c>
      <c r="BL267" s="35"/>
      <c r="BM267" s="35"/>
      <c r="BN267" s="35"/>
      <c r="BO267" s="35"/>
      <c r="BP267" s="35" t="s">
        <v>63</v>
      </c>
      <c r="BQ267" s="35"/>
      <c r="BR267" s="35"/>
      <c r="BS267" s="35"/>
      <c r="CA267" s="1" t="s">
        <v>48</v>
      </c>
    </row>
    <row r="268" spans="1:79" s="6" customFormat="1" ht="12.75" customHeight="1" x14ac:dyDescent="0.2">
      <c r="A268" s="123" t="s">
        <v>147</v>
      </c>
      <c r="B268" s="123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99"/>
      <c r="O268" s="100"/>
      <c r="P268" s="100"/>
      <c r="Q268" s="100"/>
      <c r="R268" s="100"/>
      <c r="S268" s="100"/>
      <c r="T268" s="100"/>
      <c r="U268" s="101"/>
      <c r="V268" s="129"/>
      <c r="W268" s="129"/>
      <c r="X268" s="129"/>
      <c r="Y268" s="129"/>
      <c r="Z268" s="129"/>
      <c r="AA268" s="129"/>
      <c r="AB268" s="129"/>
      <c r="AC268" s="129"/>
      <c r="AD268" s="129"/>
      <c r="AE268" s="129"/>
      <c r="AF268" s="129"/>
      <c r="AG268" s="129"/>
      <c r="AH268" s="129"/>
      <c r="AI268" s="129"/>
      <c r="AJ268" s="129"/>
      <c r="AK268" s="129"/>
      <c r="AL268" s="129"/>
      <c r="AM268" s="129"/>
      <c r="AN268" s="129"/>
      <c r="AO268" s="129"/>
      <c r="AP268" s="129"/>
      <c r="AQ268" s="129"/>
      <c r="AR268" s="129"/>
      <c r="AS268" s="129"/>
      <c r="AT268" s="129"/>
      <c r="AU268" s="129"/>
      <c r="AV268" s="129"/>
      <c r="AW268" s="129"/>
      <c r="AX268" s="129"/>
      <c r="AY268" s="129"/>
      <c r="AZ268" s="129"/>
      <c r="BA268" s="129"/>
      <c r="BB268" s="129"/>
      <c r="BC268" s="129"/>
      <c r="BD268" s="129"/>
      <c r="BE268" s="129"/>
      <c r="BF268" s="129"/>
      <c r="BG268" s="129"/>
      <c r="BH268" s="129"/>
      <c r="BI268" s="129"/>
      <c r="BJ268" s="129"/>
      <c r="BK268" s="129"/>
      <c r="BL268" s="129"/>
      <c r="BM268" s="129"/>
      <c r="BN268" s="129"/>
      <c r="BO268" s="129"/>
      <c r="BP268" s="125"/>
      <c r="BQ268" s="126"/>
      <c r="BR268" s="126"/>
      <c r="BS268" s="127"/>
      <c r="CA268" s="6" t="s">
        <v>49</v>
      </c>
    </row>
    <row r="271" spans="1:79" ht="35.25" customHeight="1" x14ac:dyDescent="0.2">
      <c r="A271" s="59" t="s">
        <v>243</v>
      </c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  <c r="BD271" s="59"/>
      <c r="BE271" s="59"/>
      <c r="BF271" s="59"/>
      <c r="BG271" s="59"/>
      <c r="BH271" s="59"/>
      <c r="BI271" s="59"/>
      <c r="BJ271" s="59"/>
      <c r="BK271" s="59"/>
      <c r="BL271" s="59"/>
    </row>
    <row r="272" spans="1:79" ht="15" x14ac:dyDescent="0.2">
      <c r="A272" s="128"/>
      <c r="B272" s="128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  <c r="T272" s="128"/>
      <c r="U272" s="128"/>
      <c r="V272" s="128"/>
      <c r="W272" s="128"/>
      <c r="X272" s="128"/>
      <c r="Y272" s="128"/>
      <c r="Z272" s="128"/>
      <c r="AA272" s="128"/>
      <c r="AB272" s="128"/>
      <c r="AC272" s="128"/>
      <c r="AD272" s="128"/>
      <c r="AE272" s="128"/>
      <c r="AF272" s="128"/>
      <c r="AG272" s="128"/>
      <c r="AH272" s="128"/>
      <c r="AI272" s="128"/>
      <c r="AJ272" s="128"/>
      <c r="AK272" s="128"/>
      <c r="AL272" s="128"/>
      <c r="AM272" s="128"/>
      <c r="AN272" s="128"/>
      <c r="AO272" s="128"/>
      <c r="AP272" s="128"/>
      <c r="AQ272" s="128"/>
      <c r="AR272" s="128"/>
      <c r="AS272" s="128"/>
      <c r="AT272" s="128"/>
      <c r="AU272" s="128"/>
      <c r="AV272" s="128"/>
      <c r="AW272" s="128"/>
      <c r="AX272" s="128"/>
      <c r="AY272" s="128"/>
      <c r="AZ272" s="128"/>
      <c r="BA272" s="128"/>
      <c r="BB272" s="128"/>
      <c r="BC272" s="128"/>
      <c r="BD272" s="128"/>
      <c r="BE272" s="128"/>
      <c r="BF272" s="128"/>
      <c r="BG272" s="128"/>
      <c r="BH272" s="128"/>
      <c r="BI272" s="128"/>
      <c r="BJ272" s="128"/>
      <c r="BK272" s="128"/>
      <c r="BL272" s="128"/>
    </row>
    <row r="273" spans="1:79" ht="1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</row>
    <row r="275" spans="1:79" ht="28.5" customHeight="1" x14ac:dyDescent="0.2">
      <c r="A275" s="41" t="s">
        <v>228</v>
      </c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</row>
    <row r="276" spans="1:79" ht="14.25" customHeight="1" x14ac:dyDescent="0.2">
      <c r="A276" s="59" t="s">
        <v>214</v>
      </c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59"/>
      <c r="BD276" s="59"/>
      <c r="BE276" s="59"/>
      <c r="BF276" s="59"/>
      <c r="BG276" s="59"/>
      <c r="BH276" s="59"/>
      <c r="BI276" s="59"/>
      <c r="BJ276" s="59"/>
      <c r="BK276" s="59"/>
      <c r="BL276" s="59"/>
    </row>
    <row r="277" spans="1:79" ht="15" customHeight="1" x14ac:dyDescent="0.2">
      <c r="A277" s="36" t="s">
        <v>183</v>
      </c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</row>
    <row r="278" spans="1:79" ht="42.95" customHeight="1" x14ac:dyDescent="0.2">
      <c r="A278" s="105" t="s">
        <v>135</v>
      </c>
      <c r="B278" s="105"/>
      <c r="C278" s="105"/>
      <c r="D278" s="105"/>
      <c r="E278" s="105"/>
      <c r="F278" s="105"/>
      <c r="G278" s="45" t="s">
        <v>19</v>
      </c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 t="s">
        <v>15</v>
      </c>
      <c r="U278" s="45"/>
      <c r="V278" s="45"/>
      <c r="W278" s="45"/>
      <c r="X278" s="45"/>
      <c r="Y278" s="45"/>
      <c r="Z278" s="45" t="s">
        <v>14</v>
      </c>
      <c r="AA278" s="45"/>
      <c r="AB278" s="45"/>
      <c r="AC278" s="45"/>
      <c r="AD278" s="45"/>
      <c r="AE278" s="45" t="s">
        <v>136</v>
      </c>
      <c r="AF278" s="45"/>
      <c r="AG278" s="45"/>
      <c r="AH278" s="45"/>
      <c r="AI278" s="45"/>
      <c r="AJ278" s="45"/>
      <c r="AK278" s="45" t="s">
        <v>137</v>
      </c>
      <c r="AL278" s="45"/>
      <c r="AM278" s="45"/>
      <c r="AN278" s="45"/>
      <c r="AO278" s="45"/>
      <c r="AP278" s="45"/>
      <c r="AQ278" s="45" t="s">
        <v>138</v>
      </c>
      <c r="AR278" s="45"/>
      <c r="AS278" s="45"/>
      <c r="AT278" s="45"/>
      <c r="AU278" s="45"/>
      <c r="AV278" s="45"/>
      <c r="AW278" s="45" t="s">
        <v>98</v>
      </c>
      <c r="AX278" s="45"/>
      <c r="AY278" s="45"/>
      <c r="AZ278" s="45"/>
      <c r="BA278" s="45"/>
      <c r="BB278" s="45"/>
      <c r="BC278" s="45"/>
      <c r="BD278" s="45"/>
      <c r="BE278" s="45"/>
      <c r="BF278" s="45"/>
      <c r="BG278" s="45" t="s">
        <v>139</v>
      </c>
      <c r="BH278" s="45"/>
      <c r="BI278" s="45"/>
      <c r="BJ278" s="45"/>
      <c r="BK278" s="45"/>
      <c r="BL278" s="45"/>
    </row>
    <row r="279" spans="1:79" ht="39.950000000000003" customHeight="1" x14ac:dyDescent="0.2">
      <c r="A279" s="105"/>
      <c r="B279" s="105"/>
      <c r="C279" s="105"/>
      <c r="D279" s="105"/>
      <c r="E279" s="105"/>
      <c r="F279" s="10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 t="s">
        <v>17</v>
      </c>
      <c r="AX279" s="45"/>
      <c r="AY279" s="45"/>
      <c r="AZ279" s="45"/>
      <c r="BA279" s="45"/>
      <c r="BB279" s="45" t="s">
        <v>16</v>
      </c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</row>
    <row r="280" spans="1:79" ht="15" customHeight="1" x14ac:dyDescent="0.2">
      <c r="A280" s="45">
        <v>1</v>
      </c>
      <c r="B280" s="45"/>
      <c r="C280" s="45"/>
      <c r="D280" s="45"/>
      <c r="E280" s="45"/>
      <c r="F280" s="45"/>
      <c r="G280" s="45">
        <v>2</v>
      </c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>
        <v>3</v>
      </c>
      <c r="U280" s="45"/>
      <c r="V280" s="45"/>
      <c r="W280" s="45"/>
      <c r="X280" s="45"/>
      <c r="Y280" s="45"/>
      <c r="Z280" s="45">
        <v>4</v>
      </c>
      <c r="AA280" s="45"/>
      <c r="AB280" s="45"/>
      <c r="AC280" s="45"/>
      <c r="AD280" s="45"/>
      <c r="AE280" s="45">
        <v>5</v>
      </c>
      <c r="AF280" s="45"/>
      <c r="AG280" s="45"/>
      <c r="AH280" s="45"/>
      <c r="AI280" s="45"/>
      <c r="AJ280" s="45"/>
      <c r="AK280" s="45">
        <v>6</v>
      </c>
      <c r="AL280" s="45"/>
      <c r="AM280" s="45"/>
      <c r="AN280" s="45"/>
      <c r="AO280" s="45"/>
      <c r="AP280" s="45"/>
      <c r="AQ280" s="45">
        <v>7</v>
      </c>
      <c r="AR280" s="45"/>
      <c r="AS280" s="45"/>
      <c r="AT280" s="45"/>
      <c r="AU280" s="45"/>
      <c r="AV280" s="45"/>
      <c r="AW280" s="45">
        <v>8</v>
      </c>
      <c r="AX280" s="45"/>
      <c r="AY280" s="45"/>
      <c r="AZ280" s="45"/>
      <c r="BA280" s="45"/>
      <c r="BB280" s="45">
        <v>9</v>
      </c>
      <c r="BC280" s="45"/>
      <c r="BD280" s="45"/>
      <c r="BE280" s="45"/>
      <c r="BF280" s="45"/>
      <c r="BG280" s="45">
        <v>10</v>
      </c>
      <c r="BH280" s="45"/>
      <c r="BI280" s="45"/>
      <c r="BJ280" s="45"/>
      <c r="BK280" s="45"/>
      <c r="BL280" s="45"/>
    </row>
    <row r="281" spans="1:79" s="1" customFormat="1" ht="12" hidden="1" customHeight="1" x14ac:dyDescent="0.2">
      <c r="A281" s="27" t="s">
        <v>64</v>
      </c>
      <c r="B281" s="27"/>
      <c r="C281" s="27"/>
      <c r="D281" s="27"/>
      <c r="E281" s="27"/>
      <c r="F281" s="27"/>
      <c r="G281" s="122" t="s">
        <v>57</v>
      </c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35" t="s">
        <v>80</v>
      </c>
      <c r="U281" s="35"/>
      <c r="V281" s="35"/>
      <c r="W281" s="35"/>
      <c r="X281" s="35"/>
      <c r="Y281" s="35"/>
      <c r="Z281" s="35" t="s">
        <v>81</v>
      </c>
      <c r="AA281" s="35"/>
      <c r="AB281" s="35"/>
      <c r="AC281" s="35"/>
      <c r="AD281" s="35"/>
      <c r="AE281" s="35" t="s">
        <v>82</v>
      </c>
      <c r="AF281" s="35"/>
      <c r="AG281" s="35"/>
      <c r="AH281" s="35"/>
      <c r="AI281" s="35"/>
      <c r="AJ281" s="35"/>
      <c r="AK281" s="35" t="s">
        <v>83</v>
      </c>
      <c r="AL281" s="35"/>
      <c r="AM281" s="35"/>
      <c r="AN281" s="35"/>
      <c r="AO281" s="35"/>
      <c r="AP281" s="35"/>
      <c r="AQ281" s="130" t="s">
        <v>99</v>
      </c>
      <c r="AR281" s="35"/>
      <c r="AS281" s="35"/>
      <c r="AT281" s="35"/>
      <c r="AU281" s="35"/>
      <c r="AV281" s="35"/>
      <c r="AW281" s="35" t="s">
        <v>84</v>
      </c>
      <c r="AX281" s="35"/>
      <c r="AY281" s="35"/>
      <c r="AZ281" s="35"/>
      <c r="BA281" s="35"/>
      <c r="BB281" s="35" t="s">
        <v>85</v>
      </c>
      <c r="BC281" s="35"/>
      <c r="BD281" s="35"/>
      <c r="BE281" s="35"/>
      <c r="BF281" s="35"/>
      <c r="BG281" s="130" t="s">
        <v>100</v>
      </c>
      <c r="BH281" s="35"/>
      <c r="BI281" s="35"/>
      <c r="BJ281" s="35"/>
      <c r="BK281" s="35"/>
      <c r="BL281" s="35"/>
      <c r="CA281" s="1" t="s">
        <v>50</v>
      </c>
    </row>
    <row r="282" spans="1:79" s="6" customFormat="1" ht="12.75" customHeight="1" x14ac:dyDescent="0.2">
      <c r="A282" s="111"/>
      <c r="B282" s="111"/>
      <c r="C282" s="111"/>
      <c r="D282" s="111"/>
      <c r="E282" s="111"/>
      <c r="F282" s="111"/>
      <c r="G282" s="123" t="s">
        <v>147</v>
      </c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16"/>
      <c r="U282" s="116"/>
      <c r="V282" s="116"/>
      <c r="W282" s="116"/>
      <c r="X282" s="116"/>
      <c r="Y282" s="116"/>
      <c r="Z282" s="116"/>
      <c r="AA282" s="116"/>
      <c r="AB282" s="116"/>
      <c r="AC282" s="116"/>
      <c r="AD282" s="116"/>
      <c r="AE282" s="116"/>
      <c r="AF282" s="116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116"/>
      <c r="AQ282" s="116">
        <f>IF(ISNUMBER(AK282),AK282,0)-IF(ISNUMBER(AE282),AE282,0)</f>
        <v>0</v>
      </c>
      <c r="AR282" s="116"/>
      <c r="AS282" s="116"/>
      <c r="AT282" s="116"/>
      <c r="AU282" s="116"/>
      <c r="AV282" s="116"/>
      <c r="AW282" s="116"/>
      <c r="AX282" s="116"/>
      <c r="AY282" s="116"/>
      <c r="AZ282" s="116"/>
      <c r="BA282" s="116"/>
      <c r="BB282" s="116"/>
      <c r="BC282" s="116"/>
      <c r="BD282" s="116"/>
      <c r="BE282" s="116"/>
      <c r="BF282" s="116"/>
      <c r="BG282" s="116">
        <f>IF(ISNUMBER(Z282),Z282,0)+IF(ISNUMBER(AK282),AK282,0)</f>
        <v>0</v>
      </c>
      <c r="BH282" s="116"/>
      <c r="BI282" s="116"/>
      <c r="BJ282" s="116"/>
      <c r="BK282" s="116"/>
      <c r="BL282" s="116"/>
      <c r="CA282" s="6" t="s">
        <v>51</v>
      </c>
    </row>
    <row r="284" spans="1:79" ht="14.25" customHeight="1" x14ac:dyDescent="0.2">
      <c r="A284" s="59" t="s">
        <v>229</v>
      </c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59"/>
      <c r="BD284" s="59"/>
      <c r="BE284" s="59"/>
      <c r="BF284" s="59"/>
      <c r="BG284" s="59"/>
      <c r="BH284" s="59"/>
      <c r="BI284" s="59"/>
      <c r="BJ284" s="59"/>
      <c r="BK284" s="59"/>
      <c r="BL284" s="59"/>
    </row>
    <row r="285" spans="1:79" ht="15" customHeight="1" x14ac:dyDescent="0.2">
      <c r="A285" s="36" t="s">
        <v>183</v>
      </c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</row>
    <row r="286" spans="1:79" ht="18" customHeight="1" x14ac:dyDescent="0.2">
      <c r="A286" s="45" t="s">
        <v>135</v>
      </c>
      <c r="B286" s="45"/>
      <c r="C286" s="45"/>
      <c r="D286" s="45"/>
      <c r="E286" s="45"/>
      <c r="F286" s="45"/>
      <c r="G286" s="45" t="s">
        <v>19</v>
      </c>
      <c r="H286" s="45"/>
      <c r="I286" s="45"/>
      <c r="J286" s="45"/>
      <c r="K286" s="45"/>
      <c r="L286" s="45"/>
      <c r="M286" s="45"/>
      <c r="N286" s="45"/>
      <c r="O286" s="45"/>
      <c r="P286" s="45"/>
      <c r="Q286" s="45" t="s">
        <v>217</v>
      </c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 t="s">
        <v>226</v>
      </c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</row>
    <row r="287" spans="1:79" ht="42.95" customHeight="1" x14ac:dyDescent="0.2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 t="s">
        <v>140</v>
      </c>
      <c r="R287" s="45"/>
      <c r="S287" s="45"/>
      <c r="T287" s="45"/>
      <c r="U287" s="45"/>
      <c r="V287" s="105" t="s">
        <v>141</v>
      </c>
      <c r="W287" s="105"/>
      <c r="X287" s="105"/>
      <c r="Y287" s="105"/>
      <c r="Z287" s="45" t="s">
        <v>142</v>
      </c>
      <c r="AA287" s="45"/>
      <c r="AB287" s="45"/>
      <c r="AC287" s="45"/>
      <c r="AD287" s="45"/>
      <c r="AE287" s="45"/>
      <c r="AF287" s="45"/>
      <c r="AG287" s="45"/>
      <c r="AH287" s="45"/>
      <c r="AI287" s="45"/>
      <c r="AJ287" s="45" t="s">
        <v>143</v>
      </c>
      <c r="AK287" s="45"/>
      <c r="AL287" s="45"/>
      <c r="AM287" s="45"/>
      <c r="AN287" s="45"/>
      <c r="AO287" s="45" t="s">
        <v>20</v>
      </c>
      <c r="AP287" s="45"/>
      <c r="AQ287" s="45"/>
      <c r="AR287" s="45"/>
      <c r="AS287" s="45"/>
      <c r="AT287" s="105" t="s">
        <v>144</v>
      </c>
      <c r="AU287" s="105"/>
      <c r="AV287" s="105"/>
      <c r="AW287" s="105"/>
      <c r="AX287" s="45" t="s">
        <v>142</v>
      </c>
      <c r="AY287" s="45"/>
      <c r="AZ287" s="45"/>
      <c r="BA287" s="45"/>
      <c r="BB287" s="45"/>
      <c r="BC287" s="45"/>
      <c r="BD287" s="45"/>
      <c r="BE287" s="45"/>
      <c r="BF287" s="45"/>
      <c r="BG287" s="45"/>
      <c r="BH287" s="45" t="s">
        <v>145</v>
      </c>
      <c r="BI287" s="45"/>
      <c r="BJ287" s="45"/>
      <c r="BK287" s="45"/>
      <c r="BL287" s="45"/>
    </row>
    <row r="288" spans="1:79" ht="63" customHeight="1" x14ac:dyDescent="0.2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105"/>
      <c r="W288" s="105"/>
      <c r="X288" s="105"/>
      <c r="Y288" s="105"/>
      <c r="Z288" s="45" t="s">
        <v>17</v>
      </c>
      <c r="AA288" s="45"/>
      <c r="AB288" s="45"/>
      <c r="AC288" s="45"/>
      <c r="AD288" s="45"/>
      <c r="AE288" s="45" t="s">
        <v>16</v>
      </c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105"/>
      <c r="AU288" s="105"/>
      <c r="AV288" s="105"/>
      <c r="AW288" s="105"/>
      <c r="AX288" s="45" t="s">
        <v>17</v>
      </c>
      <c r="AY288" s="45"/>
      <c r="AZ288" s="45"/>
      <c r="BA288" s="45"/>
      <c r="BB288" s="45"/>
      <c r="BC288" s="45" t="s">
        <v>16</v>
      </c>
      <c r="BD288" s="45"/>
      <c r="BE288" s="45"/>
      <c r="BF288" s="45"/>
      <c r="BG288" s="45"/>
      <c r="BH288" s="45"/>
      <c r="BI288" s="45"/>
      <c r="BJ288" s="45"/>
      <c r="BK288" s="45"/>
      <c r="BL288" s="45"/>
    </row>
    <row r="289" spans="1:79" ht="15" customHeight="1" x14ac:dyDescent="0.2">
      <c r="A289" s="45">
        <v>1</v>
      </c>
      <c r="B289" s="45"/>
      <c r="C289" s="45"/>
      <c r="D289" s="45"/>
      <c r="E289" s="45"/>
      <c r="F289" s="45"/>
      <c r="G289" s="45">
        <v>2</v>
      </c>
      <c r="H289" s="45"/>
      <c r="I289" s="45"/>
      <c r="J289" s="45"/>
      <c r="K289" s="45"/>
      <c r="L289" s="45"/>
      <c r="M289" s="45"/>
      <c r="N289" s="45"/>
      <c r="O289" s="45"/>
      <c r="P289" s="45"/>
      <c r="Q289" s="45">
        <v>3</v>
      </c>
      <c r="R289" s="45"/>
      <c r="S289" s="45"/>
      <c r="T289" s="45"/>
      <c r="U289" s="45"/>
      <c r="V289" s="45">
        <v>4</v>
      </c>
      <c r="W289" s="45"/>
      <c r="X289" s="45"/>
      <c r="Y289" s="45"/>
      <c r="Z289" s="45">
        <v>5</v>
      </c>
      <c r="AA289" s="45"/>
      <c r="AB289" s="45"/>
      <c r="AC289" s="45"/>
      <c r="AD289" s="45"/>
      <c r="AE289" s="45">
        <v>6</v>
      </c>
      <c r="AF289" s="45"/>
      <c r="AG289" s="45"/>
      <c r="AH289" s="45"/>
      <c r="AI289" s="45"/>
      <c r="AJ289" s="45">
        <v>7</v>
      </c>
      <c r="AK289" s="45"/>
      <c r="AL289" s="45"/>
      <c r="AM289" s="45"/>
      <c r="AN289" s="45"/>
      <c r="AO289" s="45">
        <v>8</v>
      </c>
      <c r="AP289" s="45"/>
      <c r="AQ289" s="45"/>
      <c r="AR289" s="45"/>
      <c r="AS289" s="45"/>
      <c r="AT289" s="45">
        <v>9</v>
      </c>
      <c r="AU289" s="45"/>
      <c r="AV289" s="45"/>
      <c r="AW289" s="45"/>
      <c r="AX289" s="45">
        <v>10</v>
      </c>
      <c r="AY289" s="45"/>
      <c r="AZ289" s="45"/>
      <c r="BA289" s="45"/>
      <c r="BB289" s="45"/>
      <c r="BC289" s="45">
        <v>11</v>
      </c>
      <c r="BD289" s="45"/>
      <c r="BE289" s="45"/>
      <c r="BF289" s="45"/>
      <c r="BG289" s="45"/>
      <c r="BH289" s="45">
        <v>12</v>
      </c>
      <c r="BI289" s="45"/>
      <c r="BJ289" s="45"/>
      <c r="BK289" s="45"/>
      <c r="BL289" s="45"/>
    </row>
    <row r="290" spans="1:79" s="1" customFormat="1" ht="12" hidden="1" customHeight="1" x14ac:dyDescent="0.2">
      <c r="A290" s="27" t="s">
        <v>64</v>
      </c>
      <c r="B290" s="27"/>
      <c r="C290" s="27"/>
      <c r="D290" s="27"/>
      <c r="E290" s="27"/>
      <c r="F290" s="27"/>
      <c r="G290" s="122" t="s">
        <v>57</v>
      </c>
      <c r="H290" s="122"/>
      <c r="I290" s="122"/>
      <c r="J290" s="122"/>
      <c r="K290" s="122"/>
      <c r="L290" s="122"/>
      <c r="M290" s="122"/>
      <c r="N290" s="122"/>
      <c r="O290" s="122"/>
      <c r="P290" s="122"/>
      <c r="Q290" s="35" t="s">
        <v>80</v>
      </c>
      <c r="R290" s="35"/>
      <c r="S290" s="35"/>
      <c r="T290" s="35"/>
      <c r="U290" s="35"/>
      <c r="V290" s="35" t="s">
        <v>81</v>
      </c>
      <c r="W290" s="35"/>
      <c r="X290" s="35"/>
      <c r="Y290" s="35"/>
      <c r="Z290" s="35" t="s">
        <v>82</v>
      </c>
      <c r="AA290" s="35"/>
      <c r="AB290" s="35"/>
      <c r="AC290" s="35"/>
      <c r="AD290" s="35"/>
      <c r="AE290" s="35" t="s">
        <v>83</v>
      </c>
      <c r="AF290" s="35"/>
      <c r="AG290" s="35"/>
      <c r="AH290" s="35"/>
      <c r="AI290" s="35"/>
      <c r="AJ290" s="130" t="s">
        <v>101</v>
      </c>
      <c r="AK290" s="35"/>
      <c r="AL290" s="35"/>
      <c r="AM290" s="35"/>
      <c r="AN290" s="35"/>
      <c r="AO290" s="35" t="s">
        <v>84</v>
      </c>
      <c r="AP290" s="35"/>
      <c r="AQ290" s="35"/>
      <c r="AR290" s="35"/>
      <c r="AS290" s="35"/>
      <c r="AT290" s="130" t="s">
        <v>102</v>
      </c>
      <c r="AU290" s="35"/>
      <c r="AV290" s="35"/>
      <c r="AW290" s="35"/>
      <c r="AX290" s="35" t="s">
        <v>85</v>
      </c>
      <c r="AY290" s="35"/>
      <c r="AZ290" s="35"/>
      <c r="BA290" s="35"/>
      <c r="BB290" s="35"/>
      <c r="BC290" s="35" t="s">
        <v>86</v>
      </c>
      <c r="BD290" s="35"/>
      <c r="BE290" s="35"/>
      <c r="BF290" s="35"/>
      <c r="BG290" s="35"/>
      <c r="BH290" s="130" t="s">
        <v>101</v>
      </c>
      <c r="BI290" s="35"/>
      <c r="BJ290" s="35"/>
      <c r="BK290" s="35"/>
      <c r="BL290" s="35"/>
      <c r="CA290" s="1" t="s">
        <v>52</v>
      </c>
    </row>
    <row r="291" spans="1:79" s="6" customFormat="1" ht="12.75" customHeight="1" x14ac:dyDescent="0.2">
      <c r="A291" s="111"/>
      <c r="B291" s="111"/>
      <c r="C291" s="111"/>
      <c r="D291" s="111"/>
      <c r="E291" s="111"/>
      <c r="F291" s="111"/>
      <c r="G291" s="123" t="s">
        <v>147</v>
      </c>
      <c r="H291" s="123"/>
      <c r="I291" s="123"/>
      <c r="J291" s="123"/>
      <c r="K291" s="123"/>
      <c r="L291" s="123"/>
      <c r="M291" s="123"/>
      <c r="N291" s="123"/>
      <c r="O291" s="123"/>
      <c r="P291" s="123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  <c r="AA291" s="116"/>
      <c r="AB291" s="116"/>
      <c r="AC291" s="116"/>
      <c r="AD291" s="116"/>
      <c r="AE291" s="116"/>
      <c r="AF291" s="116"/>
      <c r="AG291" s="116"/>
      <c r="AH291" s="116"/>
      <c r="AI291" s="116"/>
      <c r="AJ291" s="116">
        <f>IF(ISNUMBER(Q291),Q291,0)-IF(ISNUMBER(Z291),Z291,0)</f>
        <v>0</v>
      </c>
      <c r="AK291" s="116"/>
      <c r="AL291" s="116"/>
      <c r="AM291" s="116"/>
      <c r="AN291" s="116"/>
      <c r="AO291" s="116"/>
      <c r="AP291" s="116"/>
      <c r="AQ291" s="116"/>
      <c r="AR291" s="116"/>
      <c r="AS291" s="116"/>
      <c r="AT291" s="116">
        <f>IF(ISNUMBER(V291),V291,0)-IF(ISNUMBER(Z291),Z291,0)-IF(ISNUMBER(AE291),AE291,0)</f>
        <v>0</v>
      </c>
      <c r="AU291" s="116"/>
      <c r="AV291" s="116"/>
      <c r="AW291" s="116"/>
      <c r="AX291" s="116"/>
      <c r="AY291" s="116"/>
      <c r="AZ291" s="116"/>
      <c r="BA291" s="116"/>
      <c r="BB291" s="116"/>
      <c r="BC291" s="116"/>
      <c r="BD291" s="116"/>
      <c r="BE291" s="116"/>
      <c r="BF291" s="116"/>
      <c r="BG291" s="116"/>
      <c r="BH291" s="116">
        <f>IF(ISNUMBER(AO291),AO291,0)-IF(ISNUMBER(AX291),AX291,0)</f>
        <v>0</v>
      </c>
      <c r="BI291" s="116"/>
      <c r="BJ291" s="116"/>
      <c r="BK291" s="116"/>
      <c r="BL291" s="116"/>
      <c r="CA291" s="6" t="s">
        <v>53</v>
      </c>
    </row>
    <row r="293" spans="1:79" ht="14.25" customHeight="1" x14ac:dyDescent="0.2">
      <c r="A293" s="59" t="s">
        <v>218</v>
      </c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59"/>
      <c r="BD293" s="59"/>
      <c r="BE293" s="59"/>
      <c r="BF293" s="59"/>
      <c r="BG293" s="59"/>
      <c r="BH293" s="59"/>
      <c r="BI293" s="59"/>
      <c r="BJ293" s="59"/>
      <c r="BK293" s="59"/>
      <c r="BL293" s="59"/>
    </row>
    <row r="294" spans="1:79" ht="15" customHeight="1" x14ac:dyDescent="0.2">
      <c r="A294" s="36" t="s">
        <v>183</v>
      </c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</row>
    <row r="295" spans="1:79" ht="42.95" customHeight="1" x14ac:dyDescent="0.2">
      <c r="A295" s="105" t="s">
        <v>135</v>
      </c>
      <c r="B295" s="105"/>
      <c r="C295" s="105"/>
      <c r="D295" s="105"/>
      <c r="E295" s="105"/>
      <c r="F295" s="105"/>
      <c r="G295" s="45" t="s">
        <v>19</v>
      </c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 t="s">
        <v>15</v>
      </c>
      <c r="U295" s="45"/>
      <c r="V295" s="45"/>
      <c r="W295" s="45"/>
      <c r="X295" s="45"/>
      <c r="Y295" s="45"/>
      <c r="Z295" s="45" t="s">
        <v>14</v>
      </c>
      <c r="AA295" s="45"/>
      <c r="AB295" s="45"/>
      <c r="AC295" s="45"/>
      <c r="AD295" s="45"/>
      <c r="AE295" s="45" t="s">
        <v>215</v>
      </c>
      <c r="AF295" s="45"/>
      <c r="AG295" s="45"/>
      <c r="AH295" s="45"/>
      <c r="AI295" s="45"/>
      <c r="AJ295" s="45"/>
      <c r="AK295" s="45" t="s">
        <v>219</v>
      </c>
      <c r="AL295" s="45"/>
      <c r="AM295" s="45"/>
      <c r="AN295" s="45"/>
      <c r="AO295" s="45"/>
      <c r="AP295" s="45"/>
      <c r="AQ295" s="45" t="s">
        <v>230</v>
      </c>
      <c r="AR295" s="45"/>
      <c r="AS295" s="45"/>
      <c r="AT295" s="45"/>
      <c r="AU295" s="45"/>
      <c r="AV295" s="45"/>
      <c r="AW295" s="45" t="s">
        <v>18</v>
      </c>
      <c r="AX295" s="45"/>
      <c r="AY295" s="45"/>
      <c r="AZ295" s="45"/>
      <c r="BA295" s="45"/>
      <c r="BB295" s="45"/>
      <c r="BC295" s="45"/>
      <c r="BD295" s="45"/>
      <c r="BE295" s="45" t="s">
        <v>156</v>
      </c>
      <c r="BF295" s="45"/>
      <c r="BG295" s="45"/>
      <c r="BH295" s="45"/>
      <c r="BI295" s="45"/>
      <c r="BJ295" s="45"/>
      <c r="BK295" s="45"/>
      <c r="BL295" s="45"/>
    </row>
    <row r="296" spans="1:79" ht="21.75" customHeight="1" x14ac:dyDescent="0.2">
      <c r="A296" s="105"/>
      <c r="B296" s="105"/>
      <c r="C296" s="105"/>
      <c r="D296" s="105"/>
      <c r="E296" s="105"/>
      <c r="F296" s="10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</row>
    <row r="297" spans="1:79" ht="15" customHeight="1" x14ac:dyDescent="0.2">
      <c r="A297" s="45">
        <v>1</v>
      </c>
      <c r="B297" s="45"/>
      <c r="C297" s="45"/>
      <c r="D297" s="45"/>
      <c r="E297" s="45"/>
      <c r="F297" s="45"/>
      <c r="G297" s="45">
        <v>2</v>
      </c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>
        <v>3</v>
      </c>
      <c r="U297" s="45"/>
      <c r="V297" s="45"/>
      <c r="W297" s="45"/>
      <c r="X297" s="45"/>
      <c r="Y297" s="45"/>
      <c r="Z297" s="45">
        <v>4</v>
      </c>
      <c r="AA297" s="45"/>
      <c r="AB297" s="45"/>
      <c r="AC297" s="45"/>
      <c r="AD297" s="45"/>
      <c r="AE297" s="45">
        <v>5</v>
      </c>
      <c r="AF297" s="45"/>
      <c r="AG297" s="45"/>
      <c r="AH297" s="45"/>
      <c r="AI297" s="45"/>
      <c r="AJ297" s="45"/>
      <c r="AK297" s="45">
        <v>6</v>
      </c>
      <c r="AL297" s="45"/>
      <c r="AM297" s="45"/>
      <c r="AN297" s="45"/>
      <c r="AO297" s="45"/>
      <c r="AP297" s="45"/>
      <c r="AQ297" s="45">
        <v>7</v>
      </c>
      <c r="AR297" s="45"/>
      <c r="AS297" s="45"/>
      <c r="AT297" s="45"/>
      <c r="AU297" s="45"/>
      <c r="AV297" s="45"/>
      <c r="AW297" s="27">
        <v>8</v>
      </c>
      <c r="AX297" s="27"/>
      <c r="AY297" s="27"/>
      <c r="AZ297" s="27"/>
      <c r="BA297" s="27"/>
      <c r="BB297" s="27"/>
      <c r="BC297" s="27"/>
      <c r="BD297" s="27"/>
      <c r="BE297" s="27">
        <v>9</v>
      </c>
      <c r="BF297" s="27"/>
      <c r="BG297" s="27"/>
      <c r="BH297" s="27"/>
      <c r="BI297" s="27"/>
      <c r="BJ297" s="27"/>
      <c r="BK297" s="27"/>
      <c r="BL297" s="27"/>
    </row>
    <row r="298" spans="1:79" s="1" customFormat="1" ht="18.75" hidden="1" customHeight="1" x14ac:dyDescent="0.2">
      <c r="A298" s="27" t="s">
        <v>64</v>
      </c>
      <c r="B298" s="27"/>
      <c r="C298" s="27"/>
      <c r="D298" s="27"/>
      <c r="E298" s="27"/>
      <c r="F298" s="27"/>
      <c r="G298" s="122" t="s">
        <v>57</v>
      </c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35" t="s">
        <v>80</v>
      </c>
      <c r="U298" s="35"/>
      <c r="V298" s="35"/>
      <c r="W298" s="35"/>
      <c r="X298" s="35"/>
      <c r="Y298" s="35"/>
      <c r="Z298" s="35" t="s">
        <v>81</v>
      </c>
      <c r="AA298" s="35"/>
      <c r="AB298" s="35"/>
      <c r="AC298" s="35"/>
      <c r="AD298" s="35"/>
      <c r="AE298" s="35" t="s">
        <v>82</v>
      </c>
      <c r="AF298" s="35"/>
      <c r="AG298" s="35"/>
      <c r="AH298" s="35"/>
      <c r="AI298" s="35"/>
      <c r="AJ298" s="35"/>
      <c r="AK298" s="35" t="s">
        <v>83</v>
      </c>
      <c r="AL298" s="35"/>
      <c r="AM298" s="35"/>
      <c r="AN298" s="35"/>
      <c r="AO298" s="35"/>
      <c r="AP298" s="35"/>
      <c r="AQ298" s="35" t="s">
        <v>84</v>
      </c>
      <c r="AR298" s="35"/>
      <c r="AS298" s="35"/>
      <c r="AT298" s="35"/>
      <c r="AU298" s="35"/>
      <c r="AV298" s="35"/>
      <c r="AW298" s="122" t="s">
        <v>87</v>
      </c>
      <c r="AX298" s="122"/>
      <c r="AY298" s="122"/>
      <c r="AZ298" s="122"/>
      <c r="BA298" s="122"/>
      <c r="BB298" s="122"/>
      <c r="BC298" s="122"/>
      <c r="BD298" s="122"/>
      <c r="BE298" s="122" t="s">
        <v>88</v>
      </c>
      <c r="BF298" s="122"/>
      <c r="BG298" s="122"/>
      <c r="BH298" s="122"/>
      <c r="BI298" s="122"/>
      <c r="BJ298" s="122"/>
      <c r="BK298" s="122"/>
      <c r="BL298" s="122"/>
      <c r="CA298" s="1" t="s">
        <v>54</v>
      </c>
    </row>
    <row r="299" spans="1:79" s="6" customFormat="1" ht="12.75" customHeight="1" x14ac:dyDescent="0.2">
      <c r="A299" s="111"/>
      <c r="B299" s="111"/>
      <c r="C299" s="111"/>
      <c r="D299" s="111"/>
      <c r="E299" s="111"/>
      <c r="F299" s="111"/>
      <c r="G299" s="123" t="s">
        <v>147</v>
      </c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16"/>
      <c r="U299" s="116"/>
      <c r="V299" s="116"/>
      <c r="W299" s="116"/>
      <c r="X299" s="116"/>
      <c r="Y299" s="116"/>
      <c r="Z299" s="116"/>
      <c r="AA299" s="116"/>
      <c r="AB299" s="116"/>
      <c r="AC299" s="116"/>
      <c r="AD299" s="116"/>
      <c r="AE299" s="116"/>
      <c r="AF299" s="116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116"/>
      <c r="AQ299" s="116"/>
      <c r="AR299" s="116"/>
      <c r="AS299" s="116"/>
      <c r="AT299" s="116"/>
      <c r="AU299" s="116"/>
      <c r="AV299" s="116"/>
      <c r="AW299" s="123"/>
      <c r="AX299" s="123"/>
      <c r="AY299" s="123"/>
      <c r="AZ299" s="123"/>
      <c r="BA299" s="123"/>
      <c r="BB299" s="123"/>
      <c r="BC299" s="123"/>
      <c r="BD299" s="123"/>
      <c r="BE299" s="123"/>
      <c r="BF299" s="123"/>
      <c r="BG299" s="123"/>
      <c r="BH299" s="123"/>
      <c r="BI299" s="123"/>
      <c r="BJ299" s="123"/>
      <c r="BK299" s="123"/>
      <c r="BL299" s="123"/>
      <c r="CA299" s="6" t="s">
        <v>55</v>
      </c>
    </row>
    <row r="301" spans="1:79" ht="14.25" customHeight="1" x14ac:dyDescent="0.2">
      <c r="A301" s="59" t="s">
        <v>231</v>
      </c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59"/>
      <c r="BD301" s="59"/>
      <c r="BE301" s="59"/>
      <c r="BF301" s="59"/>
      <c r="BG301" s="59"/>
      <c r="BH301" s="59"/>
      <c r="BI301" s="59"/>
      <c r="BJ301" s="59"/>
      <c r="BK301" s="59"/>
      <c r="BL301" s="59"/>
    </row>
    <row r="302" spans="1:79" ht="15" customHeight="1" x14ac:dyDescent="0.2">
      <c r="A302" s="128"/>
      <c r="B302" s="128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  <c r="W302" s="128"/>
      <c r="X302" s="128"/>
      <c r="Y302" s="128"/>
      <c r="Z302" s="128"/>
      <c r="AA302" s="128"/>
      <c r="AB302" s="128"/>
      <c r="AC302" s="128"/>
      <c r="AD302" s="128"/>
      <c r="AE302" s="128"/>
      <c r="AF302" s="128"/>
      <c r="AG302" s="128"/>
      <c r="AH302" s="128"/>
      <c r="AI302" s="128"/>
      <c r="AJ302" s="128"/>
      <c r="AK302" s="128"/>
      <c r="AL302" s="128"/>
      <c r="AM302" s="128"/>
      <c r="AN302" s="128"/>
      <c r="AO302" s="128"/>
      <c r="AP302" s="128"/>
      <c r="AQ302" s="128"/>
      <c r="AR302" s="128"/>
      <c r="AS302" s="128"/>
      <c r="AT302" s="128"/>
      <c r="AU302" s="128"/>
      <c r="AV302" s="128"/>
      <c r="AW302" s="128"/>
      <c r="AX302" s="128"/>
      <c r="AY302" s="128"/>
      <c r="AZ302" s="128"/>
      <c r="BA302" s="128"/>
      <c r="BB302" s="128"/>
      <c r="BC302" s="128"/>
      <c r="BD302" s="128"/>
      <c r="BE302" s="128"/>
      <c r="BF302" s="128"/>
      <c r="BG302" s="128"/>
      <c r="BH302" s="128"/>
      <c r="BI302" s="128"/>
      <c r="BJ302" s="128"/>
      <c r="BK302" s="128"/>
      <c r="BL302" s="128"/>
    </row>
    <row r="303" spans="1:79" ht="1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</row>
    <row r="305" spans="1:64" ht="14.25" x14ac:dyDescent="0.2">
      <c r="A305" s="59" t="s">
        <v>244</v>
      </c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59"/>
      <c r="BD305" s="59"/>
      <c r="BE305" s="59"/>
      <c r="BF305" s="59"/>
      <c r="BG305" s="59"/>
      <c r="BH305" s="59"/>
      <c r="BI305" s="59"/>
      <c r="BJ305" s="59"/>
      <c r="BK305" s="59"/>
      <c r="BL305" s="59"/>
    </row>
    <row r="306" spans="1:64" ht="14.25" x14ac:dyDescent="0.2">
      <c r="A306" s="59" t="s">
        <v>220</v>
      </c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59"/>
      <c r="BD306" s="59"/>
      <c r="BE306" s="59"/>
      <c r="BF306" s="59"/>
      <c r="BG306" s="59"/>
      <c r="BH306" s="59"/>
      <c r="BI306" s="59"/>
      <c r="BJ306" s="59"/>
      <c r="BK306" s="59"/>
      <c r="BL306" s="59"/>
    </row>
    <row r="307" spans="1:64" ht="15" customHeight="1" x14ac:dyDescent="0.2">
      <c r="A307" s="128"/>
      <c r="B307" s="128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  <c r="T307" s="128"/>
      <c r="U307" s="128"/>
      <c r="V307" s="128"/>
      <c r="W307" s="128"/>
      <c r="X307" s="128"/>
      <c r="Y307" s="128"/>
      <c r="Z307" s="128"/>
      <c r="AA307" s="128"/>
      <c r="AB307" s="128"/>
      <c r="AC307" s="128"/>
      <c r="AD307" s="128"/>
      <c r="AE307" s="128"/>
      <c r="AF307" s="128"/>
      <c r="AG307" s="128"/>
      <c r="AH307" s="128"/>
      <c r="AI307" s="128"/>
      <c r="AJ307" s="128"/>
      <c r="AK307" s="128"/>
      <c r="AL307" s="128"/>
      <c r="AM307" s="128"/>
      <c r="AN307" s="128"/>
      <c r="AO307" s="128"/>
      <c r="AP307" s="128"/>
      <c r="AQ307" s="128"/>
      <c r="AR307" s="128"/>
      <c r="AS307" s="128"/>
      <c r="AT307" s="128"/>
      <c r="AU307" s="128"/>
      <c r="AV307" s="128"/>
      <c r="AW307" s="128"/>
      <c r="AX307" s="128"/>
      <c r="AY307" s="128"/>
      <c r="AZ307" s="128"/>
      <c r="BA307" s="128"/>
      <c r="BB307" s="128"/>
      <c r="BC307" s="128"/>
      <c r="BD307" s="128"/>
      <c r="BE307" s="128"/>
      <c r="BF307" s="128"/>
      <c r="BG307" s="128"/>
      <c r="BH307" s="128"/>
      <c r="BI307" s="128"/>
      <c r="BJ307" s="128"/>
      <c r="BK307" s="128"/>
      <c r="BL307" s="128"/>
    </row>
    <row r="308" spans="1:64" ht="1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</row>
    <row r="311" spans="1:64" ht="18.95" customHeight="1" x14ac:dyDescent="0.2">
      <c r="A311" s="32" t="s">
        <v>177</v>
      </c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22"/>
      <c r="AC311" s="22"/>
      <c r="AD311" s="22"/>
      <c r="AE311" s="22"/>
      <c r="AF311" s="22"/>
      <c r="AG311" s="22"/>
      <c r="AH311" s="53"/>
      <c r="AI311" s="53"/>
      <c r="AJ311" s="53"/>
      <c r="AK311" s="53"/>
      <c r="AL311" s="53"/>
      <c r="AM311" s="53"/>
      <c r="AN311" s="53"/>
      <c r="AO311" s="53"/>
      <c r="AP311" s="53"/>
      <c r="AQ311" s="22"/>
      <c r="AR311" s="22"/>
      <c r="AS311" s="22"/>
      <c r="AT311" s="22"/>
      <c r="AU311" s="34" t="s">
        <v>179</v>
      </c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</row>
    <row r="312" spans="1:64" ht="12.75" customHeight="1" x14ac:dyDescent="0.2">
      <c r="AB312" s="23"/>
      <c r="AC312" s="23"/>
      <c r="AD312" s="23"/>
      <c r="AE312" s="23"/>
      <c r="AF312" s="23"/>
      <c r="AG312" s="23"/>
      <c r="AH312" s="26" t="s">
        <v>1</v>
      </c>
      <c r="AI312" s="26"/>
      <c r="AJ312" s="26"/>
      <c r="AK312" s="26"/>
      <c r="AL312" s="26"/>
      <c r="AM312" s="26"/>
      <c r="AN312" s="26"/>
      <c r="AO312" s="26"/>
      <c r="AP312" s="26"/>
      <c r="AQ312" s="23"/>
      <c r="AR312" s="23"/>
      <c r="AS312" s="23"/>
      <c r="AT312" s="23"/>
      <c r="AU312" s="26" t="s">
        <v>160</v>
      </c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</row>
    <row r="313" spans="1:64" ht="15" x14ac:dyDescent="0.2">
      <c r="AB313" s="23"/>
      <c r="AC313" s="23"/>
      <c r="AD313" s="23"/>
      <c r="AE313" s="23"/>
      <c r="AF313" s="23"/>
      <c r="AG313" s="23"/>
      <c r="AH313" s="24"/>
      <c r="AI313" s="24"/>
      <c r="AJ313" s="24"/>
      <c r="AK313" s="24"/>
      <c r="AL313" s="24"/>
      <c r="AM313" s="24"/>
      <c r="AN313" s="24"/>
      <c r="AO313" s="24"/>
      <c r="AP313" s="24"/>
      <c r="AQ313" s="23"/>
      <c r="AR313" s="23"/>
      <c r="AS313" s="23"/>
      <c r="AT313" s="23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</row>
    <row r="314" spans="1:64" ht="18" customHeight="1" x14ac:dyDescent="0.2">
      <c r="A314" s="32" t="s">
        <v>178</v>
      </c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23"/>
      <c r="AC314" s="23"/>
      <c r="AD314" s="23"/>
      <c r="AE314" s="23"/>
      <c r="AF314" s="23"/>
      <c r="AG314" s="23"/>
      <c r="AH314" s="54"/>
      <c r="AI314" s="54"/>
      <c r="AJ314" s="54"/>
      <c r="AK314" s="54"/>
      <c r="AL314" s="54"/>
      <c r="AM314" s="54"/>
      <c r="AN314" s="54"/>
      <c r="AO314" s="54"/>
      <c r="AP314" s="54"/>
      <c r="AQ314" s="23"/>
      <c r="AR314" s="23"/>
      <c r="AS314" s="23"/>
      <c r="AT314" s="23"/>
      <c r="AU314" s="30" t="s">
        <v>180</v>
      </c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</row>
    <row r="315" spans="1:64" ht="12" customHeight="1" x14ac:dyDescent="0.2">
      <c r="AB315" s="23"/>
      <c r="AC315" s="23"/>
      <c r="AD315" s="23"/>
      <c r="AE315" s="23"/>
      <c r="AF315" s="23"/>
      <c r="AG315" s="23"/>
      <c r="AH315" s="26" t="s">
        <v>1</v>
      </c>
      <c r="AI315" s="26"/>
      <c r="AJ315" s="26"/>
      <c r="AK315" s="26"/>
      <c r="AL315" s="26"/>
      <c r="AM315" s="26"/>
      <c r="AN315" s="26"/>
      <c r="AO315" s="26"/>
      <c r="AP315" s="26"/>
      <c r="AQ315" s="23"/>
      <c r="AR315" s="23"/>
      <c r="AS315" s="23"/>
      <c r="AT315" s="23"/>
      <c r="AU315" s="26" t="s">
        <v>160</v>
      </c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</row>
  </sheetData>
  <mergeCells count="2386">
    <mergeCell ref="BA241:BC241"/>
    <mergeCell ref="BD241:BF241"/>
    <mergeCell ref="BG241:BI241"/>
    <mergeCell ref="BJ241:BL241"/>
    <mergeCell ref="AI241:AK241"/>
    <mergeCell ref="AL241:AN241"/>
    <mergeCell ref="AO241:AQ241"/>
    <mergeCell ref="AR241:AT241"/>
    <mergeCell ref="AU241:AW241"/>
    <mergeCell ref="AX241:AZ241"/>
    <mergeCell ref="BA240:BC240"/>
    <mergeCell ref="BD240:BF240"/>
    <mergeCell ref="BG240:BI240"/>
    <mergeCell ref="BJ240:BL240"/>
    <mergeCell ref="A241:C241"/>
    <mergeCell ref="D241:V241"/>
    <mergeCell ref="W241:Y241"/>
    <mergeCell ref="Z241:AB241"/>
    <mergeCell ref="AC241:AE241"/>
    <mergeCell ref="AF241:AH241"/>
    <mergeCell ref="AI240:AK240"/>
    <mergeCell ref="AL240:AN240"/>
    <mergeCell ref="AO240:AQ240"/>
    <mergeCell ref="AR240:AT240"/>
    <mergeCell ref="AU240:AW240"/>
    <mergeCell ref="AX240:AZ240"/>
    <mergeCell ref="BA239:BC239"/>
    <mergeCell ref="BD239:BF239"/>
    <mergeCell ref="BG239:BI239"/>
    <mergeCell ref="BJ239:BL239"/>
    <mergeCell ref="A240:C240"/>
    <mergeCell ref="D240:V240"/>
    <mergeCell ref="W240:Y240"/>
    <mergeCell ref="Z240:AB240"/>
    <mergeCell ref="AC240:AE240"/>
    <mergeCell ref="AF240:AH240"/>
    <mergeCell ref="AI239:AK239"/>
    <mergeCell ref="AL239:AN239"/>
    <mergeCell ref="AO239:AQ239"/>
    <mergeCell ref="AR239:AT239"/>
    <mergeCell ref="AU239:AW239"/>
    <mergeCell ref="AX239:AZ239"/>
    <mergeCell ref="A239:C239"/>
    <mergeCell ref="D239:V239"/>
    <mergeCell ref="W239:Y239"/>
    <mergeCell ref="Z239:AB239"/>
    <mergeCell ref="AC239:AE239"/>
    <mergeCell ref="AF239:AH239"/>
    <mergeCell ref="AU238:AW238"/>
    <mergeCell ref="AX238:AZ238"/>
    <mergeCell ref="BA238:BC238"/>
    <mergeCell ref="BD238:BF238"/>
    <mergeCell ref="BG238:BI238"/>
    <mergeCell ref="BJ238:BL238"/>
    <mergeCell ref="AC238:AE238"/>
    <mergeCell ref="AF238:AH238"/>
    <mergeCell ref="AI238:AK238"/>
    <mergeCell ref="AL238:AN238"/>
    <mergeCell ref="AO238:AQ238"/>
    <mergeCell ref="AR238:AT238"/>
    <mergeCell ref="AT228:AX228"/>
    <mergeCell ref="AY228:BC228"/>
    <mergeCell ref="BD228:BH228"/>
    <mergeCell ref="BI228:BM228"/>
    <mergeCell ref="BN228:BR228"/>
    <mergeCell ref="BA236:BC236"/>
    <mergeCell ref="BD236:BF236"/>
    <mergeCell ref="BG236:BI236"/>
    <mergeCell ref="BJ236:BL236"/>
    <mergeCell ref="AI236:AK236"/>
    <mergeCell ref="AL236:AN236"/>
    <mergeCell ref="AO236:AQ236"/>
    <mergeCell ref="AR236:AT236"/>
    <mergeCell ref="AU236:AW236"/>
    <mergeCell ref="AX236:AZ236"/>
    <mergeCell ref="BA235:BC235"/>
    <mergeCell ref="BD235:BF235"/>
    <mergeCell ref="BG235:BI235"/>
    <mergeCell ref="BJ235:BL235"/>
    <mergeCell ref="BJ233:BL234"/>
    <mergeCell ref="A228:T228"/>
    <mergeCell ref="U228:Y228"/>
    <mergeCell ref="Z228:AD228"/>
    <mergeCell ref="AE228:AI228"/>
    <mergeCell ref="AJ228:AN228"/>
    <mergeCell ref="AO228:AS228"/>
    <mergeCell ref="AO227:AS227"/>
    <mergeCell ref="AT227:AX227"/>
    <mergeCell ref="AY227:BC227"/>
    <mergeCell ref="BD227:BH227"/>
    <mergeCell ref="BI227:BM227"/>
    <mergeCell ref="BN227:BR227"/>
    <mergeCell ref="AT226:AX226"/>
    <mergeCell ref="AY226:BC226"/>
    <mergeCell ref="BD226:BH226"/>
    <mergeCell ref="BI226:BM226"/>
    <mergeCell ref="BN226:BR226"/>
    <mergeCell ref="A227:T227"/>
    <mergeCell ref="U227:Y227"/>
    <mergeCell ref="Z227:AD227"/>
    <mergeCell ref="AE227:AI227"/>
    <mergeCell ref="AJ227:AN227"/>
    <mergeCell ref="A226:T226"/>
    <mergeCell ref="U226:Y226"/>
    <mergeCell ref="Z226:AD226"/>
    <mergeCell ref="AE226:AI226"/>
    <mergeCell ref="AJ226:AN226"/>
    <mergeCell ref="AO226:AS226"/>
    <mergeCell ref="AO225:AS225"/>
    <mergeCell ref="AT225:AX225"/>
    <mergeCell ref="AY225:BC225"/>
    <mergeCell ref="BD225:BH225"/>
    <mergeCell ref="BI225:BM225"/>
    <mergeCell ref="BN225:BR225"/>
    <mergeCell ref="AT224:AX224"/>
    <mergeCell ref="AY224:BC224"/>
    <mergeCell ref="BD224:BH224"/>
    <mergeCell ref="BI224:BM224"/>
    <mergeCell ref="BN224:BR224"/>
    <mergeCell ref="A225:T225"/>
    <mergeCell ref="U225:Y225"/>
    <mergeCell ref="Z225:AD225"/>
    <mergeCell ref="AE225:AI225"/>
    <mergeCell ref="AJ225:AN225"/>
    <mergeCell ref="AY223:BC223"/>
    <mergeCell ref="BD223:BH223"/>
    <mergeCell ref="BI223:BM223"/>
    <mergeCell ref="BN223:BR223"/>
    <mergeCell ref="A224:T224"/>
    <mergeCell ref="U224:Y224"/>
    <mergeCell ref="Z224:AD224"/>
    <mergeCell ref="AE224:AI224"/>
    <mergeCell ref="AJ224:AN224"/>
    <mergeCell ref="AO224:AS224"/>
    <mergeCell ref="BD222:BH222"/>
    <mergeCell ref="BI222:BM222"/>
    <mergeCell ref="BN222:BR222"/>
    <mergeCell ref="A223:T223"/>
    <mergeCell ref="U223:Y223"/>
    <mergeCell ref="Z223:AD223"/>
    <mergeCell ref="AE223:AI223"/>
    <mergeCell ref="AJ223:AN223"/>
    <mergeCell ref="AO223:AS223"/>
    <mergeCell ref="AT223:AX223"/>
    <mergeCell ref="Z222:AD222"/>
    <mergeCell ref="AE222:AI222"/>
    <mergeCell ref="AJ222:AN222"/>
    <mergeCell ref="AO222:AS222"/>
    <mergeCell ref="AT222:AX222"/>
    <mergeCell ref="AY222:BC222"/>
    <mergeCell ref="A221:T221"/>
    <mergeCell ref="U221:Y221"/>
    <mergeCell ref="Z221:AD221"/>
    <mergeCell ref="AE221:AI221"/>
    <mergeCell ref="AJ221:AN221"/>
    <mergeCell ref="AO221:AS221"/>
    <mergeCell ref="AT221:AX221"/>
    <mergeCell ref="AY221:BC221"/>
    <mergeCell ref="BD221:BH221"/>
    <mergeCell ref="BE212:BI212"/>
    <mergeCell ref="BE211:BI211"/>
    <mergeCell ref="A212:C212"/>
    <mergeCell ref="D212:P212"/>
    <mergeCell ref="Q212:U212"/>
    <mergeCell ref="V212:AE212"/>
    <mergeCell ref="AF212:AJ212"/>
    <mergeCell ref="AK212:AO212"/>
    <mergeCell ref="AP212:AT212"/>
    <mergeCell ref="AU212:AY212"/>
    <mergeCell ref="AZ212:BD212"/>
    <mergeCell ref="BE210:BI210"/>
    <mergeCell ref="A211:C211"/>
    <mergeCell ref="D211:P211"/>
    <mergeCell ref="Q211:U211"/>
    <mergeCell ref="V211:AE211"/>
    <mergeCell ref="AF211:AJ211"/>
    <mergeCell ref="AK211:AO211"/>
    <mergeCell ref="AP211:AT211"/>
    <mergeCell ref="AU211:AY211"/>
    <mergeCell ref="AZ211:BD211"/>
    <mergeCell ref="BE209:BI209"/>
    <mergeCell ref="A210:C210"/>
    <mergeCell ref="D210:P210"/>
    <mergeCell ref="Q210:U210"/>
    <mergeCell ref="V210:AE210"/>
    <mergeCell ref="AF210:AJ210"/>
    <mergeCell ref="AK210:AO210"/>
    <mergeCell ref="AP210:AT210"/>
    <mergeCell ref="AU210:AY210"/>
    <mergeCell ref="AZ210:BD210"/>
    <mergeCell ref="BE208:BI208"/>
    <mergeCell ref="A209:C209"/>
    <mergeCell ref="D209:P209"/>
    <mergeCell ref="Q209:U209"/>
    <mergeCell ref="V209:AE209"/>
    <mergeCell ref="AF209:AJ209"/>
    <mergeCell ref="AK209:AO209"/>
    <mergeCell ref="AP209:AT209"/>
    <mergeCell ref="AU209:AY209"/>
    <mergeCell ref="AZ209:BD209"/>
    <mergeCell ref="BE207:BI207"/>
    <mergeCell ref="A208:C208"/>
    <mergeCell ref="D208:P208"/>
    <mergeCell ref="Q208:U208"/>
    <mergeCell ref="V208:AE208"/>
    <mergeCell ref="AF208:AJ208"/>
    <mergeCell ref="AK208:AO208"/>
    <mergeCell ref="AP208:AT208"/>
    <mergeCell ref="AU208:AY208"/>
    <mergeCell ref="AZ208:BD208"/>
    <mergeCell ref="BE206:BI206"/>
    <mergeCell ref="A207:C207"/>
    <mergeCell ref="D207:P207"/>
    <mergeCell ref="Q207:U207"/>
    <mergeCell ref="V207:AE207"/>
    <mergeCell ref="AF207:AJ207"/>
    <mergeCell ref="AK207:AO207"/>
    <mergeCell ref="AP207:AT207"/>
    <mergeCell ref="AU207:AY207"/>
    <mergeCell ref="AZ207:BD207"/>
    <mergeCell ref="BE205:BI20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BE204:BI204"/>
    <mergeCell ref="A205:C205"/>
    <mergeCell ref="D205:P205"/>
    <mergeCell ref="Q205:U205"/>
    <mergeCell ref="V205:AE205"/>
    <mergeCell ref="AF205:AJ205"/>
    <mergeCell ref="AK205:AO205"/>
    <mergeCell ref="AP205:AT205"/>
    <mergeCell ref="AU205:AY205"/>
    <mergeCell ref="AZ205:BD205"/>
    <mergeCell ref="BE203:BI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BE202:BI202"/>
    <mergeCell ref="A203:C203"/>
    <mergeCell ref="D203:P203"/>
    <mergeCell ref="Q203:U203"/>
    <mergeCell ref="V203:AE203"/>
    <mergeCell ref="AF203:AJ203"/>
    <mergeCell ref="AK203:AO203"/>
    <mergeCell ref="AP203:AT203"/>
    <mergeCell ref="AU203:AY203"/>
    <mergeCell ref="AZ203:BD203"/>
    <mergeCell ref="BE201:BI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BE200:BI200"/>
    <mergeCell ref="A201:C201"/>
    <mergeCell ref="D201:P201"/>
    <mergeCell ref="Q201:U201"/>
    <mergeCell ref="V201:AE201"/>
    <mergeCell ref="AF201:AJ201"/>
    <mergeCell ref="AK201:AO201"/>
    <mergeCell ref="AP201:AT201"/>
    <mergeCell ref="AU201:AY201"/>
    <mergeCell ref="AZ201:BD201"/>
    <mergeCell ref="BE199:BI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BE198:BI198"/>
    <mergeCell ref="A199:C199"/>
    <mergeCell ref="D199:P199"/>
    <mergeCell ref="Q199:U199"/>
    <mergeCell ref="V199:AE199"/>
    <mergeCell ref="AF199:AJ199"/>
    <mergeCell ref="AK199:AO199"/>
    <mergeCell ref="AP199:AT199"/>
    <mergeCell ref="AU199:AY199"/>
    <mergeCell ref="AZ199:BD199"/>
    <mergeCell ref="BE197:BI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BE196:BI196"/>
    <mergeCell ref="A197:C197"/>
    <mergeCell ref="D197:P197"/>
    <mergeCell ref="Q197:U197"/>
    <mergeCell ref="V197:AE197"/>
    <mergeCell ref="AF197:AJ197"/>
    <mergeCell ref="AK197:AO197"/>
    <mergeCell ref="AP197:AT197"/>
    <mergeCell ref="AU197:AY197"/>
    <mergeCell ref="AZ197:BD197"/>
    <mergeCell ref="BE195:BI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BE194:BI194"/>
    <mergeCell ref="A195:C195"/>
    <mergeCell ref="D195:P195"/>
    <mergeCell ref="Q195:U195"/>
    <mergeCell ref="V195:AE195"/>
    <mergeCell ref="AF195:AJ195"/>
    <mergeCell ref="AK195:AO195"/>
    <mergeCell ref="AP195:AT195"/>
    <mergeCell ref="AU195:AY195"/>
    <mergeCell ref="AZ195:BD195"/>
    <mergeCell ref="BE193:BI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BE192:BI192"/>
    <mergeCell ref="A193:C193"/>
    <mergeCell ref="D193:P193"/>
    <mergeCell ref="Q193:U193"/>
    <mergeCell ref="V193:AE193"/>
    <mergeCell ref="AF193:AJ193"/>
    <mergeCell ref="AK193:AO193"/>
    <mergeCell ref="AP193:AT193"/>
    <mergeCell ref="AU193:AY193"/>
    <mergeCell ref="AZ193:BD193"/>
    <mergeCell ref="AK192:AO192"/>
    <mergeCell ref="AP192:AT192"/>
    <mergeCell ref="AU192:AY192"/>
    <mergeCell ref="AZ192:BD192"/>
    <mergeCell ref="V191:AE191"/>
    <mergeCell ref="AF191:AJ191"/>
    <mergeCell ref="AK191:AO191"/>
    <mergeCell ref="AP191:AT191"/>
    <mergeCell ref="AU191:AY191"/>
    <mergeCell ref="AZ191:BD191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2:BI182"/>
    <mergeCell ref="BJ182:BN182"/>
    <mergeCell ref="BO182:BS182"/>
    <mergeCell ref="BT182:BX182"/>
    <mergeCell ref="BT181:BX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AP181:AT181"/>
    <mergeCell ref="AU181:AY181"/>
    <mergeCell ref="AZ181:BD181"/>
    <mergeCell ref="BE181:BI181"/>
    <mergeCell ref="BJ181:BN181"/>
    <mergeCell ref="BO181:BS181"/>
    <mergeCell ref="BE180:BI180"/>
    <mergeCell ref="BJ180:BN180"/>
    <mergeCell ref="BO180:BS180"/>
    <mergeCell ref="BT180:BX180"/>
    <mergeCell ref="A181:C181"/>
    <mergeCell ref="D181:P181"/>
    <mergeCell ref="Q181:U181"/>
    <mergeCell ref="V181:AE181"/>
    <mergeCell ref="AF181:AJ181"/>
    <mergeCell ref="AK181:AO181"/>
    <mergeCell ref="BT179:BX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AP179:AT179"/>
    <mergeCell ref="AU179:AY179"/>
    <mergeCell ref="AZ179:BD179"/>
    <mergeCell ref="BE179:BI179"/>
    <mergeCell ref="BJ179:BN179"/>
    <mergeCell ref="BO179:BS179"/>
    <mergeCell ref="BE178:BI178"/>
    <mergeCell ref="BJ178:BN178"/>
    <mergeCell ref="BO178:BS178"/>
    <mergeCell ref="BT178:BX178"/>
    <mergeCell ref="A179:C179"/>
    <mergeCell ref="D179:P179"/>
    <mergeCell ref="Q179:U179"/>
    <mergeCell ref="V179:AE179"/>
    <mergeCell ref="AF179:AJ179"/>
    <mergeCell ref="AK179:AO179"/>
    <mergeCell ref="BT177:BX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AP177:AT177"/>
    <mergeCell ref="AU177:AY177"/>
    <mergeCell ref="AZ177:BD177"/>
    <mergeCell ref="BE177:BI177"/>
    <mergeCell ref="BJ177:BN177"/>
    <mergeCell ref="BO177:BS177"/>
    <mergeCell ref="BE176:BI176"/>
    <mergeCell ref="BJ176:BN176"/>
    <mergeCell ref="BO176:BS176"/>
    <mergeCell ref="BT176:BX176"/>
    <mergeCell ref="A177:C177"/>
    <mergeCell ref="D177:P177"/>
    <mergeCell ref="Q177:U177"/>
    <mergeCell ref="V177:AE177"/>
    <mergeCell ref="AF177:AJ177"/>
    <mergeCell ref="AK177:AO177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Q161:U161"/>
    <mergeCell ref="V161:AE161"/>
    <mergeCell ref="AF161:AJ161"/>
    <mergeCell ref="AK161:AO161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62:BI162"/>
    <mergeCell ref="BJ162:BN162"/>
    <mergeCell ref="BO162:BS162"/>
    <mergeCell ref="BT162:BX162"/>
    <mergeCell ref="BD150:BH150"/>
    <mergeCell ref="A150:C150"/>
    <mergeCell ref="D150:T150"/>
    <mergeCell ref="U150:Y150"/>
    <mergeCell ref="Z150:AD150"/>
    <mergeCell ref="AE150:AI150"/>
    <mergeCell ref="BU141:BY141"/>
    <mergeCell ref="AS141:AW141"/>
    <mergeCell ref="AX141:BA141"/>
    <mergeCell ref="BB141:BF141"/>
    <mergeCell ref="BG141:BK141"/>
    <mergeCell ref="BL141:BP141"/>
    <mergeCell ref="BQ141:BT141"/>
    <mergeCell ref="A141:C141"/>
    <mergeCell ref="D141:T141"/>
    <mergeCell ref="U141:Y141"/>
    <mergeCell ref="Z141:AD141"/>
    <mergeCell ref="AE141:AH141"/>
    <mergeCell ref="AI141:AM141"/>
    <mergeCell ref="AN141:AR141"/>
    <mergeCell ref="AO148:AS148"/>
    <mergeCell ref="AT148:AX148"/>
    <mergeCell ref="AY148:BC148"/>
    <mergeCell ref="BD148:BH148"/>
    <mergeCell ref="AO147:AS147"/>
    <mergeCell ref="AT147:AX147"/>
    <mergeCell ref="AY147:BC147"/>
    <mergeCell ref="BD147:BH147"/>
    <mergeCell ref="A148:C148"/>
    <mergeCell ref="D148:T148"/>
    <mergeCell ref="U148:Y148"/>
    <mergeCell ref="Z148:AD148"/>
    <mergeCell ref="AW122:BA122"/>
    <mergeCell ref="BB122:BF122"/>
    <mergeCell ref="BG122:BK122"/>
    <mergeCell ref="AW121:BA121"/>
    <mergeCell ref="BB121:BF121"/>
    <mergeCell ref="BG121:BK121"/>
    <mergeCell ref="A122:D122"/>
    <mergeCell ref="E122:W122"/>
    <mergeCell ref="X122:AB122"/>
    <mergeCell ref="AC122:AG122"/>
    <mergeCell ref="AH122:AL122"/>
    <mergeCell ref="AM122:AQ122"/>
    <mergeCell ref="AR122:AV122"/>
    <mergeCell ref="AW120:BA120"/>
    <mergeCell ref="BB120:BF120"/>
    <mergeCell ref="BG120:BK120"/>
    <mergeCell ref="A121:D121"/>
    <mergeCell ref="E121:W121"/>
    <mergeCell ref="X121:AB121"/>
    <mergeCell ref="AC121:AG121"/>
    <mergeCell ref="AH121:AL121"/>
    <mergeCell ref="AM121:AQ121"/>
    <mergeCell ref="AR121:AV121"/>
    <mergeCell ref="AW119:BA119"/>
    <mergeCell ref="BB119:BF119"/>
    <mergeCell ref="BG119:BK119"/>
    <mergeCell ref="A120:D120"/>
    <mergeCell ref="E120:W120"/>
    <mergeCell ref="X120:AB120"/>
    <mergeCell ref="AC120:AG120"/>
    <mergeCell ref="AH120:AL120"/>
    <mergeCell ref="AM120:AQ120"/>
    <mergeCell ref="AR120:AV120"/>
    <mergeCell ref="AW118:BA118"/>
    <mergeCell ref="BB118:BF118"/>
    <mergeCell ref="BG118:BK118"/>
    <mergeCell ref="A119:D119"/>
    <mergeCell ref="E119:W119"/>
    <mergeCell ref="X119:AB119"/>
    <mergeCell ref="AC119:AG119"/>
    <mergeCell ref="AH119:AL119"/>
    <mergeCell ref="AM119:AQ119"/>
    <mergeCell ref="AR119:AV119"/>
    <mergeCell ref="AW117:BA117"/>
    <mergeCell ref="BB117:BF117"/>
    <mergeCell ref="BG117:BK117"/>
    <mergeCell ref="A118:D118"/>
    <mergeCell ref="E118:W118"/>
    <mergeCell ref="X118:AB118"/>
    <mergeCell ref="AC118:AG118"/>
    <mergeCell ref="AH118:AL118"/>
    <mergeCell ref="AM118:AQ118"/>
    <mergeCell ref="AR118:AV118"/>
    <mergeCell ref="AW116:BA116"/>
    <mergeCell ref="BB116:BF116"/>
    <mergeCell ref="BG116:BK116"/>
    <mergeCell ref="A117:D117"/>
    <mergeCell ref="E117:W117"/>
    <mergeCell ref="X117:AB117"/>
    <mergeCell ref="AC117:AG117"/>
    <mergeCell ref="AH117:AL117"/>
    <mergeCell ref="AM117:AQ117"/>
    <mergeCell ref="AR117:AV117"/>
    <mergeCell ref="AW115:BA115"/>
    <mergeCell ref="BB115:BF115"/>
    <mergeCell ref="BG115:BK115"/>
    <mergeCell ref="A116:D116"/>
    <mergeCell ref="E116:W116"/>
    <mergeCell ref="X116:AB116"/>
    <mergeCell ref="AC116:AG116"/>
    <mergeCell ref="AH116:AL116"/>
    <mergeCell ref="AM116:AQ116"/>
    <mergeCell ref="AR116:AV116"/>
    <mergeCell ref="AW114:BA114"/>
    <mergeCell ref="BB114:BF114"/>
    <mergeCell ref="BG114:BK114"/>
    <mergeCell ref="A115:D115"/>
    <mergeCell ref="E115:W115"/>
    <mergeCell ref="X115:AB115"/>
    <mergeCell ref="AC115:AG115"/>
    <mergeCell ref="AH115:AL115"/>
    <mergeCell ref="AM115:AQ115"/>
    <mergeCell ref="AR115:AV115"/>
    <mergeCell ref="AW113:BA113"/>
    <mergeCell ref="BB113:BF113"/>
    <mergeCell ref="BG113:BK113"/>
    <mergeCell ref="A114:D114"/>
    <mergeCell ref="E114:W114"/>
    <mergeCell ref="X114:AB114"/>
    <mergeCell ref="AC114:AG114"/>
    <mergeCell ref="AH114:AL114"/>
    <mergeCell ref="AM114:AQ114"/>
    <mergeCell ref="AR114:AV114"/>
    <mergeCell ref="AW112:BA112"/>
    <mergeCell ref="BB112:BF112"/>
    <mergeCell ref="BG112:BK112"/>
    <mergeCell ref="A113:D113"/>
    <mergeCell ref="E113:W113"/>
    <mergeCell ref="X113:AB113"/>
    <mergeCell ref="AC113:AG113"/>
    <mergeCell ref="AH113:AL113"/>
    <mergeCell ref="AM113:AQ113"/>
    <mergeCell ref="AR113:AV113"/>
    <mergeCell ref="AW111:BA111"/>
    <mergeCell ref="BB111:BF111"/>
    <mergeCell ref="BG111:BK111"/>
    <mergeCell ref="A112:D112"/>
    <mergeCell ref="E112:W112"/>
    <mergeCell ref="X112:AB112"/>
    <mergeCell ref="AC112:AG112"/>
    <mergeCell ref="AH112:AL112"/>
    <mergeCell ref="AM112:AQ112"/>
    <mergeCell ref="AR112:AV112"/>
    <mergeCell ref="AW110:BA110"/>
    <mergeCell ref="BB110:BF110"/>
    <mergeCell ref="BG110:BK110"/>
    <mergeCell ref="A111:D111"/>
    <mergeCell ref="E111:W111"/>
    <mergeCell ref="X111:AB111"/>
    <mergeCell ref="AC111:AG111"/>
    <mergeCell ref="AH111:AL111"/>
    <mergeCell ref="AM111:AQ111"/>
    <mergeCell ref="AR111:AV111"/>
    <mergeCell ref="AW109:BA109"/>
    <mergeCell ref="BB109:BF109"/>
    <mergeCell ref="BG109:BK109"/>
    <mergeCell ref="A110:D110"/>
    <mergeCell ref="E110:W110"/>
    <mergeCell ref="X110:AB110"/>
    <mergeCell ref="AC110:AG110"/>
    <mergeCell ref="AH110:AL110"/>
    <mergeCell ref="AM110:AQ110"/>
    <mergeCell ref="AR110:AV110"/>
    <mergeCell ref="AW108:BA108"/>
    <mergeCell ref="BB108:BF108"/>
    <mergeCell ref="BG108:BK108"/>
    <mergeCell ref="A109:D109"/>
    <mergeCell ref="E109:W109"/>
    <mergeCell ref="X109:AB109"/>
    <mergeCell ref="AC109:AG109"/>
    <mergeCell ref="AH109:AL109"/>
    <mergeCell ref="AM109:AQ109"/>
    <mergeCell ref="AR109:AV109"/>
    <mergeCell ref="X108:AB108"/>
    <mergeCell ref="AC108:AG108"/>
    <mergeCell ref="AH108:AL108"/>
    <mergeCell ref="AM108:AQ108"/>
    <mergeCell ref="AR108:AV108"/>
    <mergeCell ref="AW106:BA106"/>
    <mergeCell ref="BB106:BF106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E106:W106"/>
    <mergeCell ref="X106:AB106"/>
    <mergeCell ref="AC106:AG106"/>
    <mergeCell ref="AH106:AL106"/>
    <mergeCell ref="AM106:AQ106"/>
    <mergeCell ref="AR106:AV106"/>
    <mergeCell ref="BU88:BY88"/>
    <mergeCell ref="AS88:AW88"/>
    <mergeCell ref="AX88:BA88"/>
    <mergeCell ref="BB88:BF88"/>
    <mergeCell ref="BG88:BK88"/>
    <mergeCell ref="BL88:BP88"/>
    <mergeCell ref="BQ88:BT88"/>
    <mergeCell ref="BL87:BP87"/>
    <mergeCell ref="BQ87:BT87"/>
    <mergeCell ref="BU87:BY87"/>
    <mergeCell ref="A88:D88"/>
    <mergeCell ref="E88:T88"/>
    <mergeCell ref="U88:Y88"/>
    <mergeCell ref="Z88:AD88"/>
    <mergeCell ref="AE88:AH88"/>
    <mergeCell ref="AI88:AM88"/>
    <mergeCell ref="AN88:AR88"/>
    <mergeCell ref="AI87:AM87"/>
    <mergeCell ref="AN87:AR87"/>
    <mergeCell ref="AS87:AW87"/>
    <mergeCell ref="AX87:BA87"/>
    <mergeCell ref="BB87:BF87"/>
    <mergeCell ref="BG87:BK87"/>
    <mergeCell ref="BB86:BF86"/>
    <mergeCell ref="BG86:BK86"/>
    <mergeCell ref="BL86:BP86"/>
    <mergeCell ref="BQ86:BT86"/>
    <mergeCell ref="BU86:BY86"/>
    <mergeCell ref="A87:D87"/>
    <mergeCell ref="E87:T87"/>
    <mergeCell ref="U87:Y87"/>
    <mergeCell ref="Z87:AD87"/>
    <mergeCell ref="AE87:AH87"/>
    <mergeCell ref="BU85:BY85"/>
    <mergeCell ref="A86:D86"/>
    <mergeCell ref="E86:T86"/>
    <mergeCell ref="U86:Y86"/>
    <mergeCell ref="Z86:AD86"/>
    <mergeCell ref="AE86:AH86"/>
    <mergeCell ref="AI86:AM86"/>
    <mergeCell ref="AN86:AR86"/>
    <mergeCell ref="AS86:AW86"/>
    <mergeCell ref="AX86:BA86"/>
    <mergeCell ref="AS85:AW85"/>
    <mergeCell ref="AX85:BA85"/>
    <mergeCell ref="BB85:BF85"/>
    <mergeCell ref="BG85:BK85"/>
    <mergeCell ref="BL85:BP85"/>
    <mergeCell ref="BQ85:BT85"/>
    <mergeCell ref="BL84:BP84"/>
    <mergeCell ref="BQ84:BT84"/>
    <mergeCell ref="BU84:BY84"/>
    <mergeCell ref="A85:D85"/>
    <mergeCell ref="E85:T85"/>
    <mergeCell ref="U85:Y85"/>
    <mergeCell ref="Z85:AD85"/>
    <mergeCell ref="AE85:AH85"/>
    <mergeCell ref="AI85:AM85"/>
    <mergeCell ref="AN85:AR85"/>
    <mergeCell ref="AI84:AM84"/>
    <mergeCell ref="AN84:AR84"/>
    <mergeCell ref="AS84:AW84"/>
    <mergeCell ref="AX84:BA84"/>
    <mergeCell ref="BB84:BF84"/>
    <mergeCell ref="BG84:BK84"/>
    <mergeCell ref="BB83:BF83"/>
    <mergeCell ref="BG83:BK83"/>
    <mergeCell ref="BL83:BP83"/>
    <mergeCell ref="BQ83:BT83"/>
    <mergeCell ref="BU83:BY83"/>
    <mergeCell ref="A84:D84"/>
    <mergeCell ref="E84:T84"/>
    <mergeCell ref="U84:Y84"/>
    <mergeCell ref="Z84:AD84"/>
    <mergeCell ref="AE84:AH84"/>
    <mergeCell ref="BU82:BY82"/>
    <mergeCell ref="A83:D83"/>
    <mergeCell ref="E83:T83"/>
    <mergeCell ref="U83:Y83"/>
    <mergeCell ref="Z83:AD83"/>
    <mergeCell ref="AE83:AH83"/>
    <mergeCell ref="AI83:AM83"/>
    <mergeCell ref="AN83:AR83"/>
    <mergeCell ref="AS83:AW83"/>
    <mergeCell ref="AX83:BA83"/>
    <mergeCell ref="AS82:AW82"/>
    <mergeCell ref="AX82:BA82"/>
    <mergeCell ref="BB82:BF82"/>
    <mergeCell ref="BG82:BK82"/>
    <mergeCell ref="BL82:BP82"/>
    <mergeCell ref="BQ82:BT82"/>
    <mergeCell ref="BL81:BP81"/>
    <mergeCell ref="BQ81:BT81"/>
    <mergeCell ref="BU81:BY81"/>
    <mergeCell ref="A82:D82"/>
    <mergeCell ref="E82:T82"/>
    <mergeCell ref="U82:Y82"/>
    <mergeCell ref="Z82:AD82"/>
    <mergeCell ref="AE82:AH82"/>
    <mergeCell ref="AI82:AM82"/>
    <mergeCell ref="AN82:AR82"/>
    <mergeCell ref="AI81:AM81"/>
    <mergeCell ref="AN81:AR81"/>
    <mergeCell ref="AS81:AW81"/>
    <mergeCell ref="AX81:BA81"/>
    <mergeCell ref="BB81:BF81"/>
    <mergeCell ref="BG81:BK81"/>
    <mergeCell ref="BB80:BF80"/>
    <mergeCell ref="BG80:BK80"/>
    <mergeCell ref="BL80:BP80"/>
    <mergeCell ref="BQ80:BT80"/>
    <mergeCell ref="BU80:BY80"/>
    <mergeCell ref="A81:D81"/>
    <mergeCell ref="E81:T81"/>
    <mergeCell ref="U81:Y81"/>
    <mergeCell ref="Z81:AD81"/>
    <mergeCell ref="AE81:AH81"/>
    <mergeCell ref="BU79:BY79"/>
    <mergeCell ref="A80:D80"/>
    <mergeCell ref="E80:T80"/>
    <mergeCell ref="U80:Y80"/>
    <mergeCell ref="Z80:AD80"/>
    <mergeCell ref="AE80:AH80"/>
    <mergeCell ref="AI80:AM80"/>
    <mergeCell ref="AN80:AR80"/>
    <mergeCell ref="AS80:AW80"/>
    <mergeCell ref="AX80:BA80"/>
    <mergeCell ref="AS79:AW79"/>
    <mergeCell ref="AX79:BA79"/>
    <mergeCell ref="BB79:BF79"/>
    <mergeCell ref="BG79:BK79"/>
    <mergeCell ref="BL79:BP79"/>
    <mergeCell ref="BQ79:BT79"/>
    <mergeCell ref="BL78:BP78"/>
    <mergeCell ref="BQ78:BT78"/>
    <mergeCell ref="BU78:BY78"/>
    <mergeCell ref="A79:D79"/>
    <mergeCell ref="E79:T79"/>
    <mergeCell ref="U79:Y79"/>
    <mergeCell ref="Z79:AD79"/>
    <mergeCell ref="AE79:AH79"/>
    <mergeCell ref="AI79:AM79"/>
    <mergeCell ref="AN79:AR79"/>
    <mergeCell ref="AI78:AM78"/>
    <mergeCell ref="AN78:AR78"/>
    <mergeCell ref="AS78:AW78"/>
    <mergeCell ref="AX78:BA78"/>
    <mergeCell ref="BB78:BF78"/>
    <mergeCell ref="BG78:BK78"/>
    <mergeCell ref="BB77:BF77"/>
    <mergeCell ref="BG77:BK77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BU76:BY76"/>
    <mergeCell ref="A77:D77"/>
    <mergeCell ref="E77:T77"/>
    <mergeCell ref="U77:Y77"/>
    <mergeCell ref="Z77:AD77"/>
    <mergeCell ref="AE77:AH77"/>
    <mergeCell ref="AI77:AM77"/>
    <mergeCell ref="AN77:AR77"/>
    <mergeCell ref="AS77:AW77"/>
    <mergeCell ref="AX77:BA77"/>
    <mergeCell ref="AS76:AW76"/>
    <mergeCell ref="AX76:BA76"/>
    <mergeCell ref="BB76:BF76"/>
    <mergeCell ref="BG76:BK76"/>
    <mergeCell ref="BL76:BP76"/>
    <mergeCell ref="BQ76:BT76"/>
    <mergeCell ref="BL75:BP75"/>
    <mergeCell ref="BQ75:BT75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I75:AM75"/>
    <mergeCell ref="AN75:AR75"/>
    <mergeCell ref="AS75:AW75"/>
    <mergeCell ref="AX75:BA75"/>
    <mergeCell ref="BB75:BF75"/>
    <mergeCell ref="BG75:BK75"/>
    <mergeCell ref="BB74:BF74"/>
    <mergeCell ref="BG74:BK74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BU73:BY73"/>
    <mergeCell ref="A74:D74"/>
    <mergeCell ref="E74:T74"/>
    <mergeCell ref="U74:Y74"/>
    <mergeCell ref="Z74:AD74"/>
    <mergeCell ref="AE74:AH74"/>
    <mergeCell ref="AI74:AM74"/>
    <mergeCell ref="AN74:AR74"/>
    <mergeCell ref="AS74:AW74"/>
    <mergeCell ref="AX74:BA74"/>
    <mergeCell ref="AS73:AW73"/>
    <mergeCell ref="AX73:BA73"/>
    <mergeCell ref="BB73:BF73"/>
    <mergeCell ref="BG73:BK73"/>
    <mergeCell ref="BL73:BP73"/>
    <mergeCell ref="BQ73:BT73"/>
    <mergeCell ref="BL72:BP72"/>
    <mergeCell ref="BQ72:BT72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I72:AM72"/>
    <mergeCell ref="AN72:AR72"/>
    <mergeCell ref="AS72:AW72"/>
    <mergeCell ref="AX72:BA72"/>
    <mergeCell ref="BB72:BF72"/>
    <mergeCell ref="BG72:BK72"/>
    <mergeCell ref="BB71:BF71"/>
    <mergeCell ref="BG71:BK71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71:D71"/>
    <mergeCell ref="E71:T71"/>
    <mergeCell ref="U71:Y71"/>
    <mergeCell ref="Z71:AD71"/>
    <mergeCell ref="AE71:AH71"/>
    <mergeCell ref="AI71:AM71"/>
    <mergeCell ref="AN71:AR71"/>
    <mergeCell ref="AS71:AW71"/>
    <mergeCell ref="AX71:BA71"/>
    <mergeCell ref="BG60:BK60"/>
    <mergeCell ref="BG59:BK59"/>
    <mergeCell ref="A60:D60"/>
    <mergeCell ref="E60:W60"/>
    <mergeCell ref="X60:AB60"/>
    <mergeCell ref="AC60:AG60"/>
    <mergeCell ref="AH60:AL60"/>
    <mergeCell ref="AM60:AQ60"/>
    <mergeCell ref="AR60:AV60"/>
    <mergeCell ref="AW60:BA60"/>
    <mergeCell ref="BB60:BF60"/>
    <mergeCell ref="BG58:BK58"/>
    <mergeCell ref="A59:D59"/>
    <mergeCell ref="E59:W59"/>
    <mergeCell ref="X59:AB59"/>
    <mergeCell ref="AC59:AG59"/>
    <mergeCell ref="AH59:AL59"/>
    <mergeCell ref="AM59:AQ59"/>
    <mergeCell ref="AR59:AV59"/>
    <mergeCell ref="AW59:BA59"/>
    <mergeCell ref="BB59:BF59"/>
    <mergeCell ref="BG57:BK57"/>
    <mergeCell ref="A58:D58"/>
    <mergeCell ref="E58:W58"/>
    <mergeCell ref="X58:AB58"/>
    <mergeCell ref="AC58:AG58"/>
    <mergeCell ref="AH58:AL58"/>
    <mergeCell ref="AM58:AQ58"/>
    <mergeCell ref="AR58:AV58"/>
    <mergeCell ref="AW58:BA58"/>
    <mergeCell ref="BB58:BF58"/>
    <mergeCell ref="BG56:BK56"/>
    <mergeCell ref="A57:D57"/>
    <mergeCell ref="E57:W57"/>
    <mergeCell ref="X57:AB57"/>
    <mergeCell ref="AC57:AG57"/>
    <mergeCell ref="AH57:AL57"/>
    <mergeCell ref="AM57:AQ57"/>
    <mergeCell ref="AR57:AV57"/>
    <mergeCell ref="AW57:BA57"/>
    <mergeCell ref="BB57:BF57"/>
    <mergeCell ref="BB53:BF53"/>
    <mergeCell ref="BG55:BK55"/>
    <mergeCell ref="A56:D56"/>
    <mergeCell ref="E56:W56"/>
    <mergeCell ref="X56:AB56"/>
    <mergeCell ref="AC56:AG56"/>
    <mergeCell ref="AH56:AL56"/>
    <mergeCell ref="AM56:AQ56"/>
    <mergeCell ref="AR56:AV56"/>
    <mergeCell ref="AW56:BA56"/>
    <mergeCell ref="BB56:BF56"/>
    <mergeCell ref="BG54:BK54"/>
    <mergeCell ref="A55:D55"/>
    <mergeCell ref="E55:W55"/>
    <mergeCell ref="X55:AB55"/>
    <mergeCell ref="AC55:AG55"/>
    <mergeCell ref="AH55:AL55"/>
    <mergeCell ref="AM55:AQ55"/>
    <mergeCell ref="AR55:AV55"/>
    <mergeCell ref="AW55:BA55"/>
    <mergeCell ref="BB55:BF55"/>
    <mergeCell ref="AM51:AQ51"/>
    <mergeCell ref="AR51:AV51"/>
    <mergeCell ref="AW51:BA51"/>
    <mergeCell ref="BB51:BF51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L41:BP41"/>
    <mergeCell ref="BQ41:BT41"/>
    <mergeCell ref="BU41:BY41"/>
    <mergeCell ref="AI41:AM41"/>
    <mergeCell ref="AN41:AR41"/>
    <mergeCell ref="AS41:AW41"/>
    <mergeCell ref="AX41:BA41"/>
    <mergeCell ref="BB41:BF41"/>
    <mergeCell ref="BG41:BK41"/>
    <mergeCell ref="BB40:BF40"/>
    <mergeCell ref="BG40:BK40"/>
    <mergeCell ref="BL40:BP40"/>
    <mergeCell ref="BQ40:BT40"/>
    <mergeCell ref="BU40:BY40"/>
    <mergeCell ref="A41:D41"/>
    <mergeCell ref="E41:T41"/>
    <mergeCell ref="U41:Y41"/>
    <mergeCell ref="Z41:AD41"/>
    <mergeCell ref="AE41:AH41"/>
    <mergeCell ref="BU39:BY39"/>
    <mergeCell ref="A40:D40"/>
    <mergeCell ref="E40:T40"/>
    <mergeCell ref="U40:Y40"/>
    <mergeCell ref="Z40:AD40"/>
    <mergeCell ref="AE40:AH40"/>
    <mergeCell ref="AI40:AM40"/>
    <mergeCell ref="AN40:AR40"/>
    <mergeCell ref="AS40:AW40"/>
    <mergeCell ref="AX40:BA40"/>
    <mergeCell ref="AS39:AW39"/>
    <mergeCell ref="AX39:BA39"/>
    <mergeCell ref="BB39:BF39"/>
    <mergeCell ref="BG39:BK39"/>
    <mergeCell ref="BL39:BP39"/>
    <mergeCell ref="BQ39:BT39"/>
    <mergeCell ref="BL38:BP38"/>
    <mergeCell ref="BQ38:BT38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I38:AM38"/>
    <mergeCell ref="AN38:AR38"/>
    <mergeCell ref="AS38:AW38"/>
    <mergeCell ref="AX38:BA38"/>
    <mergeCell ref="BB38:BF38"/>
    <mergeCell ref="BG38:BK38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314:AA314"/>
    <mergeCell ref="AH314:AP314"/>
    <mergeCell ref="AU314:BF314"/>
    <mergeCell ref="AH315:AP315"/>
    <mergeCell ref="AU315:BF315"/>
    <mergeCell ref="A31:D31"/>
    <mergeCell ref="E31:T31"/>
    <mergeCell ref="U31:Y31"/>
    <mergeCell ref="Z31:AD31"/>
    <mergeCell ref="AE31:AH31"/>
    <mergeCell ref="A307:BL307"/>
    <mergeCell ref="A311:AA311"/>
    <mergeCell ref="AH311:AP311"/>
    <mergeCell ref="AU311:BF311"/>
    <mergeCell ref="AH312:AP312"/>
    <mergeCell ref="AU312:BF312"/>
    <mergeCell ref="AW299:BD299"/>
    <mergeCell ref="BE299:BL299"/>
    <mergeCell ref="A301:BL301"/>
    <mergeCell ref="A302:BL302"/>
    <mergeCell ref="A305:BL305"/>
    <mergeCell ref="A306:BL306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Q298:AV298"/>
    <mergeCell ref="AW298:BD298"/>
    <mergeCell ref="BE298:BL298"/>
    <mergeCell ref="A299:F299"/>
    <mergeCell ref="G299:S299"/>
    <mergeCell ref="T299:Y299"/>
    <mergeCell ref="Z299:AD299"/>
    <mergeCell ref="AE299:AJ299"/>
    <mergeCell ref="AK299:AP299"/>
    <mergeCell ref="AQ299:AV299"/>
    <mergeCell ref="A298:F298"/>
    <mergeCell ref="G298:S298"/>
    <mergeCell ref="T298:Y298"/>
    <mergeCell ref="Z298:AD298"/>
    <mergeCell ref="AE298:AJ298"/>
    <mergeCell ref="AK298:AP298"/>
    <mergeCell ref="BE295:BL296"/>
    <mergeCell ref="A297:F297"/>
    <mergeCell ref="G297:S297"/>
    <mergeCell ref="T297:Y297"/>
    <mergeCell ref="Z297:AD297"/>
    <mergeCell ref="AE297:AJ297"/>
    <mergeCell ref="AK297:AP297"/>
    <mergeCell ref="AQ297:AV297"/>
    <mergeCell ref="AW297:BD297"/>
    <mergeCell ref="BE297:BL297"/>
    <mergeCell ref="A293:BL293"/>
    <mergeCell ref="A294:BL294"/>
    <mergeCell ref="A295:F296"/>
    <mergeCell ref="G295:S296"/>
    <mergeCell ref="T295:Y296"/>
    <mergeCell ref="Z295:AD296"/>
    <mergeCell ref="AE295:AJ296"/>
    <mergeCell ref="AK295:AP296"/>
    <mergeCell ref="AQ295:AV296"/>
    <mergeCell ref="AW295:BD296"/>
    <mergeCell ref="AJ291:AN291"/>
    <mergeCell ref="AO291:AS291"/>
    <mergeCell ref="AT291:AW291"/>
    <mergeCell ref="AX291:BB291"/>
    <mergeCell ref="BC291:BG291"/>
    <mergeCell ref="BH291:BL291"/>
    <mergeCell ref="A291:F291"/>
    <mergeCell ref="G291:P291"/>
    <mergeCell ref="Q291:U291"/>
    <mergeCell ref="V291:Y291"/>
    <mergeCell ref="Z291:AD291"/>
    <mergeCell ref="AE291:AI291"/>
    <mergeCell ref="AJ290:AN290"/>
    <mergeCell ref="AO290:AS290"/>
    <mergeCell ref="AT290:AW290"/>
    <mergeCell ref="AX290:BB290"/>
    <mergeCell ref="BC290:BG290"/>
    <mergeCell ref="BH290:BL290"/>
    <mergeCell ref="A290:F290"/>
    <mergeCell ref="G290:P290"/>
    <mergeCell ref="Q290:U290"/>
    <mergeCell ref="V290:Y290"/>
    <mergeCell ref="Z290:AD290"/>
    <mergeCell ref="AE290:AI290"/>
    <mergeCell ref="AJ289:AN289"/>
    <mergeCell ref="AO289:AS289"/>
    <mergeCell ref="AT289:AW289"/>
    <mergeCell ref="AX289:BB289"/>
    <mergeCell ref="BC289:BG289"/>
    <mergeCell ref="BH289:BL289"/>
    <mergeCell ref="A289:F289"/>
    <mergeCell ref="G289:P289"/>
    <mergeCell ref="Q289:U289"/>
    <mergeCell ref="V289:Y289"/>
    <mergeCell ref="Z289:AD289"/>
    <mergeCell ref="AE289:AI289"/>
    <mergeCell ref="AT287:AW288"/>
    <mergeCell ref="AX287:BG287"/>
    <mergeCell ref="BH287:BL288"/>
    <mergeCell ref="Z288:AD288"/>
    <mergeCell ref="AE288:AI288"/>
    <mergeCell ref="AX288:BB288"/>
    <mergeCell ref="BC288:BG288"/>
    <mergeCell ref="A285:BL285"/>
    <mergeCell ref="A286:F288"/>
    <mergeCell ref="G286:P288"/>
    <mergeCell ref="Q286:AN286"/>
    <mergeCell ref="AO286:BL286"/>
    <mergeCell ref="Q287:U288"/>
    <mergeCell ref="V287:Y288"/>
    <mergeCell ref="Z287:AI287"/>
    <mergeCell ref="AJ287:AN288"/>
    <mergeCell ref="AO287:AS288"/>
    <mergeCell ref="AK282:AP282"/>
    <mergeCell ref="AQ282:AV282"/>
    <mergeCell ref="AW282:BA282"/>
    <mergeCell ref="BB282:BF282"/>
    <mergeCell ref="BG282:BL282"/>
    <mergeCell ref="A284:BL284"/>
    <mergeCell ref="AK281:AP281"/>
    <mergeCell ref="AQ281:AV281"/>
    <mergeCell ref="AW281:BA281"/>
    <mergeCell ref="BB281:BF281"/>
    <mergeCell ref="BG281:BL281"/>
    <mergeCell ref="A282:F282"/>
    <mergeCell ref="G282:S282"/>
    <mergeCell ref="T282:Y282"/>
    <mergeCell ref="Z282:AD282"/>
    <mergeCell ref="AE282:AJ282"/>
    <mergeCell ref="AK280:AP280"/>
    <mergeCell ref="AQ280:AV280"/>
    <mergeCell ref="AW280:BA280"/>
    <mergeCell ref="BB280:BF280"/>
    <mergeCell ref="BG280:BL280"/>
    <mergeCell ref="A281:F281"/>
    <mergeCell ref="G281:S281"/>
    <mergeCell ref="T281:Y281"/>
    <mergeCell ref="Z281:AD281"/>
    <mergeCell ref="AE281:AJ281"/>
    <mergeCell ref="AQ278:AV279"/>
    <mergeCell ref="AW278:BF278"/>
    <mergeCell ref="BG278:BL279"/>
    <mergeCell ref="AW279:BA279"/>
    <mergeCell ref="BB279:BF279"/>
    <mergeCell ref="A280:F280"/>
    <mergeCell ref="G280:S280"/>
    <mergeCell ref="T280:Y280"/>
    <mergeCell ref="Z280:AD280"/>
    <mergeCell ref="AE280:AJ280"/>
    <mergeCell ref="A278:F279"/>
    <mergeCell ref="G278:S279"/>
    <mergeCell ref="T278:Y279"/>
    <mergeCell ref="Z278:AD279"/>
    <mergeCell ref="AE278:AJ279"/>
    <mergeCell ref="AK278:AP279"/>
    <mergeCell ref="BP268:BS268"/>
    <mergeCell ref="A271:BL271"/>
    <mergeCell ref="A272:BL272"/>
    <mergeCell ref="A275:BL275"/>
    <mergeCell ref="A276:BL276"/>
    <mergeCell ref="A277:BL277"/>
    <mergeCell ref="AO268:AR268"/>
    <mergeCell ref="AS268:AW268"/>
    <mergeCell ref="AX268:BA268"/>
    <mergeCell ref="BB268:BF268"/>
    <mergeCell ref="BG268:BJ268"/>
    <mergeCell ref="BK268:BO268"/>
    <mergeCell ref="BB267:BF267"/>
    <mergeCell ref="BG267:BJ267"/>
    <mergeCell ref="BK267:BO267"/>
    <mergeCell ref="BP267:BS267"/>
    <mergeCell ref="A268:M268"/>
    <mergeCell ref="N268:U268"/>
    <mergeCell ref="V268:Z268"/>
    <mergeCell ref="AA268:AE268"/>
    <mergeCell ref="AF268:AI268"/>
    <mergeCell ref="AJ268:AN268"/>
    <mergeCell ref="BP266:BS266"/>
    <mergeCell ref="A267:M267"/>
    <mergeCell ref="N267:U267"/>
    <mergeCell ref="V267:Z267"/>
    <mergeCell ref="AA267:AE267"/>
    <mergeCell ref="AF267:AI267"/>
    <mergeCell ref="AJ267:AN267"/>
    <mergeCell ref="AO267:AR267"/>
    <mergeCell ref="AS267:AW267"/>
    <mergeCell ref="AX267:BA267"/>
    <mergeCell ref="AO266:AR266"/>
    <mergeCell ref="AS266:AW266"/>
    <mergeCell ref="AX266:BA266"/>
    <mergeCell ref="BB266:BF266"/>
    <mergeCell ref="BG266:BJ266"/>
    <mergeCell ref="BK266:BO266"/>
    <mergeCell ref="BB265:BF265"/>
    <mergeCell ref="BG265:BJ265"/>
    <mergeCell ref="BK265:BO265"/>
    <mergeCell ref="BP265:BS265"/>
    <mergeCell ref="A266:M266"/>
    <mergeCell ref="N266:U266"/>
    <mergeCell ref="V266:Z266"/>
    <mergeCell ref="AA266:AE266"/>
    <mergeCell ref="AF266:AI266"/>
    <mergeCell ref="AJ266:AN266"/>
    <mergeCell ref="AA265:AE265"/>
    <mergeCell ref="AF265:AI265"/>
    <mergeCell ref="AJ265:AN265"/>
    <mergeCell ref="AO265:AR265"/>
    <mergeCell ref="AS265:AW265"/>
    <mergeCell ref="AX265:BA265"/>
    <mergeCell ref="A262:BL262"/>
    <mergeCell ref="A263:BM263"/>
    <mergeCell ref="A264:M265"/>
    <mergeCell ref="N264:U265"/>
    <mergeCell ref="V264:Z265"/>
    <mergeCell ref="AA264:AI264"/>
    <mergeCell ref="AJ264:AR264"/>
    <mergeCell ref="AS264:BA264"/>
    <mergeCell ref="BB264:BJ264"/>
    <mergeCell ref="BK264:BS264"/>
    <mergeCell ref="AZ258:BD258"/>
    <mergeCell ref="A259:F259"/>
    <mergeCell ref="G259:S259"/>
    <mergeCell ref="T259:Z259"/>
    <mergeCell ref="AA259:AE259"/>
    <mergeCell ref="AF259:AJ259"/>
    <mergeCell ref="AK259:AO259"/>
    <mergeCell ref="AP259:AT259"/>
    <mergeCell ref="AU259:AY259"/>
    <mergeCell ref="AZ259:BD259"/>
    <mergeCell ref="AU257:AY257"/>
    <mergeCell ref="AZ257:BD257"/>
    <mergeCell ref="A258:F258"/>
    <mergeCell ref="G258:S258"/>
    <mergeCell ref="T258:Z258"/>
    <mergeCell ref="AA258:AE258"/>
    <mergeCell ref="AF258:AJ258"/>
    <mergeCell ref="AK258:AO258"/>
    <mergeCell ref="AP258:AT258"/>
    <mergeCell ref="AU258:AY258"/>
    <mergeCell ref="AP256:AT256"/>
    <mergeCell ref="AU256:AY256"/>
    <mergeCell ref="AZ256:BD256"/>
    <mergeCell ref="A257:F257"/>
    <mergeCell ref="G257:S257"/>
    <mergeCell ref="T257:Z257"/>
    <mergeCell ref="AA257:AE257"/>
    <mergeCell ref="AF257:AJ257"/>
    <mergeCell ref="AK257:AO257"/>
    <mergeCell ref="AP257:AT257"/>
    <mergeCell ref="A253:BL253"/>
    <mergeCell ref="A254:BD254"/>
    <mergeCell ref="A255:F256"/>
    <mergeCell ref="G255:S256"/>
    <mergeCell ref="T255:Z256"/>
    <mergeCell ref="AA255:AO255"/>
    <mergeCell ref="AP255:BD255"/>
    <mergeCell ref="AA256:AE256"/>
    <mergeCell ref="AF256:AJ256"/>
    <mergeCell ref="AK256:AO256"/>
    <mergeCell ref="AP251:AT251"/>
    <mergeCell ref="AU251:AY251"/>
    <mergeCell ref="AZ251:BD251"/>
    <mergeCell ref="BE251:BI251"/>
    <mergeCell ref="BJ251:BN251"/>
    <mergeCell ref="BO251:BS251"/>
    <mergeCell ref="A251:F251"/>
    <mergeCell ref="G251:S251"/>
    <mergeCell ref="T251:Z251"/>
    <mergeCell ref="AA251:AE251"/>
    <mergeCell ref="AF251:AJ251"/>
    <mergeCell ref="AK251:AO251"/>
    <mergeCell ref="AP250:AT250"/>
    <mergeCell ref="AU250:AY250"/>
    <mergeCell ref="AZ250:BD250"/>
    <mergeCell ref="BE250:BI250"/>
    <mergeCell ref="BJ250:BN250"/>
    <mergeCell ref="BO250:BS250"/>
    <mergeCell ref="A250:F250"/>
    <mergeCell ref="G250:S250"/>
    <mergeCell ref="T250:Z250"/>
    <mergeCell ref="AA250:AE250"/>
    <mergeCell ref="AF250:AJ250"/>
    <mergeCell ref="AK250:AO250"/>
    <mergeCell ref="AP249:AT249"/>
    <mergeCell ref="AU249:AY249"/>
    <mergeCell ref="AZ249:BD249"/>
    <mergeCell ref="BE249:BI249"/>
    <mergeCell ref="BJ249:BN249"/>
    <mergeCell ref="BO249:BS249"/>
    <mergeCell ref="A249:F249"/>
    <mergeCell ref="G249:S249"/>
    <mergeCell ref="T249:Z249"/>
    <mergeCell ref="AA249:AE249"/>
    <mergeCell ref="AF249:AJ249"/>
    <mergeCell ref="AK249:AO249"/>
    <mergeCell ref="AP248:AT248"/>
    <mergeCell ref="AU248:AY248"/>
    <mergeCell ref="AZ248:BD248"/>
    <mergeCell ref="BE248:BI248"/>
    <mergeCell ref="BJ248:BN248"/>
    <mergeCell ref="BO248:BS248"/>
    <mergeCell ref="A246:BS246"/>
    <mergeCell ref="A247:F248"/>
    <mergeCell ref="G247:S248"/>
    <mergeCell ref="T247:Z248"/>
    <mergeCell ref="AA247:AO247"/>
    <mergeCell ref="AP247:BD247"/>
    <mergeCell ref="BE247:BS247"/>
    <mergeCell ref="AA248:AE248"/>
    <mergeCell ref="AF248:AJ248"/>
    <mergeCell ref="AK248:AO248"/>
    <mergeCell ref="BA237:BC237"/>
    <mergeCell ref="BD237:BF237"/>
    <mergeCell ref="BG237:BI237"/>
    <mergeCell ref="BJ237:BL237"/>
    <mergeCell ref="A244:BL244"/>
    <mergeCell ref="A245:BS245"/>
    <mergeCell ref="A238:C238"/>
    <mergeCell ref="D238:V238"/>
    <mergeCell ref="W238:Y238"/>
    <mergeCell ref="Z238:AB238"/>
    <mergeCell ref="AI237:AK237"/>
    <mergeCell ref="AL237:AN237"/>
    <mergeCell ref="AO237:AQ237"/>
    <mergeCell ref="AR237:AT237"/>
    <mergeCell ref="AU237:AW237"/>
    <mergeCell ref="AX237:AZ237"/>
    <mergeCell ref="A237:C237"/>
    <mergeCell ref="D237:V237"/>
    <mergeCell ref="W237:Y237"/>
    <mergeCell ref="Z237:AB237"/>
    <mergeCell ref="AC237:AE237"/>
    <mergeCell ref="AF237:AH237"/>
    <mergeCell ref="AC233:AH233"/>
    <mergeCell ref="AI233:AN233"/>
    <mergeCell ref="AO233:AT233"/>
    <mergeCell ref="AU233:AW234"/>
    <mergeCell ref="AX233:AZ234"/>
    <mergeCell ref="BA233:BC234"/>
    <mergeCell ref="BD233:BF234"/>
    <mergeCell ref="BG233:BI234"/>
    <mergeCell ref="A236:C236"/>
    <mergeCell ref="D236:V236"/>
    <mergeCell ref="W236:Y236"/>
    <mergeCell ref="Z236:AB236"/>
    <mergeCell ref="AC236:AE236"/>
    <mergeCell ref="AF236:AH236"/>
    <mergeCell ref="AI235:AK235"/>
    <mergeCell ref="AL235:AN235"/>
    <mergeCell ref="AO235:AQ235"/>
    <mergeCell ref="AR235:AT235"/>
    <mergeCell ref="AU235:AW235"/>
    <mergeCell ref="AX235:AZ235"/>
    <mergeCell ref="A235:C235"/>
    <mergeCell ref="D235:V235"/>
    <mergeCell ref="W235:Y235"/>
    <mergeCell ref="Z235:AB235"/>
    <mergeCell ref="AC235:AE235"/>
    <mergeCell ref="AF235:AH235"/>
    <mergeCell ref="A232:C234"/>
    <mergeCell ref="D232:V234"/>
    <mergeCell ref="W232:AH232"/>
    <mergeCell ref="AI232:AT232"/>
    <mergeCell ref="AU232:AZ232"/>
    <mergeCell ref="BA232:BF232"/>
    <mergeCell ref="AT220:AX220"/>
    <mergeCell ref="AY220:BC220"/>
    <mergeCell ref="BD220:BH220"/>
    <mergeCell ref="BI220:BM220"/>
    <mergeCell ref="BN220:BR220"/>
    <mergeCell ref="A231:BL231"/>
    <mergeCell ref="BI221:BM221"/>
    <mergeCell ref="BN221:BR221"/>
    <mergeCell ref="A222:T222"/>
    <mergeCell ref="U222:Y222"/>
    <mergeCell ref="A220:T220"/>
    <mergeCell ref="U220:Y220"/>
    <mergeCell ref="Z220:AD220"/>
    <mergeCell ref="AE220:AI220"/>
    <mergeCell ref="AJ220:AN220"/>
    <mergeCell ref="AO220:AS220"/>
    <mergeCell ref="W234:Y234"/>
    <mergeCell ref="Z234:AB234"/>
    <mergeCell ref="AC234:AE234"/>
    <mergeCell ref="AF234:AH234"/>
    <mergeCell ref="AI234:AK234"/>
    <mergeCell ref="AL234:AN234"/>
    <mergeCell ref="AO234:AQ234"/>
    <mergeCell ref="AR234:AT234"/>
    <mergeCell ref="BG232:BL232"/>
    <mergeCell ref="W233:AB233"/>
    <mergeCell ref="AO219:AS219"/>
    <mergeCell ref="AT219:AX219"/>
    <mergeCell ref="AY219:BC219"/>
    <mergeCell ref="BD219:BH219"/>
    <mergeCell ref="BI219:BM219"/>
    <mergeCell ref="BN219:BR219"/>
    <mergeCell ref="AT218:AX218"/>
    <mergeCell ref="AY218:BC218"/>
    <mergeCell ref="BD218:BH218"/>
    <mergeCell ref="BI218:BM218"/>
    <mergeCell ref="BN218:BR218"/>
    <mergeCell ref="A219:T219"/>
    <mergeCell ref="U219:Y219"/>
    <mergeCell ref="Z219:AD219"/>
    <mergeCell ref="AE219:AI219"/>
    <mergeCell ref="AJ219:AN219"/>
    <mergeCell ref="A218:T218"/>
    <mergeCell ref="U218:Y218"/>
    <mergeCell ref="Z218:AD218"/>
    <mergeCell ref="AE218:AI218"/>
    <mergeCell ref="AJ218:AN218"/>
    <mergeCell ref="AO218:AS218"/>
    <mergeCell ref="AO217:AS217"/>
    <mergeCell ref="AT217:AX217"/>
    <mergeCell ref="AY217:BC217"/>
    <mergeCell ref="BD217:BH217"/>
    <mergeCell ref="BI217:BM217"/>
    <mergeCell ref="BN217:BR217"/>
    <mergeCell ref="A216:T217"/>
    <mergeCell ref="U216:AD216"/>
    <mergeCell ref="AE216:AN216"/>
    <mergeCell ref="AO216:AX216"/>
    <mergeCell ref="AY216:BH216"/>
    <mergeCell ref="BI216:BR216"/>
    <mergeCell ref="U217:Y217"/>
    <mergeCell ref="Z217:AD217"/>
    <mergeCell ref="AE217:AI217"/>
    <mergeCell ref="AJ217:AN217"/>
    <mergeCell ref="AP189:AT189"/>
    <mergeCell ref="AU189:AY189"/>
    <mergeCell ref="AZ189:BD189"/>
    <mergeCell ref="BE189:BI189"/>
    <mergeCell ref="A214:BL214"/>
    <mergeCell ref="A215:BR215"/>
    <mergeCell ref="BE190:BI190"/>
    <mergeCell ref="A191:C191"/>
    <mergeCell ref="D191:P191"/>
    <mergeCell ref="Q191:U191"/>
    <mergeCell ref="BE191:BI191"/>
    <mergeCell ref="A192:C192"/>
    <mergeCell ref="D192:P192"/>
    <mergeCell ref="Q192:U192"/>
    <mergeCell ref="V192:AE192"/>
    <mergeCell ref="AF192:AJ192"/>
    <mergeCell ref="AP188:AT188"/>
    <mergeCell ref="AU188:AY188"/>
    <mergeCell ref="AZ188:BD188"/>
    <mergeCell ref="BE188:BI188"/>
    <mergeCell ref="A189:C189"/>
    <mergeCell ref="D189:P189"/>
    <mergeCell ref="Q189:U189"/>
    <mergeCell ref="V189:AE189"/>
    <mergeCell ref="AF189:AJ189"/>
    <mergeCell ref="AK189:AO189"/>
    <mergeCell ref="AP187:AT187"/>
    <mergeCell ref="AU187:AY187"/>
    <mergeCell ref="AZ187:BD187"/>
    <mergeCell ref="BE187:BI187"/>
    <mergeCell ref="A188:C188"/>
    <mergeCell ref="D188:P188"/>
    <mergeCell ref="Q188:U188"/>
    <mergeCell ref="V188:AE188"/>
    <mergeCell ref="AF188:AJ188"/>
    <mergeCell ref="AK188:AO188"/>
    <mergeCell ref="AP186:AT186"/>
    <mergeCell ref="AU186:AY186"/>
    <mergeCell ref="AZ186:BD186"/>
    <mergeCell ref="BE186:BI186"/>
    <mergeCell ref="A187:C187"/>
    <mergeCell ref="D187:P187"/>
    <mergeCell ref="Q187:U187"/>
    <mergeCell ref="V187:AE187"/>
    <mergeCell ref="AF187:AJ187"/>
    <mergeCell ref="AK187:AO187"/>
    <mergeCell ref="BT159:BX159"/>
    <mergeCell ref="A184:BL184"/>
    <mergeCell ref="A185:C186"/>
    <mergeCell ref="D185:P186"/>
    <mergeCell ref="Q185:U186"/>
    <mergeCell ref="V185:AE186"/>
    <mergeCell ref="AF185:AT185"/>
    <mergeCell ref="AU185:BI185"/>
    <mergeCell ref="AF186:AJ186"/>
    <mergeCell ref="AK186:AO186"/>
    <mergeCell ref="AP159:AT159"/>
    <mergeCell ref="AU159:AY159"/>
    <mergeCell ref="AZ159:BD159"/>
    <mergeCell ref="BE159:BI159"/>
    <mergeCell ref="BJ159:BN159"/>
    <mergeCell ref="BO159:BS159"/>
    <mergeCell ref="BE160:BI160"/>
    <mergeCell ref="BJ160:BN160"/>
    <mergeCell ref="BO160:BS160"/>
    <mergeCell ref="BT160:BX160"/>
    <mergeCell ref="A161:C161"/>
    <mergeCell ref="D161:P161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A157:C157"/>
    <mergeCell ref="D157:P157"/>
    <mergeCell ref="Q157:U157"/>
    <mergeCell ref="V157:AE157"/>
    <mergeCell ref="AF157:AJ157"/>
    <mergeCell ref="AK157:AO157"/>
    <mergeCell ref="BJ155:BX155"/>
    <mergeCell ref="AF156:AJ156"/>
    <mergeCell ref="AK156:AO156"/>
    <mergeCell ref="AP156:AT156"/>
    <mergeCell ref="AU156:AY156"/>
    <mergeCell ref="AZ156:BD156"/>
    <mergeCell ref="BE156:BI156"/>
    <mergeCell ref="BJ156:BN156"/>
    <mergeCell ref="BO156:BS156"/>
    <mergeCell ref="BT156:BX156"/>
    <mergeCell ref="A155:C156"/>
    <mergeCell ref="D155:P156"/>
    <mergeCell ref="Q155:U156"/>
    <mergeCell ref="V155:AE156"/>
    <mergeCell ref="AF155:AT155"/>
    <mergeCell ref="AU155:BI155"/>
    <mergeCell ref="AO149:AS149"/>
    <mergeCell ref="AT149:AX149"/>
    <mergeCell ref="AY149:BC149"/>
    <mergeCell ref="BD149:BH149"/>
    <mergeCell ref="A153:BL153"/>
    <mergeCell ref="A154:BL154"/>
    <mergeCell ref="AJ150:AN150"/>
    <mergeCell ref="AO150:AS150"/>
    <mergeCell ref="AT150:AX150"/>
    <mergeCell ref="AY150:BC150"/>
    <mergeCell ref="A149:C149"/>
    <mergeCell ref="D149:T149"/>
    <mergeCell ref="U149:Y149"/>
    <mergeCell ref="Z149:AD149"/>
    <mergeCell ref="AE149:AI149"/>
    <mergeCell ref="AJ149:AN149"/>
    <mergeCell ref="AE148:AI148"/>
    <mergeCell ref="AJ148:AN148"/>
    <mergeCell ref="A147:C147"/>
    <mergeCell ref="D147:T147"/>
    <mergeCell ref="U147:Y147"/>
    <mergeCell ref="Z147:AD147"/>
    <mergeCell ref="AE147:AI147"/>
    <mergeCell ref="AJ147:AN147"/>
    <mergeCell ref="AE146:AI146"/>
    <mergeCell ref="AJ146:AN146"/>
    <mergeCell ref="AO146:AS146"/>
    <mergeCell ref="AT146:AX146"/>
    <mergeCell ref="AY146:BC146"/>
    <mergeCell ref="BD146:BH146"/>
    <mergeCell ref="BQ140:BT140"/>
    <mergeCell ref="BU140:BY140"/>
    <mergeCell ref="A143:BL143"/>
    <mergeCell ref="A144:BH144"/>
    <mergeCell ref="A145:C146"/>
    <mergeCell ref="D145:T146"/>
    <mergeCell ref="U145:AN145"/>
    <mergeCell ref="AO145:BH145"/>
    <mergeCell ref="U146:Y146"/>
    <mergeCell ref="Z146:AD146"/>
    <mergeCell ref="AN140:AR140"/>
    <mergeCell ref="AS140:AW140"/>
    <mergeCell ref="AX140:BA140"/>
    <mergeCell ref="BB140:BF140"/>
    <mergeCell ref="BG140:BK140"/>
    <mergeCell ref="BL140:BP140"/>
    <mergeCell ref="A140:C140"/>
    <mergeCell ref="D140:T140"/>
    <mergeCell ref="U140:Y140"/>
    <mergeCell ref="Z140:AD140"/>
    <mergeCell ref="AE140:AH140"/>
    <mergeCell ref="AI140:AM140"/>
    <mergeCell ref="AX139:BA139"/>
    <mergeCell ref="BB139:BF139"/>
    <mergeCell ref="BG139:BK139"/>
    <mergeCell ref="BL139:BP139"/>
    <mergeCell ref="BQ139:BT139"/>
    <mergeCell ref="BU139:BY139"/>
    <mergeCell ref="BQ138:BT138"/>
    <mergeCell ref="BU138:BY138"/>
    <mergeCell ref="A139:C139"/>
    <mergeCell ref="D139:T139"/>
    <mergeCell ref="U139:Y139"/>
    <mergeCell ref="Z139:AD139"/>
    <mergeCell ref="AE139:AH139"/>
    <mergeCell ref="AI139:AM139"/>
    <mergeCell ref="AN139:AR139"/>
    <mergeCell ref="AS139:AW139"/>
    <mergeCell ref="AN138:AR138"/>
    <mergeCell ref="AS138:AW138"/>
    <mergeCell ref="AX138:BA138"/>
    <mergeCell ref="BB138:BF138"/>
    <mergeCell ref="BG138:BK138"/>
    <mergeCell ref="BL138:BP138"/>
    <mergeCell ref="A138:C138"/>
    <mergeCell ref="D138:T138"/>
    <mergeCell ref="U138:Y138"/>
    <mergeCell ref="Z138:AD138"/>
    <mergeCell ref="AE138:AH138"/>
    <mergeCell ref="AI138:AM138"/>
    <mergeCell ref="AX137:BA137"/>
    <mergeCell ref="BB137:BF137"/>
    <mergeCell ref="BG137:BK137"/>
    <mergeCell ref="BL137:BP137"/>
    <mergeCell ref="BQ137:BT137"/>
    <mergeCell ref="BU137:BY137"/>
    <mergeCell ref="U137:Y137"/>
    <mergeCell ref="Z137:AD137"/>
    <mergeCell ref="AE137:AH137"/>
    <mergeCell ref="AI137:AM137"/>
    <mergeCell ref="AN137:AR137"/>
    <mergeCell ref="AS137:AW137"/>
    <mergeCell ref="BB130:BF130"/>
    <mergeCell ref="BG130:BK130"/>
    <mergeCell ref="A133:BL133"/>
    <mergeCell ref="A134:BL134"/>
    <mergeCell ref="A135:BY135"/>
    <mergeCell ref="A136:C137"/>
    <mergeCell ref="D136:T137"/>
    <mergeCell ref="U136:AM136"/>
    <mergeCell ref="AN136:BF136"/>
    <mergeCell ref="BG136:BY136"/>
    <mergeCell ref="BB129:BF129"/>
    <mergeCell ref="BG129:BK129"/>
    <mergeCell ref="A130:E130"/>
    <mergeCell ref="F130:W130"/>
    <mergeCell ref="X130:AB130"/>
    <mergeCell ref="AC130:AG130"/>
    <mergeCell ref="AH130:AL130"/>
    <mergeCell ref="AM130:AQ130"/>
    <mergeCell ref="AR130:AV130"/>
    <mergeCell ref="AW130:BA130"/>
    <mergeCell ref="BB128:BF128"/>
    <mergeCell ref="BG128:BK128"/>
    <mergeCell ref="A129:E129"/>
    <mergeCell ref="F129:W129"/>
    <mergeCell ref="X129:AB129"/>
    <mergeCell ref="AC129:AG129"/>
    <mergeCell ref="AH129:AL129"/>
    <mergeCell ref="AM129:AQ129"/>
    <mergeCell ref="AR129:AV129"/>
    <mergeCell ref="AW129:BA129"/>
    <mergeCell ref="BB127:BF127"/>
    <mergeCell ref="BG127:BK127"/>
    <mergeCell ref="A128:E128"/>
    <mergeCell ref="F128:W128"/>
    <mergeCell ref="X128:AB128"/>
    <mergeCell ref="AC128:AG128"/>
    <mergeCell ref="AH128:AL128"/>
    <mergeCell ref="AM128:AQ128"/>
    <mergeCell ref="AR128:AV128"/>
    <mergeCell ref="AW128:BA128"/>
    <mergeCell ref="A126:E127"/>
    <mergeCell ref="F126:W127"/>
    <mergeCell ref="X126:AQ126"/>
    <mergeCell ref="AR126:BK126"/>
    <mergeCell ref="X127:AB127"/>
    <mergeCell ref="AC127:AG127"/>
    <mergeCell ref="AH127:AL127"/>
    <mergeCell ref="AM127:AQ127"/>
    <mergeCell ref="AR127:AV127"/>
    <mergeCell ref="AW127:BA127"/>
    <mergeCell ref="BB104:BF104"/>
    <mergeCell ref="BG104:BK104"/>
    <mergeCell ref="A124:BL124"/>
    <mergeCell ref="A125:BK125"/>
    <mergeCell ref="AW105:BA105"/>
    <mergeCell ref="BB105:BF105"/>
    <mergeCell ref="BG105:BK105"/>
    <mergeCell ref="A106:D106"/>
    <mergeCell ref="AR103:AV103"/>
    <mergeCell ref="AW103:BA103"/>
    <mergeCell ref="BB103:BF103"/>
    <mergeCell ref="BG103:BK103"/>
    <mergeCell ref="A104:D104"/>
    <mergeCell ref="E104:W104"/>
    <mergeCell ref="X104:AB104"/>
    <mergeCell ref="AC104:AG104"/>
    <mergeCell ref="AH104:AL104"/>
    <mergeCell ref="AM104:AQ104"/>
    <mergeCell ref="A105:D105"/>
    <mergeCell ref="E105:W105"/>
    <mergeCell ref="X105:AB105"/>
    <mergeCell ref="AC105:AG105"/>
    <mergeCell ref="AH105:AL105"/>
    <mergeCell ref="AM105:AQ105"/>
    <mergeCell ref="AR105:AV105"/>
    <mergeCell ref="AR104:AV104"/>
    <mergeCell ref="AW104:BA104"/>
    <mergeCell ref="AW107:BA107"/>
    <mergeCell ref="BB107:BF107"/>
    <mergeCell ref="BG107:BK107"/>
    <mergeCell ref="A108:D108"/>
    <mergeCell ref="E108:W108"/>
    <mergeCell ref="AR102:AV102"/>
    <mergeCell ref="AW102:BA102"/>
    <mergeCell ref="BB102:BF102"/>
    <mergeCell ref="BG102:BK102"/>
    <mergeCell ref="A103:D103"/>
    <mergeCell ref="E103:W103"/>
    <mergeCell ref="X103:AB103"/>
    <mergeCell ref="AC103:AG103"/>
    <mergeCell ref="AH103:AL103"/>
    <mergeCell ref="AM103:AQ103"/>
    <mergeCell ref="A102:D102"/>
    <mergeCell ref="E102:W102"/>
    <mergeCell ref="X102:AB102"/>
    <mergeCell ref="AC102:AG102"/>
    <mergeCell ref="AH102:AL102"/>
    <mergeCell ref="AM102:AQ102"/>
    <mergeCell ref="AH101:AL101"/>
    <mergeCell ref="AM101:AQ101"/>
    <mergeCell ref="AR101:AV101"/>
    <mergeCell ref="AW101:BA101"/>
    <mergeCell ref="BB101:BF101"/>
    <mergeCell ref="BG101:BK101"/>
    <mergeCell ref="BQ96:BT96"/>
    <mergeCell ref="BU96:BY96"/>
    <mergeCell ref="A98:BL98"/>
    <mergeCell ref="A99:BK99"/>
    <mergeCell ref="A100:D101"/>
    <mergeCell ref="E100:W101"/>
    <mergeCell ref="X100:AQ100"/>
    <mergeCell ref="AR100:BK100"/>
    <mergeCell ref="X101:AB101"/>
    <mergeCell ref="AC101:AG101"/>
    <mergeCell ref="AN96:AR96"/>
    <mergeCell ref="AS96:AW96"/>
    <mergeCell ref="AX96:BA96"/>
    <mergeCell ref="BB96:BF96"/>
    <mergeCell ref="BG96:BK96"/>
    <mergeCell ref="BL96:BP96"/>
    <mergeCell ref="A96:E96"/>
    <mergeCell ref="F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BQ94:BT94"/>
    <mergeCell ref="BU94:BY94"/>
    <mergeCell ref="A95:E95"/>
    <mergeCell ref="F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BG93:BK93"/>
    <mergeCell ref="BL93:BP93"/>
    <mergeCell ref="BQ93:BT93"/>
    <mergeCell ref="BU93:BY93"/>
    <mergeCell ref="A94:E94"/>
    <mergeCell ref="F94:T94"/>
    <mergeCell ref="U94:Y94"/>
    <mergeCell ref="Z94:AD94"/>
    <mergeCell ref="AE94:AH94"/>
    <mergeCell ref="AI94:AM94"/>
    <mergeCell ref="AE93:AH93"/>
    <mergeCell ref="AI93:AM93"/>
    <mergeCell ref="AN93:AR93"/>
    <mergeCell ref="AS93:AW93"/>
    <mergeCell ref="AX93:BA93"/>
    <mergeCell ref="BB93:BF93"/>
    <mergeCell ref="BU70:BY70"/>
    <mergeCell ref="A90:BL90"/>
    <mergeCell ref="A91:BY91"/>
    <mergeCell ref="A92:E93"/>
    <mergeCell ref="F92:T93"/>
    <mergeCell ref="U92:AM92"/>
    <mergeCell ref="AN92:BF92"/>
    <mergeCell ref="BG92:BY92"/>
    <mergeCell ref="U93:Y93"/>
    <mergeCell ref="Z93:AD93"/>
    <mergeCell ref="AS70:AW70"/>
    <mergeCell ref="AX70:BA70"/>
    <mergeCell ref="BB70:BF70"/>
    <mergeCell ref="BG70:BK70"/>
    <mergeCell ref="BL70:BP70"/>
    <mergeCell ref="BQ70:BT70"/>
    <mergeCell ref="BL69:BP69"/>
    <mergeCell ref="BQ69:BT69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A66:D67"/>
    <mergeCell ref="E66:T67"/>
    <mergeCell ref="U66:AM66"/>
    <mergeCell ref="AN66:BF66"/>
    <mergeCell ref="BG66:BY66"/>
    <mergeCell ref="U67:Y67"/>
    <mergeCell ref="Z67:AD67"/>
    <mergeCell ref="AE67:AH67"/>
    <mergeCell ref="AI67:AM67"/>
    <mergeCell ref="AN67:AR67"/>
    <mergeCell ref="AW49:BA49"/>
    <mergeCell ref="BB49:BF49"/>
    <mergeCell ref="BG49:BK49"/>
    <mergeCell ref="A63:BY63"/>
    <mergeCell ref="A64:BY64"/>
    <mergeCell ref="A65:BY65"/>
    <mergeCell ref="BG50:BK50"/>
    <mergeCell ref="A51:D51"/>
    <mergeCell ref="E51:W51"/>
    <mergeCell ref="X51:AB51"/>
    <mergeCell ref="AW48:BA48"/>
    <mergeCell ref="BB48:BF48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AC51:AG51"/>
    <mergeCell ref="AH51:AL51"/>
    <mergeCell ref="AW47:BA47"/>
    <mergeCell ref="BB47:BF47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44:BK44"/>
    <mergeCell ref="A45:D46"/>
    <mergeCell ref="E45:W46"/>
    <mergeCell ref="X45:AQ45"/>
    <mergeCell ref="AR45:BK45"/>
    <mergeCell ref="X46:AB46"/>
    <mergeCell ref="AC46:AG46"/>
    <mergeCell ref="AH46:AL46"/>
    <mergeCell ref="AM46:AQ46"/>
    <mergeCell ref="AR46:AV46"/>
    <mergeCell ref="BB30:BF30"/>
    <mergeCell ref="BG30:BK30"/>
    <mergeCell ref="BL30:BP30"/>
    <mergeCell ref="BQ30:BT30"/>
    <mergeCell ref="BU30:BY30"/>
    <mergeCell ref="A43:BL4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AX33:BA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40 A237 A149">
    <cfRule type="cellIs" dxfId="101" priority="106" stopIfTrue="1" operator="equal">
      <formula>A139</formula>
    </cfRule>
  </conditionalFormatting>
  <conditionalFormatting sqref="A159:C159 A189:C189">
    <cfRule type="cellIs" dxfId="100" priority="107" stopIfTrue="1" operator="equal">
      <formula>A158</formula>
    </cfRule>
    <cfRule type="cellIs" dxfId="99" priority="108" stopIfTrue="1" operator="equal">
      <formula>0</formula>
    </cfRule>
  </conditionalFormatting>
  <conditionalFormatting sqref="A141">
    <cfRule type="cellIs" dxfId="98" priority="105" stopIfTrue="1" operator="equal">
      <formula>A140</formula>
    </cfRule>
  </conditionalFormatting>
  <conditionalFormatting sqref="A151">
    <cfRule type="cellIs" dxfId="97" priority="231" stopIfTrue="1" operator="equal">
      <formula>A149</formula>
    </cfRule>
  </conditionalFormatting>
  <conditionalFormatting sqref="A150">
    <cfRule type="cellIs" dxfId="96" priority="103" stopIfTrue="1" operator="equal">
      <formula>A149</formula>
    </cfRule>
  </conditionalFormatting>
  <conditionalFormatting sqref="A238">
    <cfRule type="cellIs" dxfId="95" priority="5" stopIfTrue="1" operator="equal">
      <formula>A237</formula>
    </cfRule>
  </conditionalFormatting>
  <conditionalFormatting sqref="A160:C160">
    <cfRule type="cellIs" dxfId="94" priority="100" stopIfTrue="1" operator="equal">
      <formula>A159</formula>
    </cfRule>
    <cfRule type="cellIs" dxfId="93" priority="101" stopIfTrue="1" operator="equal">
      <formula>0</formula>
    </cfRule>
  </conditionalFormatting>
  <conditionalFormatting sqref="A161:C161">
    <cfRule type="cellIs" dxfId="92" priority="98" stopIfTrue="1" operator="equal">
      <formula>A160</formula>
    </cfRule>
    <cfRule type="cellIs" dxfId="91" priority="99" stopIfTrue="1" operator="equal">
      <formula>0</formula>
    </cfRule>
  </conditionalFormatting>
  <conditionalFormatting sqref="A162:C162">
    <cfRule type="cellIs" dxfId="90" priority="96" stopIfTrue="1" operator="equal">
      <formula>A161</formula>
    </cfRule>
    <cfRule type="cellIs" dxfId="89" priority="97" stopIfTrue="1" operator="equal">
      <formula>0</formula>
    </cfRule>
  </conditionalFormatting>
  <conditionalFormatting sqref="A163:C163">
    <cfRule type="cellIs" dxfId="88" priority="94" stopIfTrue="1" operator="equal">
      <formula>A162</formula>
    </cfRule>
    <cfRule type="cellIs" dxfId="87" priority="95" stopIfTrue="1" operator="equal">
      <formula>0</formula>
    </cfRule>
  </conditionalFormatting>
  <conditionalFormatting sqref="A164:C164">
    <cfRule type="cellIs" dxfId="86" priority="92" stopIfTrue="1" operator="equal">
      <formula>A163</formula>
    </cfRule>
    <cfRule type="cellIs" dxfId="85" priority="93" stopIfTrue="1" operator="equal">
      <formula>0</formula>
    </cfRule>
  </conditionalFormatting>
  <conditionalFormatting sqref="A165:C165">
    <cfRule type="cellIs" dxfId="84" priority="90" stopIfTrue="1" operator="equal">
      <formula>A164</formula>
    </cfRule>
    <cfRule type="cellIs" dxfId="83" priority="91" stopIfTrue="1" operator="equal">
      <formula>0</formula>
    </cfRule>
  </conditionalFormatting>
  <conditionalFormatting sqref="A166:C166">
    <cfRule type="cellIs" dxfId="82" priority="88" stopIfTrue="1" operator="equal">
      <formula>A165</formula>
    </cfRule>
    <cfRule type="cellIs" dxfId="81" priority="89" stopIfTrue="1" operator="equal">
      <formula>0</formula>
    </cfRule>
  </conditionalFormatting>
  <conditionalFormatting sqref="A167:C167">
    <cfRule type="cellIs" dxfId="80" priority="86" stopIfTrue="1" operator="equal">
      <formula>A166</formula>
    </cfRule>
    <cfRule type="cellIs" dxfId="79" priority="87" stopIfTrue="1" operator="equal">
      <formula>0</formula>
    </cfRule>
  </conditionalFormatting>
  <conditionalFormatting sqref="A168:C168">
    <cfRule type="cellIs" dxfId="78" priority="84" stopIfTrue="1" operator="equal">
      <formula>A167</formula>
    </cfRule>
    <cfRule type="cellIs" dxfId="77" priority="85" stopIfTrue="1" operator="equal">
      <formula>0</formula>
    </cfRule>
  </conditionalFormatting>
  <conditionalFormatting sqref="A169:C169">
    <cfRule type="cellIs" dxfId="76" priority="82" stopIfTrue="1" operator="equal">
      <formula>A168</formula>
    </cfRule>
    <cfRule type="cellIs" dxfId="75" priority="83" stopIfTrue="1" operator="equal">
      <formula>0</formula>
    </cfRule>
  </conditionalFormatting>
  <conditionalFormatting sqref="A170:C170">
    <cfRule type="cellIs" dxfId="74" priority="80" stopIfTrue="1" operator="equal">
      <formula>A169</formula>
    </cfRule>
    <cfRule type="cellIs" dxfId="73" priority="81" stopIfTrue="1" operator="equal">
      <formula>0</formula>
    </cfRule>
  </conditionalFormatting>
  <conditionalFormatting sqref="A171:C171">
    <cfRule type="cellIs" dxfId="72" priority="78" stopIfTrue="1" operator="equal">
      <formula>A170</formula>
    </cfRule>
    <cfRule type="cellIs" dxfId="71" priority="79" stopIfTrue="1" operator="equal">
      <formula>0</formula>
    </cfRule>
  </conditionalFormatting>
  <conditionalFormatting sqref="A172:C172">
    <cfRule type="cellIs" dxfId="70" priority="76" stopIfTrue="1" operator="equal">
      <formula>A171</formula>
    </cfRule>
    <cfRule type="cellIs" dxfId="69" priority="77" stopIfTrue="1" operator="equal">
      <formula>0</formula>
    </cfRule>
  </conditionalFormatting>
  <conditionalFormatting sqref="A173:C173">
    <cfRule type="cellIs" dxfId="68" priority="74" stopIfTrue="1" operator="equal">
      <formula>A172</formula>
    </cfRule>
    <cfRule type="cellIs" dxfId="67" priority="75" stopIfTrue="1" operator="equal">
      <formula>0</formula>
    </cfRule>
  </conditionalFormatting>
  <conditionalFormatting sqref="A174:C174">
    <cfRule type="cellIs" dxfId="66" priority="72" stopIfTrue="1" operator="equal">
      <formula>A173</formula>
    </cfRule>
    <cfRule type="cellIs" dxfId="65" priority="73" stopIfTrue="1" operator="equal">
      <formula>0</formula>
    </cfRule>
  </conditionalFormatting>
  <conditionalFormatting sqref="A175:C175">
    <cfRule type="cellIs" dxfId="64" priority="70" stopIfTrue="1" operator="equal">
      <formula>A174</formula>
    </cfRule>
    <cfRule type="cellIs" dxfId="63" priority="71" stopIfTrue="1" operator="equal">
      <formula>0</formula>
    </cfRule>
  </conditionalFormatting>
  <conditionalFormatting sqref="A176:C176">
    <cfRule type="cellIs" dxfId="62" priority="68" stopIfTrue="1" operator="equal">
      <formula>A175</formula>
    </cfRule>
    <cfRule type="cellIs" dxfId="61" priority="69" stopIfTrue="1" operator="equal">
      <formula>0</formula>
    </cfRule>
  </conditionalFormatting>
  <conditionalFormatting sqref="A177:C177">
    <cfRule type="cellIs" dxfId="60" priority="66" stopIfTrue="1" operator="equal">
      <formula>A176</formula>
    </cfRule>
    <cfRule type="cellIs" dxfId="59" priority="67" stopIfTrue="1" operator="equal">
      <formula>0</formula>
    </cfRule>
  </conditionalFormatting>
  <conditionalFormatting sqref="A178:C178">
    <cfRule type="cellIs" dxfId="58" priority="64" stopIfTrue="1" operator="equal">
      <formula>A177</formula>
    </cfRule>
    <cfRule type="cellIs" dxfId="57" priority="65" stopIfTrue="1" operator="equal">
      <formula>0</formula>
    </cfRule>
  </conditionalFormatting>
  <conditionalFormatting sqref="A179:C179">
    <cfRule type="cellIs" dxfId="56" priority="62" stopIfTrue="1" operator="equal">
      <formula>A178</formula>
    </cfRule>
    <cfRule type="cellIs" dxfId="55" priority="63" stopIfTrue="1" operator="equal">
      <formula>0</formula>
    </cfRule>
  </conditionalFormatting>
  <conditionalFormatting sqref="A180:C180">
    <cfRule type="cellIs" dxfId="54" priority="60" stopIfTrue="1" operator="equal">
      <formula>A179</formula>
    </cfRule>
    <cfRule type="cellIs" dxfId="53" priority="61" stopIfTrue="1" operator="equal">
      <formula>0</formula>
    </cfRule>
  </conditionalFormatting>
  <conditionalFormatting sqref="A181:C181">
    <cfRule type="cellIs" dxfId="52" priority="58" stopIfTrue="1" operator="equal">
      <formula>A180</formula>
    </cfRule>
    <cfRule type="cellIs" dxfId="51" priority="59" stopIfTrue="1" operator="equal">
      <formula>0</formula>
    </cfRule>
  </conditionalFormatting>
  <conditionalFormatting sqref="A182:C182">
    <cfRule type="cellIs" dxfId="50" priority="56" stopIfTrue="1" operator="equal">
      <formula>A181</formula>
    </cfRule>
    <cfRule type="cellIs" dxfId="49" priority="57" stopIfTrue="1" operator="equal">
      <formula>0</formula>
    </cfRule>
  </conditionalFormatting>
  <conditionalFormatting sqref="A190:C190">
    <cfRule type="cellIs" dxfId="48" priority="52" stopIfTrue="1" operator="equal">
      <formula>A189</formula>
    </cfRule>
    <cfRule type="cellIs" dxfId="47" priority="53" stopIfTrue="1" operator="equal">
      <formula>0</formula>
    </cfRule>
  </conditionalFormatting>
  <conditionalFormatting sqref="A191:C191">
    <cfRule type="cellIs" dxfId="46" priority="50" stopIfTrue="1" operator="equal">
      <formula>A190</formula>
    </cfRule>
    <cfRule type="cellIs" dxfId="45" priority="51" stopIfTrue="1" operator="equal">
      <formula>0</formula>
    </cfRule>
  </conditionalFormatting>
  <conditionalFormatting sqref="A192:C192">
    <cfRule type="cellIs" dxfId="44" priority="48" stopIfTrue="1" operator="equal">
      <formula>A191</formula>
    </cfRule>
    <cfRule type="cellIs" dxfId="43" priority="49" stopIfTrue="1" operator="equal">
      <formula>0</formula>
    </cfRule>
  </conditionalFormatting>
  <conditionalFormatting sqref="A193:C193">
    <cfRule type="cellIs" dxfId="42" priority="46" stopIfTrue="1" operator="equal">
      <formula>A192</formula>
    </cfRule>
    <cfRule type="cellIs" dxfId="41" priority="47" stopIfTrue="1" operator="equal">
      <formula>0</formula>
    </cfRule>
  </conditionalFormatting>
  <conditionalFormatting sqref="A194:C194">
    <cfRule type="cellIs" dxfId="40" priority="44" stopIfTrue="1" operator="equal">
      <formula>A193</formula>
    </cfRule>
    <cfRule type="cellIs" dxfId="39" priority="45" stopIfTrue="1" operator="equal">
      <formula>0</formula>
    </cfRule>
  </conditionalFormatting>
  <conditionalFormatting sqref="A195:C195">
    <cfRule type="cellIs" dxfId="38" priority="42" stopIfTrue="1" operator="equal">
      <formula>A194</formula>
    </cfRule>
    <cfRule type="cellIs" dxfId="37" priority="43" stopIfTrue="1" operator="equal">
      <formula>0</formula>
    </cfRule>
  </conditionalFormatting>
  <conditionalFormatting sqref="A196:C196">
    <cfRule type="cellIs" dxfId="36" priority="40" stopIfTrue="1" operator="equal">
      <formula>A195</formula>
    </cfRule>
    <cfRule type="cellIs" dxfId="35" priority="41" stopIfTrue="1" operator="equal">
      <formula>0</formula>
    </cfRule>
  </conditionalFormatting>
  <conditionalFormatting sqref="A197:C197">
    <cfRule type="cellIs" dxfId="34" priority="38" stopIfTrue="1" operator="equal">
      <formula>A196</formula>
    </cfRule>
    <cfRule type="cellIs" dxfId="33" priority="39" stopIfTrue="1" operator="equal">
      <formula>0</formula>
    </cfRule>
  </conditionalFormatting>
  <conditionalFormatting sqref="A198:C198">
    <cfRule type="cellIs" dxfId="32" priority="36" stopIfTrue="1" operator="equal">
      <formula>A197</formula>
    </cfRule>
    <cfRule type="cellIs" dxfId="31" priority="37" stopIfTrue="1" operator="equal">
      <formula>0</formula>
    </cfRule>
  </conditionalFormatting>
  <conditionalFormatting sqref="A199:C199">
    <cfRule type="cellIs" dxfId="30" priority="34" stopIfTrue="1" operator="equal">
      <formula>A198</formula>
    </cfRule>
    <cfRule type="cellIs" dxfId="29" priority="35" stopIfTrue="1" operator="equal">
      <formula>0</formula>
    </cfRule>
  </conditionalFormatting>
  <conditionalFormatting sqref="A200:C200">
    <cfRule type="cellIs" dxfId="28" priority="32" stopIfTrue="1" operator="equal">
      <formula>A199</formula>
    </cfRule>
    <cfRule type="cellIs" dxfId="27" priority="33" stopIfTrue="1" operator="equal">
      <formula>0</formula>
    </cfRule>
  </conditionalFormatting>
  <conditionalFormatting sqref="A201:C201">
    <cfRule type="cellIs" dxfId="26" priority="30" stopIfTrue="1" operator="equal">
      <formula>A200</formula>
    </cfRule>
    <cfRule type="cellIs" dxfId="25" priority="31" stopIfTrue="1" operator="equal">
      <formula>0</formula>
    </cfRule>
  </conditionalFormatting>
  <conditionalFormatting sqref="A202:C202">
    <cfRule type="cellIs" dxfId="24" priority="28" stopIfTrue="1" operator="equal">
      <formula>A201</formula>
    </cfRule>
    <cfRule type="cellIs" dxfId="23" priority="29" stopIfTrue="1" operator="equal">
      <formula>0</formula>
    </cfRule>
  </conditionalFormatting>
  <conditionalFormatting sqref="A203:C203">
    <cfRule type="cellIs" dxfId="22" priority="26" stopIfTrue="1" operator="equal">
      <formula>A202</formula>
    </cfRule>
    <cfRule type="cellIs" dxfId="21" priority="27" stopIfTrue="1" operator="equal">
      <formula>0</formula>
    </cfRule>
  </conditionalFormatting>
  <conditionalFormatting sqref="A204:C204">
    <cfRule type="cellIs" dxfId="20" priority="24" stopIfTrue="1" operator="equal">
      <formula>A203</formula>
    </cfRule>
    <cfRule type="cellIs" dxfId="19" priority="25" stopIfTrue="1" operator="equal">
      <formula>0</formula>
    </cfRule>
  </conditionalFormatting>
  <conditionalFormatting sqref="A205:C205">
    <cfRule type="cellIs" dxfId="18" priority="22" stopIfTrue="1" operator="equal">
      <formula>A204</formula>
    </cfRule>
    <cfRule type="cellIs" dxfId="17" priority="23" stopIfTrue="1" operator="equal">
      <formula>0</formula>
    </cfRule>
  </conditionalFormatting>
  <conditionalFormatting sqref="A206:C206">
    <cfRule type="cellIs" dxfId="16" priority="20" stopIfTrue="1" operator="equal">
      <formula>A205</formula>
    </cfRule>
    <cfRule type="cellIs" dxfId="15" priority="21" stopIfTrue="1" operator="equal">
      <formula>0</formula>
    </cfRule>
  </conditionalFormatting>
  <conditionalFormatting sqref="A207:C207">
    <cfRule type="cellIs" dxfId="14" priority="18" stopIfTrue="1" operator="equal">
      <formula>A206</formula>
    </cfRule>
    <cfRule type="cellIs" dxfId="13" priority="19" stopIfTrue="1" operator="equal">
      <formula>0</formula>
    </cfRule>
  </conditionalFormatting>
  <conditionalFormatting sqref="A208:C208">
    <cfRule type="cellIs" dxfId="12" priority="16" stopIfTrue="1" operator="equal">
      <formula>A207</formula>
    </cfRule>
    <cfRule type="cellIs" dxfId="11" priority="17" stopIfTrue="1" operator="equal">
      <formula>0</formula>
    </cfRule>
  </conditionalFormatting>
  <conditionalFormatting sqref="A209:C209">
    <cfRule type="cellIs" dxfId="10" priority="14" stopIfTrue="1" operator="equal">
      <formula>A208</formula>
    </cfRule>
    <cfRule type="cellIs" dxfId="9" priority="15" stopIfTrue="1" operator="equal">
      <formula>0</formula>
    </cfRule>
  </conditionalFormatting>
  <conditionalFormatting sqref="A210:C210">
    <cfRule type="cellIs" dxfId="8" priority="12" stopIfTrue="1" operator="equal">
      <formula>A209</formula>
    </cfRule>
    <cfRule type="cellIs" dxfId="7" priority="13" stopIfTrue="1" operator="equal">
      <formula>0</formula>
    </cfRule>
  </conditionalFormatting>
  <conditionalFormatting sqref="A211:C211">
    <cfRule type="cellIs" dxfId="6" priority="10" stopIfTrue="1" operator="equal">
      <formula>A210</formula>
    </cfRule>
    <cfRule type="cellIs" dxfId="5" priority="11" stopIfTrue="1" operator="equal">
      <formula>0</formula>
    </cfRule>
  </conditionalFormatting>
  <conditionalFormatting sqref="A212:C212">
    <cfRule type="cellIs" dxfId="4" priority="8" stopIfTrue="1" operator="equal">
      <formula>A211</formula>
    </cfRule>
    <cfRule type="cellIs" dxfId="3" priority="9" stopIfTrue="1" operator="equal">
      <formula>0</formula>
    </cfRule>
  </conditionalFormatting>
  <conditionalFormatting sqref="A239">
    <cfRule type="cellIs" dxfId="2" priority="4" stopIfTrue="1" operator="equal">
      <formula>A238</formula>
    </cfRule>
  </conditionalFormatting>
  <conditionalFormatting sqref="A240">
    <cfRule type="cellIs" dxfId="1" priority="3" stopIfTrue="1" operator="equal">
      <formula>A239</formula>
    </cfRule>
  </conditionalFormatting>
  <conditionalFormatting sqref="A241">
    <cfRule type="cellIs" dxfId="0" priority="2" stopIfTrue="1" operator="equal">
      <formula>A240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КПК0611021</vt:lpstr>
      <vt:lpstr>'Додаток2 КПК0611021'!Область_печати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2022-12-29T14:51:20Z</dcterms:modified>
</cp:coreProperties>
</file>