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142" sheetId="8" r:id="rId1"/>
  </sheets>
  <definedNames>
    <definedName name="_xlnm.Print_Area" localSheetId="0">КПК0611142!$A$1:$BQ$128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97" i="8" l="1"/>
  <c r="BC97" i="8"/>
  <c r="BH96" i="8"/>
  <c r="BC96" i="8"/>
  <c r="BH95" i="8"/>
  <c r="BC95" i="8"/>
  <c r="BH94" i="8"/>
  <c r="BC94" i="8"/>
  <c r="BH92" i="8"/>
  <c r="BC92" i="8"/>
  <c r="BH91" i="8"/>
  <c r="BC91" i="8"/>
  <c r="BH90" i="8"/>
  <c r="BC90" i="8"/>
  <c r="BH89" i="8"/>
  <c r="BC89" i="8"/>
  <c r="BH87" i="8"/>
  <c r="BC87" i="8"/>
  <c r="BH86" i="8"/>
  <c r="BC86" i="8"/>
  <c r="BH85" i="8"/>
  <c r="BC85" i="8"/>
  <c r="BH84" i="8"/>
  <c r="BC84" i="8"/>
  <c r="BH83" i="8"/>
  <c r="BC83" i="8"/>
  <c r="BH82" i="8"/>
  <c r="BC82" i="8"/>
  <c r="BH80" i="8"/>
  <c r="BC80" i="8"/>
  <c r="BH79" i="8"/>
  <c r="BC79" i="8"/>
  <c r="BH78" i="8"/>
  <c r="BC78" i="8"/>
  <c r="BH77" i="8"/>
  <c r="BC77" i="8"/>
  <c r="BH76" i="8"/>
  <c r="BC76" i="8"/>
  <c r="BH75" i="8"/>
  <c r="BC75" i="8"/>
  <c r="BD65" i="8"/>
  <c r="AY65" i="8"/>
  <c r="BI65" i="8" s="1"/>
  <c r="AS65" i="8"/>
  <c r="AC65" i="8"/>
  <c r="BD64" i="8"/>
  <c r="AY64" i="8"/>
  <c r="BI64" i="8" s="1"/>
  <c r="AS64" i="8"/>
  <c r="AC64" i="8"/>
  <c r="BI50" i="8"/>
  <c r="BD50" i="8"/>
  <c r="BN50" i="8" s="1"/>
  <c r="AZ50" i="8"/>
  <c r="AK50" i="8"/>
  <c r="BI49" i="8"/>
  <c r="BD49" i="8"/>
  <c r="BN49" i="8" s="1"/>
  <c r="AZ49" i="8"/>
  <c r="AK49" i="8"/>
  <c r="BI48" i="8"/>
  <c r="BD48" i="8"/>
  <c r="BN48" i="8" s="1"/>
  <c r="AZ48" i="8"/>
  <c r="AK48" i="8"/>
  <c r="BI47" i="8"/>
  <c r="BD47" i="8"/>
  <c r="BN47" i="8" s="1"/>
  <c r="AZ47" i="8"/>
  <c r="AK47" i="8"/>
  <c r="BI46" i="8"/>
  <c r="BD46" i="8"/>
  <c r="BN46" i="8" s="1"/>
  <c r="AZ46" i="8"/>
  <c r="AK46" i="8"/>
</calcChain>
</file>

<file path=xl/sharedStrings.xml><?xml version="1.0" encoding="utf-8"?>
<sst xmlns="http://schemas.openxmlformats.org/spreadsheetml/2006/main" count="257" uniqueCount="145">
  <si>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</si>
  <si>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</si>
  <si>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</si>
  <si>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</si>
  <si>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</si>
  <si>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</si>
  <si>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</si>
  <si>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</si>
  <si>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</si>
  <si>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</si>
  <si>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</si>
  <si>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</si>
  <si>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</si>
  <si>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</si>
  <si>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</si>
  <si>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</si>
  <si>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</si>
  <si>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</si>
  <si>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</si>
  <si>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</si>
  <si>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</si>
  <si>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</si>
  <si>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</si>
  <si>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</si>
  <si>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</si>
  <si>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</si>
  <si>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</si>
  <si>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</si>
  <si>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</si>
  <si>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</si>
  <si>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</si>
  <si>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</si>
  <si>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</si>
  <si>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</si>
  <si>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</si>
  <si>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</si>
  <si>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</si>
  <si>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</si>
  <si>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</si>
  <si>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</si>
  <si>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</si>
  <si>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</si>
  <si>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</si>
  <si>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</si>
  <si>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</si>
  <si>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</si>
  <si>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</si>
  <si>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</si>
  <si>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</si>
  <si>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</si>
  <si>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</si>
  <si>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</si>
  <si>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</si>
  <si>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</si>
  <si>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</si>
  <si>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</si>
  <si>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</si>
  <si>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</si>
  <si>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</si>
  <si>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</si>
  <si>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</si>
  <si>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</si>
  <si>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</si>
  <si>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</si>
  <si>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</si>
  <si>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</si>
  <si>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</si>
  <si>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</si>
  <si>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</si>
  <si>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</si>
  <si>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</si>
  <si>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</si>
  <si>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</si>
  <si>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</si>
  <si>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</si>
  <si>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</si>
  <si>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</si>
  <si>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</si>
  <si>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</si>
  <si>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</si>
  <si>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</si>
  <si>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</si>
  <si>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</si>
  <si>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</si>
  <si>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</si>
  <si>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</si>
  <si>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</si>
  <si>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</si>
  <si>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</si>
  <si>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</si>
  <si>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</si>
  <si>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</si>
  <si>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</si>
  <si>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</si>
  <si>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</si>
  <si>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</si>
  <si>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</si>
  <si>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</si>
  <si>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</si>
  <si>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</si>
  <si>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</si>
  <si>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грн.</t>
  </si>
  <si>
    <t>якості</t>
  </si>
  <si>
    <t>відс.</t>
  </si>
  <si>
    <t>наказ управління освіти, молоді та спорту</t>
  </si>
  <si>
    <t>0990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</si>
  <si>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</si>
  <si>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</si>
  <si>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Забезпечити виплату одноразової грошової винароди учням-випускникам 11 класів закладів загальної середньої освіти  що склали мультипредметний тест на 200 балів</t>
  </si>
  <si>
    <t>Надання допомоги дітям-сиротам та дітям, позбавленим батьківського піклування, яким виповнюється 18 років</t>
  </si>
  <si>
    <t>Забезпечити виплату допомоги випускникам навчальних закладів із числа дітей-сиріт та дітей, позбавлених батьківського піклування</t>
  </si>
  <si>
    <t>Виплата іменних стипендій для обдарованих дітей та молоді</t>
  </si>
  <si>
    <t>Надання допомоги дітям-сиротам та дітям , позбавленим батьківського піклування, яким виповнюється 18 років</t>
  </si>
  <si>
    <t>Виплата грошової допомоги випускникам навчальних закладів із числа дітей-сиріт та дітей, позбавлених батьківського піклування</t>
  </si>
  <si>
    <t>Виплата одноразової грошової винароди учням-випускникам 11 класів, що склали мультипредметний тест на 200 балів</t>
  </si>
  <si>
    <t>Програма підтримки обдарованих дітей та молоді Дунаєвецької міської ради на 2022-2023 роки</t>
  </si>
  <si>
    <t>Кількість обдарованих дітей, яким призначено стипендії у січні-травні</t>
  </si>
  <si>
    <t>рішення сесії міської ради</t>
  </si>
  <si>
    <t>в т.ч.кількість випускників з числа обдарованих дітей, яким призначено виплату стипендії у червні місяці</t>
  </si>
  <si>
    <t>Кількість обдарованих дітей, яким призначено стипендії у вересні-грудні</t>
  </si>
  <si>
    <t>Кількість дітей-сиріт та дітей позбавлених батьківського піклування які досягли 18 річного віку</t>
  </si>
  <si>
    <t>список-дітей сиріт</t>
  </si>
  <si>
    <t>Кількість випускників навчальних закладів із числа дітей-сиріт та дітей , позбавлених батьківського піклування</t>
  </si>
  <si>
    <t>список випусників із числа дітей-сиріт</t>
  </si>
  <si>
    <t>Кількість випускників 11 класів, яким призначено одноразову грошову винагороду  за результатами національного мультипредметного тесту</t>
  </si>
  <si>
    <t>Кількість обдарованих дітей, яким заплановано стипендії у січні-травні</t>
  </si>
  <si>
    <t>в т.ч.кількість випускників з числа обдарованих дітей, яким заплановано виплату стипендії у червні місяці.</t>
  </si>
  <si>
    <t>Кількість обдарованих дітей, яким заплановано виплату у вересні-грудні</t>
  </si>
  <si>
    <t>Кількість дітей-сиріт та дітей батьківського піклування які досягли 18 років та яким заплановано виплату допомоги</t>
  </si>
  <si>
    <t>Кількість випускників навчальних закладів із числа дітей-сиріт та дітей, позбавлених батьківського піклування яким заплановано виплату допомоги</t>
  </si>
  <si>
    <t>Кількість випускників 11 класів, яким заплановано виплату  одноразової грошову винароди за результатами національного мультипредметного тесту</t>
  </si>
  <si>
    <t>Розмір стипендії обдарованим дітям на одну дитину в місяць</t>
  </si>
  <si>
    <t>Розмір допомоги дітям-сиротам та дітям позбавленим батьківського піклування при досягненні 18 років</t>
  </si>
  <si>
    <t>постанова КМУ від 25.08.2005 року №823</t>
  </si>
  <si>
    <t>Середній розмір допомоги на одного випусника  навчального закладу  із числа дітей-сиріт та дітей позбавлениних батьківського піклування</t>
  </si>
  <si>
    <t>Розмір одноразової грошової винароди на одного випускника за результатами національного мультипредметного тесту</t>
  </si>
  <si>
    <t>Забезпеченість виплат стипендії обдарованим дітям та молоді</t>
  </si>
  <si>
    <t>Забезпеченість виплат допомоги дітям-сиротам та дітям позбавленим батьківського піклування при досягненні 18 років</t>
  </si>
  <si>
    <t>Забезпеченість виплат допомоги випускникам із числа дітей-сиріт та дітей позбавлених батьківького піклування</t>
  </si>
  <si>
    <t>Забезпеченість виплат одноразової грошової винароди випускникам 11 класів за результатами національного мультипредметного тесту</t>
  </si>
  <si>
    <t>Виконання інших програм та заходів у сфері освіти</t>
  </si>
  <si>
    <t>За 2023 рік всі затверджені показники виконано, відхилень немає.</t>
  </si>
  <si>
    <t>0611142</t>
  </si>
  <si>
    <t>Інші програми та заходи у сфері освіти</t>
  </si>
  <si>
    <t>1142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</si>
</sst>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8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1" t="s">
        <v>59</v>
      </c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</row>
    <row r="3" spans="1:64" ht="9" customHeight="1" x14ac:dyDescent="0.2"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</row>
    <row r="4" spans="1:64" ht="15.75" customHeight="1" x14ac:dyDescent="0.2"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</row>
    <row r="7" spans="1:64" ht="9.75" hidden="1" customHeight="1" x14ac:dyDescent="0.2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</row>
    <row r="8" spans="1:64" ht="9.75" hidden="1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</row>
    <row r="9" spans="1:64" ht="8.25" hidden="1" customHeight="1" x14ac:dyDescent="0.2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</row>
    <row r="10" spans="1:64" ht="15.75" x14ac:dyDescent="0.2">
      <c r="A10" s="139" t="s">
        <v>18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</row>
    <row r="11" spans="1:64" ht="15.75" customHeight="1" x14ac:dyDescent="0.2">
      <c r="A11" s="139" t="s">
        <v>35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</row>
    <row r="12" spans="1:64" ht="15.75" customHeight="1" x14ac:dyDescent="0.2">
      <c r="A12" s="139" t="s">
        <v>98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32" t="s">
        <v>89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9"/>
      <c r="N14" s="140" t="s">
        <v>90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20"/>
      <c r="AU14" s="132" t="s">
        <v>95</v>
      </c>
      <c r="AV14" s="133"/>
      <c r="AW14" s="133"/>
      <c r="AX14" s="133"/>
      <c r="AY14" s="133"/>
      <c r="AZ14" s="133"/>
      <c r="BA14" s="133"/>
      <c r="BB14" s="13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35" t="s">
        <v>51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21"/>
      <c r="N15" s="138" t="s">
        <v>52</v>
      </c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21"/>
      <c r="AU15" s="135" t="s">
        <v>53</v>
      </c>
      <c r="AV15" s="135"/>
      <c r="AW15" s="135"/>
      <c r="AX15" s="135"/>
      <c r="AY15" s="135"/>
      <c r="AZ15" s="135"/>
      <c r="BA15" s="135"/>
      <c r="BB15" s="13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32" t="s">
        <v>100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9"/>
      <c r="N17" s="140" t="s">
        <v>99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20"/>
      <c r="AU17" s="132" t="s">
        <v>95</v>
      </c>
      <c r="AV17" s="133"/>
      <c r="AW17" s="133"/>
      <c r="AX17" s="133"/>
      <c r="AY17" s="133"/>
      <c r="AZ17" s="133"/>
      <c r="BA17" s="133"/>
      <c r="BB17" s="13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35" t="s">
        <v>51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21"/>
      <c r="N18" s="138" t="s">
        <v>54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21"/>
      <c r="AU18" s="135" t="s">
        <v>53</v>
      </c>
      <c r="AV18" s="135"/>
      <c r="AW18" s="135"/>
      <c r="AX18" s="135"/>
      <c r="AY18" s="135"/>
      <c r="AZ18" s="135"/>
      <c r="BA18" s="135"/>
      <c r="BB18" s="13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32" t="s">
        <v>142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/>
      <c r="N20" s="132" t="s">
        <v>144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24"/>
      <c r="AA20" s="132" t="s">
        <v>105</v>
      </c>
      <c r="AB20" s="133"/>
      <c r="AC20" s="133"/>
      <c r="AD20" s="133"/>
      <c r="AE20" s="133"/>
      <c r="AF20" s="133"/>
      <c r="AG20" s="133"/>
      <c r="AH20" s="133"/>
      <c r="AI20" s="133"/>
      <c r="AJ20" s="24"/>
      <c r="AK20" s="134" t="s">
        <v>143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4"/>
      <c r="BE20" s="132" t="s">
        <v>96</v>
      </c>
      <c r="BF20" s="133"/>
      <c r="BG20" s="133"/>
      <c r="BH20" s="133"/>
      <c r="BI20" s="133"/>
      <c r="BJ20" s="133"/>
      <c r="BK20" s="133"/>
      <c r="BL20" s="133"/>
    </row>
    <row r="21" spans="1:79" ht="23.25" customHeight="1" x14ac:dyDescent="0.2">
      <c r="A21"/>
      <c r="B21" s="135" t="s">
        <v>51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/>
      <c r="N21" s="135" t="s">
        <v>55</v>
      </c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27"/>
      <c r="AA21" s="136" t="s">
        <v>56</v>
      </c>
      <c r="AB21" s="136"/>
      <c r="AC21" s="136"/>
      <c r="AD21" s="136"/>
      <c r="AE21" s="136"/>
      <c r="AF21" s="136"/>
      <c r="AG21" s="136"/>
      <c r="AH21" s="136"/>
      <c r="AI21" s="136"/>
      <c r="AJ21" s="27"/>
      <c r="AK21" s="137" t="s">
        <v>57</v>
      </c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27"/>
      <c r="BE21" s="135" t="s">
        <v>58</v>
      </c>
      <c r="BF21" s="135"/>
      <c r="BG21" s="135"/>
      <c r="BH21" s="135"/>
      <c r="BI21" s="135"/>
      <c r="BJ21" s="135"/>
      <c r="BK21" s="135"/>
      <c r="BL21" s="135"/>
    </row>
    <row r="22" spans="1:79" ht="6.75" customHeight="1" x14ac:dyDescent="0.2"/>
    <row r="23" spans="1:79" ht="15.75" customHeight="1" x14ac:dyDescent="0.2">
      <c r="A23" s="73" t="s">
        <v>79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27.75" customHeight="1" x14ac:dyDescent="0.2">
      <c r="A24" s="128" t="s">
        <v>3</v>
      </c>
      <c r="B24" s="128"/>
      <c r="C24" s="128"/>
      <c r="D24" s="128"/>
      <c r="E24" s="128"/>
      <c r="F24" s="128"/>
      <c r="G24" s="129" t="s">
        <v>38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1"/>
    </row>
    <row r="25" spans="1:79" ht="10.5" hidden="1" customHeight="1" x14ac:dyDescent="0.2">
      <c r="A25" s="60" t="s">
        <v>36</v>
      </c>
      <c r="B25" s="60"/>
      <c r="C25" s="60"/>
      <c r="D25" s="60"/>
      <c r="E25" s="60"/>
      <c r="F25" s="60"/>
      <c r="G25" s="93" t="s">
        <v>14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5"/>
      <c r="CA25" s="1" t="s">
        <v>49</v>
      </c>
    </row>
    <row r="26" spans="1:79" ht="15.75" customHeight="1" x14ac:dyDescent="0.2">
      <c r="A26" s="60">
        <v>1</v>
      </c>
      <c r="B26" s="60"/>
      <c r="C26" s="60"/>
      <c r="D26" s="60"/>
      <c r="E26" s="60"/>
      <c r="F26" s="60"/>
      <c r="G26" s="123" t="s">
        <v>106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5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3" t="s">
        <v>40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15.95" customHeight="1" x14ac:dyDescent="0.2">
      <c r="A29" s="126" t="s">
        <v>140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3" t="s">
        <v>41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27.75" customHeight="1" x14ac:dyDescent="0.2">
      <c r="A32" s="128" t="s">
        <v>3</v>
      </c>
      <c r="B32" s="128"/>
      <c r="C32" s="128"/>
      <c r="D32" s="128"/>
      <c r="E32" s="128"/>
      <c r="F32" s="128"/>
      <c r="G32" s="129" t="s">
        <v>39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</row>
    <row r="33" spans="1:79" ht="10.5" hidden="1" customHeight="1" x14ac:dyDescent="0.2">
      <c r="A33" s="60" t="s">
        <v>13</v>
      </c>
      <c r="B33" s="60"/>
      <c r="C33" s="60"/>
      <c r="D33" s="60"/>
      <c r="E33" s="60"/>
      <c r="F33" s="60"/>
      <c r="G33" s="93" t="s">
        <v>14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  <c r="CA33" s="1" t="s">
        <v>50</v>
      </c>
    </row>
    <row r="34" spans="1:79" ht="15" customHeight="1" x14ac:dyDescent="0.2">
      <c r="A34" s="60">
        <v>1</v>
      </c>
      <c r="B34" s="60"/>
      <c r="C34" s="60"/>
      <c r="D34" s="60"/>
      <c r="E34" s="60"/>
      <c r="F34" s="60"/>
      <c r="G34" s="123" t="s">
        <v>107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5"/>
      <c r="CA34" s="1" t="s">
        <v>48</v>
      </c>
    </row>
    <row r="35" spans="1:79" ht="15" customHeight="1" x14ac:dyDescent="0.2">
      <c r="A35" s="60">
        <v>2</v>
      </c>
      <c r="B35" s="60"/>
      <c r="C35" s="60"/>
      <c r="D35" s="60"/>
      <c r="E35" s="60"/>
      <c r="F35" s="60"/>
      <c r="G35" s="123" t="s">
        <v>108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5"/>
    </row>
    <row r="36" spans="1:79" ht="15" customHeight="1" x14ac:dyDescent="0.2">
      <c r="A36" s="60">
        <v>3</v>
      </c>
      <c r="B36" s="60"/>
      <c r="C36" s="60"/>
      <c r="D36" s="60"/>
      <c r="E36" s="60"/>
      <c r="F36" s="60"/>
      <c r="G36" s="123" t="s">
        <v>109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5"/>
    </row>
    <row r="37" spans="1:79" ht="15" customHeight="1" x14ac:dyDescent="0.2">
      <c r="A37" s="60">
        <v>4</v>
      </c>
      <c r="B37" s="60"/>
      <c r="C37" s="60"/>
      <c r="D37" s="60"/>
      <c r="E37" s="60"/>
      <c r="F37" s="60"/>
      <c r="G37" s="123" t="s">
        <v>110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5"/>
    </row>
    <row r="39" spans="1:79" ht="15.75" customHeight="1" x14ac:dyDescent="0.2">
      <c r="A39" s="73" t="s">
        <v>73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15.75" customHeight="1" x14ac:dyDescent="0.2">
      <c r="A40" s="73" t="s">
        <v>74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15" customHeight="1" x14ac:dyDescent="0.2">
      <c r="A41" s="109" t="s">
        <v>97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</row>
    <row r="42" spans="1:79" ht="48" customHeight="1" x14ac:dyDescent="0.2">
      <c r="A42" s="99" t="s">
        <v>3</v>
      </c>
      <c r="B42" s="99"/>
      <c r="C42" s="99" t="s">
        <v>66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 t="s">
        <v>25</v>
      </c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 t="s">
        <v>44</v>
      </c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 t="s">
        <v>0</v>
      </c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</row>
    <row r="43" spans="1:79" ht="29.1" customHeight="1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 t="s">
        <v>2</v>
      </c>
      <c r="AB43" s="99"/>
      <c r="AC43" s="99"/>
      <c r="AD43" s="99"/>
      <c r="AE43" s="99"/>
      <c r="AF43" s="99" t="s">
        <v>1</v>
      </c>
      <c r="AG43" s="99"/>
      <c r="AH43" s="99"/>
      <c r="AI43" s="99"/>
      <c r="AJ43" s="99"/>
      <c r="AK43" s="99" t="s">
        <v>26</v>
      </c>
      <c r="AL43" s="99"/>
      <c r="AM43" s="99"/>
      <c r="AN43" s="99"/>
      <c r="AO43" s="99"/>
      <c r="AP43" s="99" t="s">
        <v>2</v>
      </c>
      <c r="AQ43" s="99"/>
      <c r="AR43" s="99"/>
      <c r="AS43" s="99"/>
      <c r="AT43" s="99"/>
      <c r="AU43" s="99" t="s">
        <v>1</v>
      </c>
      <c r="AV43" s="99"/>
      <c r="AW43" s="99"/>
      <c r="AX43" s="99"/>
      <c r="AY43" s="99"/>
      <c r="AZ43" s="99" t="s">
        <v>26</v>
      </c>
      <c r="BA43" s="99"/>
      <c r="BB43" s="99"/>
      <c r="BC43" s="99"/>
      <c r="BD43" s="99" t="s">
        <v>2</v>
      </c>
      <c r="BE43" s="99"/>
      <c r="BF43" s="99"/>
      <c r="BG43" s="99"/>
      <c r="BH43" s="99"/>
      <c r="BI43" s="99" t="s">
        <v>1</v>
      </c>
      <c r="BJ43" s="99"/>
      <c r="BK43" s="99"/>
      <c r="BL43" s="99"/>
      <c r="BM43" s="99"/>
      <c r="BN43" s="99" t="s">
        <v>27</v>
      </c>
      <c r="BO43" s="99"/>
      <c r="BP43" s="99"/>
      <c r="BQ43" s="99"/>
    </row>
    <row r="44" spans="1:79" ht="15.95" customHeight="1" x14ac:dyDescent="0.2">
      <c r="A44" s="116">
        <v>1</v>
      </c>
      <c r="B44" s="116"/>
      <c r="C44" s="116">
        <v>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8">
        <v>3</v>
      </c>
      <c r="AB44" s="119"/>
      <c r="AC44" s="119"/>
      <c r="AD44" s="119"/>
      <c r="AE44" s="120"/>
      <c r="AF44" s="118">
        <v>4</v>
      </c>
      <c r="AG44" s="119"/>
      <c r="AH44" s="119"/>
      <c r="AI44" s="119"/>
      <c r="AJ44" s="120"/>
      <c r="AK44" s="118">
        <v>5</v>
      </c>
      <c r="AL44" s="119"/>
      <c r="AM44" s="119"/>
      <c r="AN44" s="119"/>
      <c r="AO44" s="120"/>
      <c r="AP44" s="118">
        <v>6</v>
      </c>
      <c r="AQ44" s="119"/>
      <c r="AR44" s="119"/>
      <c r="AS44" s="119"/>
      <c r="AT44" s="120"/>
      <c r="AU44" s="118">
        <v>7</v>
      </c>
      <c r="AV44" s="119"/>
      <c r="AW44" s="119"/>
      <c r="AX44" s="119"/>
      <c r="AY44" s="120"/>
      <c r="AZ44" s="118">
        <v>8</v>
      </c>
      <c r="BA44" s="119"/>
      <c r="BB44" s="119"/>
      <c r="BC44" s="120"/>
      <c r="BD44" s="118">
        <v>9</v>
      </c>
      <c r="BE44" s="119"/>
      <c r="BF44" s="119"/>
      <c r="BG44" s="119"/>
      <c r="BH44" s="120"/>
      <c r="BI44" s="116">
        <v>10</v>
      </c>
      <c r="BJ44" s="116"/>
      <c r="BK44" s="116"/>
      <c r="BL44" s="116"/>
      <c r="BM44" s="116"/>
      <c r="BN44" s="116">
        <v>11</v>
      </c>
      <c r="BO44" s="116"/>
      <c r="BP44" s="116"/>
      <c r="BQ44" s="116"/>
    </row>
    <row r="45" spans="1:79" ht="15.75" hidden="1" customHeight="1" x14ac:dyDescent="0.2">
      <c r="A45" s="60" t="s">
        <v>13</v>
      </c>
      <c r="B45" s="60"/>
      <c r="C45" s="121" t="s">
        <v>14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2"/>
      <c r="AA45" s="97" t="s">
        <v>10</v>
      </c>
      <c r="AB45" s="97"/>
      <c r="AC45" s="97"/>
      <c r="AD45" s="97"/>
      <c r="AE45" s="97"/>
      <c r="AF45" s="97" t="s">
        <v>9</v>
      </c>
      <c r="AG45" s="97"/>
      <c r="AH45" s="97"/>
      <c r="AI45" s="97"/>
      <c r="AJ45" s="97"/>
      <c r="AK45" s="51" t="s">
        <v>16</v>
      </c>
      <c r="AL45" s="51"/>
      <c r="AM45" s="51"/>
      <c r="AN45" s="51"/>
      <c r="AO45" s="51"/>
      <c r="AP45" s="97" t="s">
        <v>11</v>
      </c>
      <c r="AQ45" s="97"/>
      <c r="AR45" s="97"/>
      <c r="AS45" s="97"/>
      <c r="AT45" s="97"/>
      <c r="AU45" s="97" t="s">
        <v>12</v>
      </c>
      <c r="AV45" s="97"/>
      <c r="AW45" s="97"/>
      <c r="AX45" s="97"/>
      <c r="AY45" s="97"/>
      <c r="AZ45" s="51" t="s">
        <v>16</v>
      </c>
      <c r="BA45" s="51"/>
      <c r="BB45" s="51"/>
      <c r="BC45" s="51"/>
      <c r="BD45" s="47" t="s">
        <v>31</v>
      </c>
      <c r="BE45" s="47"/>
      <c r="BF45" s="47"/>
      <c r="BG45" s="47"/>
      <c r="BH45" s="47"/>
      <c r="BI45" s="47" t="s">
        <v>31</v>
      </c>
      <c r="BJ45" s="47"/>
      <c r="BK45" s="47"/>
      <c r="BL45" s="47"/>
      <c r="BM45" s="47"/>
      <c r="BN45" s="105" t="s">
        <v>16</v>
      </c>
      <c r="BO45" s="105"/>
      <c r="BP45" s="105"/>
      <c r="BQ45" s="105"/>
      <c r="CA45" s="1" t="s">
        <v>19</v>
      </c>
    </row>
    <row r="46" spans="1:79" ht="15" customHeight="1" x14ac:dyDescent="0.2">
      <c r="A46" s="60">
        <v>1</v>
      </c>
      <c r="B46" s="60"/>
      <c r="C46" s="48" t="s">
        <v>111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56">
        <v>141000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141000</v>
      </c>
      <c r="AL46" s="56"/>
      <c r="AM46" s="56"/>
      <c r="AN46" s="56"/>
      <c r="AO46" s="56"/>
      <c r="AP46" s="56">
        <v>141000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141000</v>
      </c>
      <c r="BA46" s="56"/>
      <c r="BB46" s="56"/>
      <c r="BC46" s="56"/>
      <c r="BD46" s="56">
        <f>AP46-AA46</f>
        <v>0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0</v>
      </c>
      <c r="BO46" s="56"/>
      <c r="BP46" s="56"/>
      <c r="BQ46" s="56"/>
      <c r="CA46" s="1" t="s">
        <v>20</v>
      </c>
    </row>
    <row r="47" spans="1:79" ht="25.5" customHeight="1" x14ac:dyDescent="0.2">
      <c r="A47" s="60">
        <v>2</v>
      </c>
      <c r="B47" s="60"/>
      <c r="C47" s="48" t="s">
        <v>112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  <c r="AA47" s="56">
        <v>16290</v>
      </c>
      <c r="AB47" s="56"/>
      <c r="AC47" s="56"/>
      <c r="AD47" s="56"/>
      <c r="AE47" s="56"/>
      <c r="AF47" s="56">
        <v>0</v>
      </c>
      <c r="AG47" s="56"/>
      <c r="AH47" s="56"/>
      <c r="AI47" s="56"/>
      <c r="AJ47" s="56"/>
      <c r="AK47" s="56">
        <f>AA47+AF47</f>
        <v>16290</v>
      </c>
      <c r="AL47" s="56"/>
      <c r="AM47" s="56"/>
      <c r="AN47" s="56"/>
      <c r="AO47" s="56"/>
      <c r="AP47" s="56">
        <v>16290</v>
      </c>
      <c r="AQ47" s="56"/>
      <c r="AR47" s="56"/>
      <c r="AS47" s="56"/>
      <c r="AT47" s="56"/>
      <c r="AU47" s="56">
        <v>0</v>
      </c>
      <c r="AV47" s="56"/>
      <c r="AW47" s="56"/>
      <c r="AX47" s="56"/>
      <c r="AY47" s="56"/>
      <c r="AZ47" s="56">
        <f>AP47+AU47</f>
        <v>16290</v>
      </c>
      <c r="BA47" s="56"/>
      <c r="BB47" s="56"/>
      <c r="BC47" s="56"/>
      <c r="BD47" s="56">
        <f>AP47-AA47</f>
        <v>0</v>
      </c>
      <c r="BE47" s="56"/>
      <c r="BF47" s="56"/>
      <c r="BG47" s="56"/>
      <c r="BH47" s="56"/>
      <c r="BI47" s="56">
        <f>AU47-AF47</f>
        <v>0</v>
      </c>
      <c r="BJ47" s="56"/>
      <c r="BK47" s="56"/>
      <c r="BL47" s="56"/>
      <c r="BM47" s="56"/>
      <c r="BN47" s="56">
        <f>BD47+BI47</f>
        <v>0</v>
      </c>
      <c r="BO47" s="56"/>
      <c r="BP47" s="56"/>
      <c r="BQ47" s="56"/>
    </row>
    <row r="48" spans="1:79" ht="25.5" customHeight="1" x14ac:dyDescent="0.2">
      <c r="A48" s="60">
        <v>3</v>
      </c>
      <c r="B48" s="60"/>
      <c r="C48" s="48" t="s">
        <v>113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0"/>
      <c r="AA48" s="56">
        <v>319800</v>
      </c>
      <c r="AB48" s="56"/>
      <c r="AC48" s="56"/>
      <c r="AD48" s="56"/>
      <c r="AE48" s="56"/>
      <c r="AF48" s="56">
        <v>0</v>
      </c>
      <c r="AG48" s="56"/>
      <c r="AH48" s="56"/>
      <c r="AI48" s="56"/>
      <c r="AJ48" s="56"/>
      <c r="AK48" s="56">
        <f>AA48+AF48</f>
        <v>319800</v>
      </c>
      <c r="AL48" s="56"/>
      <c r="AM48" s="56"/>
      <c r="AN48" s="56"/>
      <c r="AO48" s="56"/>
      <c r="AP48" s="56">
        <v>319800</v>
      </c>
      <c r="AQ48" s="56"/>
      <c r="AR48" s="56"/>
      <c r="AS48" s="56"/>
      <c r="AT48" s="56"/>
      <c r="AU48" s="56">
        <v>0</v>
      </c>
      <c r="AV48" s="56"/>
      <c r="AW48" s="56"/>
      <c r="AX48" s="56"/>
      <c r="AY48" s="56"/>
      <c r="AZ48" s="56">
        <f>AP48+AU48</f>
        <v>319800</v>
      </c>
      <c r="BA48" s="56"/>
      <c r="BB48" s="56"/>
      <c r="BC48" s="56"/>
      <c r="BD48" s="56">
        <f>AP48-AA48</f>
        <v>0</v>
      </c>
      <c r="BE48" s="56"/>
      <c r="BF48" s="56"/>
      <c r="BG48" s="56"/>
      <c r="BH48" s="56"/>
      <c r="BI48" s="56">
        <f>AU48-AF48</f>
        <v>0</v>
      </c>
      <c r="BJ48" s="56"/>
      <c r="BK48" s="56"/>
      <c r="BL48" s="56"/>
      <c r="BM48" s="56"/>
      <c r="BN48" s="56">
        <f>BD48+BI48</f>
        <v>0</v>
      </c>
      <c r="BO48" s="56"/>
      <c r="BP48" s="56"/>
      <c r="BQ48" s="56"/>
    </row>
    <row r="49" spans="1:79" ht="25.5" customHeight="1" x14ac:dyDescent="0.2">
      <c r="A49" s="60">
        <v>4</v>
      </c>
      <c r="B49" s="60"/>
      <c r="C49" s="48" t="s">
        <v>114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56">
        <v>20000</v>
      </c>
      <c r="AB49" s="56"/>
      <c r="AC49" s="56"/>
      <c r="AD49" s="56"/>
      <c r="AE49" s="56"/>
      <c r="AF49" s="56">
        <v>0</v>
      </c>
      <c r="AG49" s="56"/>
      <c r="AH49" s="56"/>
      <c r="AI49" s="56"/>
      <c r="AJ49" s="56"/>
      <c r="AK49" s="56">
        <f>AA49+AF49</f>
        <v>20000</v>
      </c>
      <c r="AL49" s="56"/>
      <c r="AM49" s="56"/>
      <c r="AN49" s="56"/>
      <c r="AO49" s="56"/>
      <c r="AP49" s="56">
        <v>20000</v>
      </c>
      <c r="AQ49" s="56"/>
      <c r="AR49" s="56"/>
      <c r="AS49" s="56"/>
      <c r="AT49" s="56"/>
      <c r="AU49" s="56">
        <v>0</v>
      </c>
      <c r="AV49" s="56"/>
      <c r="AW49" s="56"/>
      <c r="AX49" s="56"/>
      <c r="AY49" s="56"/>
      <c r="AZ49" s="56">
        <f>AP49+AU49</f>
        <v>20000</v>
      </c>
      <c r="BA49" s="56"/>
      <c r="BB49" s="56"/>
      <c r="BC49" s="56"/>
      <c r="BD49" s="56">
        <f>AP49-AA49</f>
        <v>0</v>
      </c>
      <c r="BE49" s="56"/>
      <c r="BF49" s="56"/>
      <c r="BG49" s="56"/>
      <c r="BH49" s="56"/>
      <c r="BI49" s="56">
        <f>AU49-AF49</f>
        <v>0</v>
      </c>
      <c r="BJ49" s="56"/>
      <c r="BK49" s="56"/>
      <c r="BL49" s="56"/>
      <c r="BM49" s="56"/>
      <c r="BN49" s="56">
        <f>BD49+BI49</f>
        <v>0</v>
      </c>
      <c r="BO49" s="56"/>
      <c r="BP49" s="56"/>
      <c r="BQ49" s="56"/>
    </row>
    <row r="50" spans="1:79" s="40" customFormat="1" ht="15" customHeight="1" x14ac:dyDescent="0.2">
      <c r="A50" s="63"/>
      <c r="B50" s="63"/>
      <c r="C50" s="57" t="s">
        <v>80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9"/>
      <c r="AA50" s="66">
        <v>497090</v>
      </c>
      <c r="AB50" s="66"/>
      <c r="AC50" s="66"/>
      <c r="AD50" s="66"/>
      <c r="AE50" s="66"/>
      <c r="AF50" s="66">
        <v>0</v>
      </c>
      <c r="AG50" s="66"/>
      <c r="AH50" s="66"/>
      <c r="AI50" s="66"/>
      <c r="AJ50" s="66"/>
      <c r="AK50" s="66">
        <f>AA50+AF50</f>
        <v>497090</v>
      </c>
      <c r="AL50" s="66"/>
      <c r="AM50" s="66"/>
      <c r="AN50" s="66"/>
      <c r="AO50" s="66"/>
      <c r="AP50" s="66">
        <v>497090</v>
      </c>
      <c r="AQ50" s="66"/>
      <c r="AR50" s="66"/>
      <c r="AS50" s="66"/>
      <c r="AT50" s="66"/>
      <c r="AU50" s="66">
        <v>0</v>
      </c>
      <c r="AV50" s="66"/>
      <c r="AW50" s="66"/>
      <c r="AX50" s="66"/>
      <c r="AY50" s="66"/>
      <c r="AZ50" s="66">
        <f>AP50+AU50</f>
        <v>497090</v>
      </c>
      <c r="BA50" s="66"/>
      <c r="BB50" s="66"/>
      <c r="BC50" s="66"/>
      <c r="BD50" s="66">
        <f>AP50-AA50</f>
        <v>0</v>
      </c>
      <c r="BE50" s="66"/>
      <c r="BF50" s="66"/>
      <c r="BG50" s="66"/>
      <c r="BH50" s="66"/>
      <c r="BI50" s="66">
        <f>AU50-AF50</f>
        <v>0</v>
      </c>
      <c r="BJ50" s="66"/>
      <c r="BK50" s="66"/>
      <c r="BL50" s="66"/>
      <c r="BM50" s="66"/>
      <c r="BN50" s="66">
        <f>BD50+BI50</f>
        <v>0</v>
      </c>
      <c r="BO50" s="66"/>
      <c r="BP50" s="66"/>
      <c r="BQ50" s="66"/>
    </row>
    <row r="52" spans="1:79" ht="29.25" customHeight="1" x14ac:dyDescent="0.2">
      <c r="A52" s="73" t="s">
        <v>75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116" t="s">
        <v>3</v>
      </c>
      <c r="B54" s="116"/>
      <c r="C54" s="99" t="s">
        <v>60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</row>
    <row r="55" spans="1:79" ht="15.75" x14ac:dyDescent="0.2">
      <c r="A55" s="116">
        <v>1</v>
      </c>
      <c r="B55" s="116"/>
      <c r="C55" s="117">
        <v>2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</row>
    <row r="56" spans="1:79" hidden="1" x14ac:dyDescent="0.2">
      <c r="A56" s="110" t="s">
        <v>13</v>
      </c>
      <c r="B56" s="111"/>
      <c r="C56" s="112" t="s">
        <v>14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4"/>
      <c r="CA56" s="1" t="s">
        <v>69</v>
      </c>
    </row>
    <row r="58" spans="1:79" ht="15.75" customHeight="1" x14ac:dyDescent="0.2">
      <c r="A58" s="73" t="s">
        <v>42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15" customHeight="1" x14ac:dyDescent="0.2">
      <c r="A59" s="109" t="s">
        <v>97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</row>
    <row r="60" spans="1:79" ht="28.5" customHeight="1" x14ac:dyDescent="0.2">
      <c r="A60" s="85" t="s">
        <v>3</v>
      </c>
      <c r="B60" s="86"/>
      <c r="C60" s="99" t="s">
        <v>28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 t="s">
        <v>25</v>
      </c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 t="s">
        <v>44</v>
      </c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 t="s">
        <v>0</v>
      </c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2"/>
      <c r="BP60" s="2"/>
      <c r="BQ60" s="2"/>
    </row>
    <row r="61" spans="1:79" ht="29.1" customHeight="1" x14ac:dyDescent="0.2">
      <c r="A61" s="100"/>
      <c r="B61" s="101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 t="s">
        <v>2</v>
      </c>
      <c r="T61" s="99"/>
      <c r="U61" s="99"/>
      <c r="V61" s="99"/>
      <c r="W61" s="99"/>
      <c r="X61" s="99" t="s">
        <v>1</v>
      </c>
      <c r="Y61" s="99"/>
      <c r="Z61" s="99"/>
      <c r="AA61" s="99"/>
      <c r="AB61" s="99"/>
      <c r="AC61" s="99" t="s">
        <v>26</v>
      </c>
      <c r="AD61" s="99"/>
      <c r="AE61" s="99"/>
      <c r="AF61" s="99"/>
      <c r="AG61" s="99"/>
      <c r="AH61" s="99"/>
      <c r="AI61" s="99" t="s">
        <v>2</v>
      </c>
      <c r="AJ61" s="99"/>
      <c r="AK61" s="99"/>
      <c r="AL61" s="99"/>
      <c r="AM61" s="99"/>
      <c r="AN61" s="99" t="s">
        <v>1</v>
      </c>
      <c r="AO61" s="99"/>
      <c r="AP61" s="99"/>
      <c r="AQ61" s="99"/>
      <c r="AR61" s="99"/>
      <c r="AS61" s="99" t="s">
        <v>26</v>
      </c>
      <c r="AT61" s="99"/>
      <c r="AU61" s="99"/>
      <c r="AV61" s="99"/>
      <c r="AW61" s="99"/>
      <c r="AX61" s="99"/>
      <c r="AY61" s="88" t="s">
        <v>2</v>
      </c>
      <c r="AZ61" s="91"/>
      <c r="BA61" s="91"/>
      <c r="BB61" s="91"/>
      <c r="BC61" s="92"/>
      <c r="BD61" s="88" t="s">
        <v>1</v>
      </c>
      <c r="BE61" s="91"/>
      <c r="BF61" s="91"/>
      <c r="BG61" s="91"/>
      <c r="BH61" s="92"/>
      <c r="BI61" s="99" t="s">
        <v>26</v>
      </c>
      <c r="BJ61" s="99"/>
      <c r="BK61" s="99"/>
      <c r="BL61" s="99"/>
      <c r="BM61" s="99"/>
      <c r="BN61" s="99"/>
      <c r="BO61" s="2"/>
      <c r="BP61" s="2"/>
      <c r="BQ61" s="2"/>
    </row>
    <row r="62" spans="1:79" ht="15.95" customHeight="1" x14ac:dyDescent="0.25">
      <c r="A62" s="99">
        <v>1</v>
      </c>
      <c r="B62" s="99"/>
      <c r="C62" s="99">
        <v>2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>
        <v>3</v>
      </c>
      <c r="T62" s="99"/>
      <c r="U62" s="99"/>
      <c r="V62" s="99"/>
      <c r="W62" s="99"/>
      <c r="X62" s="99">
        <v>4</v>
      </c>
      <c r="Y62" s="99"/>
      <c r="Z62" s="99"/>
      <c r="AA62" s="99"/>
      <c r="AB62" s="99"/>
      <c r="AC62" s="99">
        <v>5</v>
      </c>
      <c r="AD62" s="99"/>
      <c r="AE62" s="99"/>
      <c r="AF62" s="99"/>
      <c r="AG62" s="99"/>
      <c r="AH62" s="99"/>
      <c r="AI62" s="99">
        <v>6</v>
      </c>
      <c r="AJ62" s="99"/>
      <c r="AK62" s="99"/>
      <c r="AL62" s="99"/>
      <c r="AM62" s="99"/>
      <c r="AN62" s="99">
        <v>7</v>
      </c>
      <c r="AO62" s="99"/>
      <c r="AP62" s="99"/>
      <c r="AQ62" s="99"/>
      <c r="AR62" s="99"/>
      <c r="AS62" s="99">
        <v>8</v>
      </c>
      <c r="AT62" s="99"/>
      <c r="AU62" s="99"/>
      <c r="AV62" s="99"/>
      <c r="AW62" s="99"/>
      <c r="AX62" s="99"/>
      <c r="AY62" s="99">
        <v>9</v>
      </c>
      <c r="AZ62" s="99"/>
      <c r="BA62" s="99"/>
      <c r="BB62" s="99"/>
      <c r="BC62" s="99"/>
      <c r="BD62" s="99">
        <v>10</v>
      </c>
      <c r="BE62" s="99"/>
      <c r="BF62" s="99"/>
      <c r="BG62" s="99"/>
      <c r="BH62" s="99"/>
      <c r="BI62" s="88">
        <v>11</v>
      </c>
      <c r="BJ62" s="91"/>
      <c r="BK62" s="91"/>
      <c r="BL62" s="91"/>
      <c r="BM62" s="91"/>
      <c r="BN62" s="92"/>
      <c r="BO62" s="6"/>
      <c r="BP62" s="6"/>
      <c r="BQ62" s="6"/>
    </row>
    <row r="63" spans="1:79" ht="18" hidden="1" customHeight="1" x14ac:dyDescent="0.2">
      <c r="A63" s="60" t="s">
        <v>13</v>
      </c>
      <c r="B63" s="60"/>
      <c r="C63" s="96" t="s">
        <v>14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7" t="s">
        <v>10</v>
      </c>
      <c r="T63" s="97"/>
      <c r="U63" s="97"/>
      <c r="V63" s="97"/>
      <c r="W63" s="97"/>
      <c r="X63" s="97" t="s">
        <v>9</v>
      </c>
      <c r="Y63" s="97"/>
      <c r="Z63" s="97"/>
      <c r="AA63" s="97"/>
      <c r="AB63" s="97"/>
      <c r="AC63" s="51" t="s">
        <v>16</v>
      </c>
      <c r="AD63" s="105"/>
      <c r="AE63" s="105"/>
      <c r="AF63" s="105"/>
      <c r="AG63" s="105"/>
      <c r="AH63" s="105"/>
      <c r="AI63" s="97" t="s">
        <v>11</v>
      </c>
      <c r="AJ63" s="97"/>
      <c r="AK63" s="97"/>
      <c r="AL63" s="97"/>
      <c r="AM63" s="97"/>
      <c r="AN63" s="97" t="s">
        <v>12</v>
      </c>
      <c r="AO63" s="97"/>
      <c r="AP63" s="97"/>
      <c r="AQ63" s="97"/>
      <c r="AR63" s="97"/>
      <c r="AS63" s="51" t="s">
        <v>16</v>
      </c>
      <c r="AT63" s="105"/>
      <c r="AU63" s="105"/>
      <c r="AV63" s="105"/>
      <c r="AW63" s="105"/>
      <c r="AX63" s="105"/>
      <c r="AY63" s="106" t="s">
        <v>17</v>
      </c>
      <c r="AZ63" s="107"/>
      <c r="BA63" s="107"/>
      <c r="BB63" s="107"/>
      <c r="BC63" s="108"/>
      <c r="BD63" s="106" t="s">
        <v>17</v>
      </c>
      <c r="BE63" s="107"/>
      <c r="BF63" s="107"/>
      <c r="BG63" s="107"/>
      <c r="BH63" s="108"/>
      <c r="BI63" s="105" t="s">
        <v>16</v>
      </c>
      <c r="BJ63" s="105"/>
      <c r="BK63" s="105"/>
      <c r="BL63" s="105"/>
      <c r="BM63" s="105"/>
      <c r="BN63" s="105"/>
      <c r="BO63" s="7"/>
      <c r="BP63" s="7"/>
      <c r="BQ63" s="7"/>
      <c r="CA63" s="1" t="s">
        <v>21</v>
      </c>
    </row>
    <row r="64" spans="1:79" ht="25.5" customHeight="1" x14ac:dyDescent="0.2">
      <c r="A64" s="60">
        <v>1</v>
      </c>
      <c r="B64" s="60"/>
      <c r="C64" s="115" t="s">
        <v>115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50"/>
      <c r="S64" s="56">
        <v>161000</v>
      </c>
      <c r="T64" s="56"/>
      <c r="U64" s="56"/>
      <c r="V64" s="56"/>
      <c r="W64" s="56"/>
      <c r="X64" s="56">
        <v>0</v>
      </c>
      <c r="Y64" s="56"/>
      <c r="Z64" s="56"/>
      <c r="AA64" s="56"/>
      <c r="AB64" s="56"/>
      <c r="AC64" s="56">
        <f>S64+X64</f>
        <v>161000</v>
      </c>
      <c r="AD64" s="56"/>
      <c r="AE64" s="56"/>
      <c r="AF64" s="56"/>
      <c r="AG64" s="56"/>
      <c r="AH64" s="56"/>
      <c r="AI64" s="56">
        <v>161000</v>
      </c>
      <c r="AJ64" s="56"/>
      <c r="AK64" s="56"/>
      <c r="AL64" s="56"/>
      <c r="AM64" s="56"/>
      <c r="AN64" s="56">
        <v>0</v>
      </c>
      <c r="AO64" s="56"/>
      <c r="AP64" s="56"/>
      <c r="AQ64" s="56"/>
      <c r="AR64" s="56"/>
      <c r="AS64" s="56">
        <f>AI64+AN64</f>
        <v>161000</v>
      </c>
      <c r="AT64" s="56"/>
      <c r="AU64" s="56"/>
      <c r="AV64" s="56"/>
      <c r="AW64" s="56"/>
      <c r="AX64" s="56"/>
      <c r="AY64" s="56">
        <f>AI64-S64</f>
        <v>0</v>
      </c>
      <c r="AZ64" s="56"/>
      <c r="BA64" s="56"/>
      <c r="BB64" s="56"/>
      <c r="BC64" s="56"/>
      <c r="BD64" s="144">
        <f>AN64-X64</f>
        <v>0</v>
      </c>
      <c r="BE64" s="144"/>
      <c r="BF64" s="144"/>
      <c r="BG64" s="144"/>
      <c r="BH64" s="144"/>
      <c r="BI64" s="144">
        <f>AY64+BD64</f>
        <v>0</v>
      </c>
      <c r="BJ64" s="144"/>
      <c r="BK64" s="144"/>
      <c r="BL64" s="144"/>
      <c r="BM64" s="144"/>
      <c r="BN64" s="144"/>
      <c r="BO64" s="8"/>
      <c r="BP64" s="8"/>
      <c r="BQ64" s="8"/>
      <c r="CA64" s="1" t="s">
        <v>22</v>
      </c>
    </row>
    <row r="65" spans="1:79" s="40" customFormat="1" ht="15" customHeight="1" x14ac:dyDescent="0.2">
      <c r="A65" s="63"/>
      <c r="B65" s="63"/>
      <c r="C65" s="143" t="s">
        <v>81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9"/>
      <c r="S65" s="66">
        <v>161000</v>
      </c>
      <c r="T65" s="66"/>
      <c r="U65" s="66"/>
      <c r="V65" s="66"/>
      <c r="W65" s="66"/>
      <c r="X65" s="66">
        <v>0</v>
      </c>
      <c r="Y65" s="66"/>
      <c r="Z65" s="66"/>
      <c r="AA65" s="66"/>
      <c r="AB65" s="66"/>
      <c r="AC65" s="66">
        <f>S65+X65</f>
        <v>161000</v>
      </c>
      <c r="AD65" s="66"/>
      <c r="AE65" s="66"/>
      <c r="AF65" s="66"/>
      <c r="AG65" s="66"/>
      <c r="AH65" s="66"/>
      <c r="AI65" s="66">
        <v>161000</v>
      </c>
      <c r="AJ65" s="66"/>
      <c r="AK65" s="66"/>
      <c r="AL65" s="66"/>
      <c r="AM65" s="66"/>
      <c r="AN65" s="66">
        <v>0</v>
      </c>
      <c r="AO65" s="66"/>
      <c r="AP65" s="66"/>
      <c r="AQ65" s="66"/>
      <c r="AR65" s="66"/>
      <c r="AS65" s="66">
        <f>AI65+AN65</f>
        <v>161000</v>
      </c>
      <c r="AT65" s="66"/>
      <c r="AU65" s="66"/>
      <c r="AV65" s="66"/>
      <c r="AW65" s="66"/>
      <c r="AX65" s="66"/>
      <c r="AY65" s="66">
        <f>AI65-S65</f>
        <v>0</v>
      </c>
      <c r="AZ65" s="66"/>
      <c r="BA65" s="66"/>
      <c r="BB65" s="66"/>
      <c r="BC65" s="66"/>
      <c r="BD65" s="104">
        <f>AN65-X65</f>
        <v>0</v>
      </c>
      <c r="BE65" s="104"/>
      <c r="BF65" s="104"/>
      <c r="BG65" s="104"/>
      <c r="BH65" s="104"/>
      <c r="BI65" s="104">
        <f>AY65+BD65</f>
        <v>0</v>
      </c>
      <c r="BJ65" s="104"/>
      <c r="BK65" s="104"/>
      <c r="BL65" s="104"/>
      <c r="BM65" s="104"/>
      <c r="BN65" s="104"/>
      <c r="BO65" s="41"/>
      <c r="BP65" s="41"/>
      <c r="BQ65" s="41"/>
    </row>
    <row r="67" spans="1:79" ht="15.75" customHeight="1" x14ac:dyDescent="0.2">
      <c r="A67" s="73" t="s">
        <v>43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</row>
    <row r="68" spans="1:79" ht="15.75" customHeight="1" x14ac:dyDescent="0.2">
      <c r="A68" s="73" t="s">
        <v>61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</row>
    <row r="69" spans="1:79" ht="8.25" customHeight="1" x14ac:dyDescent="0.2"/>
    <row r="70" spans="1:79" ht="45" customHeight="1" x14ac:dyDescent="0.2">
      <c r="A70" s="85" t="s">
        <v>3</v>
      </c>
      <c r="B70" s="86"/>
      <c r="C70" s="85" t="s">
        <v>6</v>
      </c>
      <c r="D70" s="87"/>
      <c r="E70" s="87"/>
      <c r="F70" s="87"/>
      <c r="G70" s="87"/>
      <c r="H70" s="87"/>
      <c r="I70" s="86"/>
      <c r="J70" s="85" t="s">
        <v>5</v>
      </c>
      <c r="K70" s="87"/>
      <c r="L70" s="87"/>
      <c r="M70" s="87"/>
      <c r="N70" s="86"/>
      <c r="O70" s="85" t="s">
        <v>4</v>
      </c>
      <c r="P70" s="87"/>
      <c r="Q70" s="87"/>
      <c r="R70" s="87"/>
      <c r="S70" s="87"/>
      <c r="T70" s="87"/>
      <c r="U70" s="87"/>
      <c r="V70" s="87"/>
      <c r="W70" s="87"/>
      <c r="X70" s="86"/>
      <c r="Y70" s="99" t="s">
        <v>25</v>
      </c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 t="s">
        <v>45</v>
      </c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103" t="s">
        <v>0</v>
      </c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"/>
      <c r="BS70" s="10"/>
      <c r="BT70" s="10"/>
      <c r="BU70" s="10"/>
      <c r="BV70" s="10"/>
      <c r="BW70" s="10"/>
      <c r="BX70" s="10"/>
      <c r="BY70" s="10"/>
      <c r="BZ70" s="9"/>
    </row>
    <row r="71" spans="1:79" ht="32.25" customHeight="1" x14ac:dyDescent="0.2">
      <c r="A71" s="100"/>
      <c r="B71" s="101"/>
      <c r="C71" s="100"/>
      <c r="D71" s="102"/>
      <c r="E71" s="102"/>
      <c r="F71" s="102"/>
      <c r="G71" s="102"/>
      <c r="H71" s="102"/>
      <c r="I71" s="101"/>
      <c r="J71" s="100"/>
      <c r="K71" s="102"/>
      <c r="L71" s="102"/>
      <c r="M71" s="102"/>
      <c r="N71" s="101"/>
      <c r="O71" s="100"/>
      <c r="P71" s="102"/>
      <c r="Q71" s="102"/>
      <c r="R71" s="102"/>
      <c r="S71" s="102"/>
      <c r="T71" s="102"/>
      <c r="U71" s="102"/>
      <c r="V71" s="102"/>
      <c r="W71" s="102"/>
      <c r="X71" s="101"/>
      <c r="Y71" s="88" t="s">
        <v>2</v>
      </c>
      <c r="Z71" s="91"/>
      <c r="AA71" s="91"/>
      <c r="AB71" s="91"/>
      <c r="AC71" s="92"/>
      <c r="AD71" s="88" t="s">
        <v>1</v>
      </c>
      <c r="AE71" s="91"/>
      <c r="AF71" s="91"/>
      <c r="AG71" s="91"/>
      <c r="AH71" s="92"/>
      <c r="AI71" s="99" t="s">
        <v>26</v>
      </c>
      <c r="AJ71" s="99"/>
      <c r="AK71" s="99"/>
      <c r="AL71" s="99"/>
      <c r="AM71" s="99"/>
      <c r="AN71" s="99" t="s">
        <v>2</v>
      </c>
      <c r="AO71" s="99"/>
      <c r="AP71" s="99"/>
      <c r="AQ71" s="99"/>
      <c r="AR71" s="99"/>
      <c r="AS71" s="99" t="s">
        <v>1</v>
      </c>
      <c r="AT71" s="99"/>
      <c r="AU71" s="99"/>
      <c r="AV71" s="99"/>
      <c r="AW71" s="99"/>
      <c r="AX71" s="99" t="s">
        <v>26</v>
      </c>
      <c r="AY71" s="99"/>
      <c r="AZ71" s="99"/>
      <c r="BA71" s="99"/>
      <c r="BB71" s="99"/>
      <c r="BC71" s="99" t="s">
        <v>2</v>
      </c>
      <c r="BD71" s="99"/>
      <c r="BE71" s="99"/>
      <c r="BF71" s="99"/>
      <c r="BG71" s="99"/>
      <c r="BH71" s="99" t="s">
        <v>1</v>
      </c>
      <c r="BI71" s="99"/>
      <c r="BJ71" s="99"/>
      <c r="BK71" s="99"/>
      <c r="BL71" s="99"/>
      <c r="BM71" s="99" t="s">
        <v>26</v>
      </c>
      <c r="BN71" s="99"/>
      <c r="BO71" s="99"/>
      <c r="BP71" s="99"/>
      <c r="BQ71" s="99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5.95" customHeight="1" x14ac:dyDescent="0.2">
      <c r="A72" s="99">
        <v>1</v>
      </c>
      <c r="B72" s="99"/>
      <c r="C72" s="99">
        <v>2</v>
      </c>
      <c r="D72" s="99"/>
      <c r="E72" s="99"/>
      <c r="F72" s="99"/>
      <c r="G72" s="99"/>
      <c r="H72" s="99"/>
      <c r="I72" s="99"/>
      <c r="J72" s="99">
        <v>3</v>
      </c>
      <c r="K72" s="99"/>
      <c r="L72" s="99"/>
      <c r="M72" s="99"/>
      <c r="N72" s="99"/>
      <c r="O72" s="99">
        <v>4</v>
      </c>
      <c r="P72" s="99"/>
      <c r="Q72" s="99"/>
      <c r="R72" s="99"/>
      <c r="S72" s="99"/>
      <c r="T72" s="99"/>
      <c r="U72" s="99"/>
      <c r="V72" s="99"/>
      <c r="W72" s="99"/>
      <c r="X72" s="99"/>
      <c r="Y72" s="99">
        <v>5</v>
      </c>
      <c r="Z72" s="99"/>
      <c r="AA72" s="99"/>
      <c r="AB72" s="99"/>
      <c r="AC72" s="99"/>
      <c r="AD72" s="99">
        <v>6</v>
      </c>
      <c r="AE72" s="99"/>
      <c r="AF72" s="99"/>
      <c r="AG72" s="99"/>
      <c r="AH72" s="99"/>
      <c r="AI72" s="99">
        <v>7</v>
      </c>
      <c r="AJ72" s="99"/>
      <c r="AK72" s="99"/>
      <c r="AL72" s="99"/>
      <c r="AM72" s="99"/>
      <c r="AN72" s="88">
        <v>8</v>
      </c>
      <c r="AO72" s="91"/>
      <c r="AP72" s="91"/>
      <c r="AQ72" s="91"/>
      <c r="AR72" s="92"/>
      <c r="AS72" s="88">
        <v>9</v>
      </c>
      <c r="AT72" s="91"/>
      <c r="AU72" s="91"/>
      <c r="AV72" s="91"/>
      <c r="AW72" s="92"/>
      <c r="AX72" s="88">
        <v>10</v>
      </c>
      <c r="AY72" s="91"/>
      <c r="AZ72" s="91"/>
      <c r="BA72" s="91"/>
      <c r="BB72" s="92"/>
      <c r="BC72" s="88">
        <v>11</v>
      </c>
      <c r="BD72" s="91"/>
      <c r="BE72" s="91"/>
      <c r="BF72" s="91"/>
      <c r="BG72" s="92"/>
      <c r="BH72" s="88">
        <v>12</v>
      </c>
      <c r="BI72" s="91"/>
      <c r="BJ72" s="91"/>
      <c r="BK72" s="91"/>
      <c r="BL72" s="92"/>
      <c r="BM72" s="88">
        <v>13</v>
      </c>
      <c r="BN72" s="91"/>
      <c r="BO72" s="91"/>
      <c r="BP72" s="91"/>
      <c r="BQ72" s="92"/>
      <c r="BR72" s="2"/>
      <c r="BS72" s="2"/>
      <c r="BT72" s="2"/>
      <c r="BU72" s="2"/>
      <c r="BV72" s="2"/>
      <c r="BW72" s="2"/>
      <c r="BX72" s="2"/>
      <c r="BY72" s="2"/>
      <c r="BZ72" s="9"/>
    </row>
    <row r="73" spans="1:79" ht="12.75" hidden="1" customHeight="1" x14ac:dyDescent="0.2">
      <c r="A73" s="60" t="s">
        <v>36</v>
      </c>
      <c r="B73" s="60"/>
      <c r="C73" s="93" t="s">
        <v>14</v>
      </c>
      <c r="D73" s="94"/>
      <c r="E73" s="94"/>
      <c r="F73" s="94"/>
      <c r="G73" s="94"/>
      <c r="H73" s="94"/>
      <c r="I73" s="95"/>
      <c r="J73" s="60" t="s">
        <v>15</v>
      </c>
      <c r="K73" s="60"/>
      <c r="L73" s="60"/>
      <c r="M73" s="60"/>
      <c r="N73" s="60"/>
      <c r="O73" s="96" t="s">
        <v>37</v>
      </c>
      <c r="P73" s="96"/>
      <c r="Q73" s="96"/>
      <c r="R73" s="96"/>
      <c r="S73" s="96"/>
      <c r="T73" s="96"/>
      <c r="U73" s="96"/>
      <c r="V73" s="96"/>
      <c r="W73" s="96"/>
      <c r="X73" s="93"/>
      <c r="Y73" s="97" t="s">
        <v>10</v>
      </c>
      <c r="Z73" s="97"/>
      <c r="AA73" s="97"/>
      <c r="AB73" s="97"/>
      <c r="AC73" s="97"/>
      <c r="AD73" s="97" t="s">
        <v>29</v>
      </c>
      <c r="AE73" s="97"/>
      <c r="AF73" s="97"/>
      <c r="AG73" s="97"/>
      <c r="AH73" s="97"/>
      <c r="AI73" s="97" t="s">
        <v>77</v>
      </c>
      <c r="AJ73" s="97"/>
      <c r="AK73" s="97"/>
      <c r="AL73" s="97"/>
      <c r="AM73" s="97"/>
      <c r="AN73" s="97" t="s">
        <v>30</v>
      </c>
      <c r="AO73" s="97"/>
      <c r="AP73" s="97"/>
      <c r="AQ73" s="97"/>
      <c r="AR73" s="97"/>
      <c r="AS73" s="97" t="s">
        <v>11</v>
      </c>
      <c r="AT73" s="97"/>
      <c r="AU73" s="97"/>
      <c r="AV73" s="97"/>
      <c r="AW73" s="97"/>
      <c r="AX73" s="97" t="s">
        <v>78</v>
      </c>
      <c r="AY73" s="97"/>
      <c r="AZ73" s="97"/>
      <c r="BA73" s="97"/>
      <c r="BB73" s="97"/>
      <c r="BC73" s="97" t="s">
        <v>32</v>
      </c>
      <c r="BD73" s="97"/>
      <c r="BE73" s="97"/>
      <c r="BF73" s="97"/>
      <c r="BG73" s="97"/>
      <c r="BH73" s="97" t="s">
        <v>32</v>
      </c>
      <c r="BI73" s="97"/>
      <c r="BJ73" s="97"/>
      <c r="BK73" s="97"/>
      <c r="BL73" s="97"/>
      <c r="BM73" s="98" t="s">
        <v>16</v>
      </c>
      <c r="BN73" s="98"/>
      <c r="BO73" s="98"/>
      <c r="BP73" s="98"/>
      <c r="BQ73" s="98"/>
      <c r="BR73" s="12"/>
      <c r="BS73" s="12"/>
      <c r="BT73" s="9"/>
      <c r="BU73" s="9"/>
      <c r="BV73" s="9"/>
      <c r="BW73" s="9"/>
      <c r="BX73" s="9"/>
      <c r="BY73" s="9"/>
      <c r="BZ73" s="9"/>
      <c r="CA73" s="1" t="s">
        <v>23</v>
      </c>
    </row>
    <row r="74" spans="1:79" s="40" customFormat="1" ht="15.75" x14ac:dyDescent="0.2">
      <c r="A74" s="63">
        <v>0</v>
      </c>
      <c r="B74" s="63"/>
      <c r="C74" s="65" t="s">
        <v>82</v>
      </c>
      <c r="D74" s="65"/>
      <c r="E74" s="65"/>
      <c r="F74" s="65"/>
      <c r="G74" s="65"/>
      <c r="H74" s="65"/>
      <c r="I74" s="65"/>
      <c r="J74" s="65" t="s">
        <v>83</v>
      </c>
      <c r="K74" s="65"/>
      <c r="L74" s="65"/>
      <c r="M74" s="65"/>
      <c r="N74" s="65"/>
      <c r="O74" s="65" t="s">
        <v>83</v>
      </c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42"/>
      <c r="BS74" s="42"/>
      <c r="BT74" s="42"/>
      <c r="BU74" s="42"/>
      <c r="BV74" s="42"/>
      <c r="BW74" s="42"/>
      <c r="BX74" s="42"/>
      <c r="BY74" s="42"/>
      <c r="BZ74" s="43"/>
      <c r="CA74" s="40" t="s">
        <v>24</v>
      </c>
    </row>
    <row r="75" spans="1:79" ht="51" customHeight="1" x14ac:dyDescent="0.2">
      <c r="A75" s="60">
        <v>1</v>
      </c>
      <c r="B75" s="60"/>
      <c r="C75" s="61" t="s">
        <v>116</v>
      </c>
      <c r="D75" s="49"/>
      <c r="E75" s="49"/>
      <c r="F75" s="49"/>
      <c r="G75" s="49"/>
      <c r="H75" s="49"/>
      <c r="I75" s="50"/>
      <c r="J75" s="62" t="s">
        <v>84</v>
      </c>
      <c r="K75" s="62"/>
      <c r="L75" s="62"/>
      <c r="M75" s="62"/>
      <c r="N75" s="62"/>
      <c r="O75" s="61" t="s">
        <v>117</v>
      </c>
      <c r="P75" s="49"/>
      <c r="Q75" s="49"/>
      <c r="R75" s="49"/>
      <c r="S75" s="49"/>
      <c r="T75" s="49"/>
      <c r="U75" s="49"/>
      <c r="V75" s="49"/>
      <c r="W75" s="49"/>
      <c r="X75" s="50"/>
      <c r="Y75" s="56">
        <v>12</v>
      </c>
      <c r="Z75" s="56"/>
      <c r="AA75" s="56"/>
      <c r="AB75" s="56"/>
      <c r="AC75" s="56"/>
      <c r="AD75" s="56">
        <v>0</v>
      </c>
      <c r="AE75" s="56"/>
      <c r="AF75" s="56"/>
      <c r="AG75" s="56"/>
      <c r="AH75" s="56"/>
      <c r="AI75" s="56">
        <v>12</v>
      </c>
      <c r="AJ75" s="56"/>
      <c r="AK75" s="56"/>
      <c r="AL75" s="56"/>
      <c r="AM75" s="56"/>
      <c r="AN75" s="56">
        <v>12</v>
      </c>
      <c r="AO75" s="56"/>
      <c r="AP75" s="56"/>
      <c r="AQ75" s="56"/>
      <c r="AR75" s="56"/>
      <c r="AS75" s="56">
        <v>0</v>
      </c>
      <c r="AT75" s="56"/>
      <c r="AU75" s="56"/>
      <c r="AV75" s="56"/>
      <c r="AW75" s="56"/>
      <c r="AX75" s="56">
        <v>12</v>
      </c>
      <c r="AY75" s="56"/>
      <c r="AZ75" s="56"/>
      <c r="BA75" s="56"/>
      <c r="BB75" s="56"/>
      <c r="BC75" s="56">
        <f t="shared" ref="BC75:BC80" si="0">AN75-Y75</f>
        <v>0</v>
      </c>
      <c r="BD75" s="56"/>
      <c r="BE75" s="56"/>
      <c r="BF75" s="56"/>
      <c r="BG75" s="56"/>
      <c r="BH75" s="56">
        <f t="shared" ref="BH75:BH80" si="1">AS75-AD75</f>
        <v>0</v>
      </c>
      <c r="BI75" s="56"/>
      <c r="BJ75" s="56"/>
      <c r="BK75" s="56"/>
      <c r="BL75" s="56"/>
      <c r="BM75" s="56">
        <v>0</v>
      </c>
      <c r="BN75" s="56"/>
      <c r="BO75" s="56"/>
      <c r="BP75" s="56"/>
      <c r="BQ75" s="5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76.5" customHeight="1" x14ac:dyDescent="0.2">
      <c r="A76" s="60">
        <v>2</v>
      </c>
      <c r="B76" s="60"/>
      <c r="C76" s="61" t="s">
        <v>118</v>
      </c>
      <c r="D76" s="49"/>
      <c r="E76" s="49"/>
      <c r="F76" s="49"/>
      <c r="G76" s="49"/>
      <c r="H76" s="49"/>
      <c r="I76" s="50"/>
      <c r="J76" s="62" t="s">
        <v>84</v>
      </c>
      <c r="K76" s="62"/>
      <c r="L76" s="62"/>
      <c r="M76" s="62"/>
      <c r="N76" s="62"/>
      <c r="O76" s="61" t="s">
        <v>117</v>
      </c>
      <c r="P76" s="49"/>
      <c r="Q76" s="49"/>
      <c r="R76" s="49"/>
      <c r="S76" s="49"/>
      <c r="T76" s="49"/>
      <c r="U76" s="49"/>
      <c r="V76" s="49"/>
      <c r="W76" s="49"/>
      <c r="X76" s="50"/>
      <c r="Y76" s="56">
        <v>1</v>
      </c>
      <c r="Z76" s="56"/>
      <c r="AA76" s="56"/>
      <c r="AB76" s="56"/>
      <c r="AC76" s="56"/>
      <c r="AD76" s="56">
        <v>0</v>
      </c>
      <c r="AE76" s="56"/>
      <c r="AF76" s="56"/>
      <c r="AG76" s="56"/>
      <c r="AH76" s="56"/>
      <c r="AI76" s="56">
        <v>1</v>
      </c>
      <c r="AJ76" s="56"/>
      <c r="AK76" s="56"/>
      <c r="AL76" s="56"/>
      <c r="AM76" s="56"/>
      <c r="AN76" s="56">
        <v>1</v>
      </c>
      <c r="AO76" s="56"/>
      <c r="AP76" s="56"/>
      <c r="AQ76" s="56"/>
      <c r="AR76" s="56"/>
      <c r="AS76" s="56">
        <v>0</v>
      </c>
      <c r="AT76" s="56"/>
      <c r="AU76" s="56"/>
      <c r="AV76" s="56"/>
      <c r="AW76" s="56"/>
      <c r="AX76" s="56">
        <v>1</v>
      </c>
      <c r="AY76" s="56"/>
      <c r="AZ76" s="56"/>
      <c r="BA76" s="56"/>
      <c r="BB76" s="56"/>
      <c r="BC76" s="56">
        <f t="shared" si="0"/>
        <v>0</v>
      </c>
      <c r="BD76" s="56"/>
      <c r="BE76" s="56"/>
      <c r="BF76" s="56"/>
      <c r="BG76" s="56"/>
      <c r="BH76" s="56">
        <f t="shared" si="1"/>
        <v>0</v>
      </c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0">
        <v>3</v>
      </c>
      <c r="B77" s="60"/>
      <c r="C77" s="61" t="s">
        <v>119</v>
      </c>
      <c r="D77" s="49"/>
      <c r="E77" s="49"/>
      <c r="F77" s="49"/>
      <c r="G77" s="49"/>
      <c r="H77" s="49"/>
      <c r="I77" s="50"/>
      <c r="J77" s="62" t="s">
        <v>84</v>
      </c>
      <c r="K77" s="62"/>
      <c r="L77" s="62"/>
      <c r="M77" s="62"/>
      <c r="N77" s="62"/>
      <c r="O77" s="61" t="s">
        <v>117</v>
      </c>
      <c r="P77" s="49"/>
      <c r="Q77" s="49"/>
      <c r="R77" s="49"/>
      <c r="S77" s="49"/>
      <c r="T77" s="49"/>
      <c r="U77" s="49"/>
      <c r="V77" s="49"/>
      <c r="W77" s="49"/>
      <c r="X77" s="50"/>
      <c r="Y77" s="56">
        <v>20</v>
      </c>
      <c r="Z77" s="56"/>
      <c r="AA77" s="56"/>
      <c r="AB77" s="56"/>
      <c r="AC77" s="56"/>
      <c r="AD77" s="56">
        <v>0</v>
      </c>
      <c r="AE77" s="56"/>
      <c r="AF77" s="56"/>
      <c r="AG77" s="56"/>
      <c r="AH77" s="56"/>
      <c r="AI77" s="56">
        <v>20</v>
      </c>
      <c r="AJ77" s="56"/>
      <c r="AK77" s="56"/>
      <c r="AL77" s="56"/>
      <c r="AM77" s="56"/>
      <c r="AN77" s="56">
        <v>20</v>
      </c>
      <c r="AO77" s="56"/>
      <c r="AP77" s="56"/>
      <c r="AQ77" s="56"/>
      <c r="AR77" s="56"/>
      <c r="AS77" s="56">
        <v>0</v>
      </c>
      <c r="AT77" s="56"/>
      <c r="AU77" s="56"/>
      <c r="AV77" s="56"/>
      <c r="AW77" s="56"/>
      <c r="AX77" s="56">
        <v>20</v>
      </c>
      <c r="AY77" s="56"/>
      <c r="AZ77" s="56"/>
      <c r="BA77" s="56"/>
      <c r="BB77" s="56"/>
      <c r="BC77" s="56">
        <f t="shared" si="0"/>
        <v>0</v>
      </c>
      <c r="BD77" s="56"/>
      <c r="BE77" s="56"/>
      <c r="BF77" s="56"/>
      <c r="BG77" s="56"/>
      <c r="BH77" s="56">
        <f t="shared" si="1"/>
        <v>0</v>
      </c>
      <c r="BI77" s="56"/>
      <c r="BJ77" s="56"/>
      <c r="BK77" s="56"/>
      <c r="BL77" s="56"/>
      <c r="BM77" s="56">
        <v>0</v>
      </c>
      <c r="BN77" s="56"/>
      <c r="BO77" s="56"/>
      <c r="BP77" s="56"/>
      <c r="BQ77" s="5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63.75" customHeight="1" x14ac:dyDescent="0.2">
      <c r="A78" s="60">
        <v>4</v>
      </c>
      <c r="B78" s="60"/>
      <c r="C78" s="61" t="s">
        <v>120</v>
      </c>
      <c r="D78" s="49"/>
      <c r="E78" s="49"/>
      <c r="F78" s="49"/>
      <c r="G78" s="49"/>
      <c r="H78" s="49"/>
      <c r="I78" s="50"/>
      <c r="J78" s="62" t="s">
        <v>84</v>
      </c>
      <c r="K78" s="62"/>
      <c r="L78" s="62"/>
      <c r="M78" s="62"/>
      <c r="N78" s="62"/>
      <c r="O78" s="61" t="s">
        <v>121</v>
      </c>
      <c r="P78" s="49"/>
      <c r="Q78" s="49"/>
      <c r="R78" s="49"/>
      <c r="S78" s="49"/>
      <c r="T78" s="49"/>
      <c r="U78" s="49"/>
      <c r="V78" s="49"/>
      <c r="W78" s="49"/>
      <c r="X78" s="50"/>
      <c r="Y78" s="56">
        <v>9</v>
      </c>
      <c r="Z78" s="56"/>
      <c r="AA78" s="56"/>
      <c r="AB78" s="56"/>
      <c r="AC78" s="56"/>
      <c r="AD78" s="56">
        <v>0</v>
      </c>
      <c r="AE78" s="56"/>
      <c r="AF78" s="56"/>
      <c r="AG78" s="56"/>
      <c r="AH78" s="56"/>
      <c r="AI78" s="56">
        <v>9</v>
      </c>
      <c r="AJ78" s="56"/>
      <c r="AK78" s="56"/>
      <c r="AL78" s="56"/>
      <c r="AM78" s="56"/>
      <c r="AN78" s="56">
        <v>9</v>
      </c>
      <c r="AO78" s="56"/>
      <c r="AP78" s="56"/>
      <c r="AQ78" s="56"/>
      <c r="AR78" s="56"/>
      <c r="AS78" s="56">
        <v>0</v>
      </c>
      <c r="AT78" s="56"/>
      <c r="AU78" s="56"/>
      <c r="AV78" s="56"/>
      <c r="AW78" s="56"/>
      <c r="AX78" s="56">
        <v>9</v>
      </c>
      <c r="AY78" s="56"/>
      <c r="AZ78" s="56"/>
      <c r="BA78" s="56"/>
      <c r="BB78" s="56"/>
      <c r="BC78" s="56">
        <f t="shared" si="0"/>
        <v>0</v>
      </c>
      <c r="BD78" s="56"/>
      <c r="BE78" s="56"/>
      <c r="BF78" s="56"/>
      <c r="BG78" s="56"/>
      <c r="BH78" s="56">
        <f t="shared" si="1"/>
        <v>0</v>
      </c>
      <c r="BI78" s="56"/>
      <c r="BJ78" s="56"/>
      <c r="BK78" s="56"/>
      <c r="BL78" s="56"/>
      <c r="BM78" s="56">
        <v>0</v>
      </c>
      <c r="BN78" s="56"/>
      <c r="BO78" s="56"/>
      <c r="BP78" s="56"/>
      <c r="BQ78" s="5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76.5" customHeight="1" x14ac:dyDescent="0.2">
      <c r="A79" s="60">
        <v>5</v>
      </c>
      <c r="B79" s="60"/>
      <c r="C79" s="61" t="s">
        <v>122</v>
      </c>
      <c r="D79" s="49"/>
      <c r="E79" s="49"/>
      <c r="F79" s="49"/>
      <c r="G79" s="49"/>
      <c r="H79" s="49"/>
      <c r="I79" s="50"/>
      <c r="J79" s="62" t="s">
        <v>84</v>
      </c>
      <c r="K79" s="62"/>
      <c r="L79" s="62"/>
      <c r="M79" s="62"/>
      <c r="N79" s="62"/>
      <c r="O79" s="61" t="s">
        <v>123</v>
      </c>
      <c r="P79" s="49"/>
      <c r="Q79" s="49"/>
      <c r="R79" s="49"/>
      <c r="S79" s="49"/>
      <c r="T79" s="49"/>
      <c r="U79" s="49"/>
      <c r="V79" s="49"/>
      <c r="W79" s="49"/>
      <c r="X79" s="50"/>
      <c r="Y79" s="56">
        <v>21</v>
      </c>
      <c r="Z79" s="56"/>
      <c r="AA79" s="56"/>
      <c r="AB79" s="56"/>
      <c r="AC79" s="56"/>
      <c r="AD79" s="56">
        <v>0</v>
      </c>
      <c r="AE79" s="56"/>
      <c r="AF79" s="56"/>
      <c r="AG79" s="56"/>
      <c r="AH79" s="56"/>
      <c r="AI79" s="56">
        <v>21</v>
      </c>
      <c r="AJ79" s="56"/>
      <c r="AK79" s="56"/>
      <c r="AL79" s="56"/>
      <c r="AM79" s="56"/>
      <c r="AN79" s="56">
        <v>21</v>
      </c>
      <c r="AO79" s="56"/>
      <c r="AP79" s="56"/>
      <c r="AQ79" s="56"/>
      <c r="AR79" s="56"/>
      <c r="AS79" s="56">
        <v>0</v>
      </c>
      <c r="AT79" s="56"/>
      <c r="AU79" s="56"/>
      <c r="AV79" s="56"/>
      <c r="AW79" s="56"/>
      <c r="AX79" s="56">
        <v>21</v>
      </c>
      <c r="AY79" s="56"/>
      <c r="AZ79" s="56"/>
      <c r="BA79" s="56"/>
      <c r="BB79" s="56"/>
      <c r="BC79" s="56">
        <f t="shared" si="0"/>
        <v>0</v>
      </c>
      <c r="BD79" s="56"/>
      <c r="BE79" s="56"/>
      <c r="BF79" s="56"/>
      <c r="BG79" s="56"/>
      <c r="BH79" s="56">
        <f t="shared" si="1"/>
        <v>0</v>
      </c>
      <c r="BI79" s="56"/>
      <c r="BJ79" s="56"/>
      <c r="BK79" s="56"/>
      <c r="BL79" s="56"/>
      <c r="BM79" s="56">
        <v>0</v>
      </c>
      <c r="BN79" s="56"/>
      <c r="BO79" s="56"/>
      <c r="BP79" s="56"/>
      <c r="BQ79" s="5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14.75" customHeight="1" x14ac:dyDescent="0.2">
      <c r="A80" s="60">
        <v>6</v>
      </c>
      <c r="B80" s="60"/>
      <c r="C80" s="61" t="s">
        <v>124</v>
      </c>
      <c r="D80" s="49"/>
      <c r="E80" s="49"/>
      <c r="F80" s="49"/>
      <c r="G80" s="49"/>
      <c r="H80" s="49"/>
      <c r="I80" s="50"/>
      <c r="J80" s="62" t="s">
        <v>84</v>
      </c>
      <c r="K80" s="62"/>
      <c r="L80" s="62"/>
      <c r="M80" s="62"/>
      <c r="N80" s="62"/>
      <c r="O80" s="61" t="s">
        <v>104</v>
      </c>
      <c r="P80" s="49"/>
      <c r="Q80" s="49"/>
      <c r="R80" s="49"/>
      <c r="S80" s="49"/>
      <c r="T80" s="49"/>
      <c r="U80" s="49"/>
      <c r="V80" s="49"/>
      <c r="W80" s="49"/>
      <c r="X80" s="50"/>
      <c r="Y80" s="56">
        <v>2</v>
      </c>
      <c r="Z80" s="56"/>
      <c r="AA80" s="56"/>
      <c r="AB80" s="56"/>
      <c r="AC80" s="56"/>
      <c r="AD80" s="56">
        <v>0</v>
      </c>
      <c r="AE80" s="56"/>
      <c r="AF80" s="56"/>
      <c r="AG80" s="56"/>
      <c r="AH80" s="56"/>
      <c r="AI80" s="56">
        <v>2</v>
      </c>
      <c r="AJ80" s="56"/>
      <c r="AK80" s="56"/>
      <c r="AL80" s="56"/>
      <c r="AM80" s="56"/>
      <c r="AN80" s="56">
        <v>2</v>
      </c>
      <c r="AO80" s="56"/>
      <c r="AP80" s="56"/>
      <c r="AQ80" s="56"/>
      <c r="AR80" s="56"/>
      <c r="AS80" s="56">
        <v>0</v>
      </c>
      <c r="AT80" s="56"/>
      <c r="AU80" s="56"/>
      <c r="AV80" s="56"/>
      <c r="AW80" s="56"/>
      <c r="AX80" s="56">
        <v>2</v>
      </c>
      <c r="AY80" s="56"/>
      <c r="AZ80" s="56"/>
      <c r="BA80" s="56"/>
      <c r="BB80" s="56"/>
      <c r="BC80" s="56">
        <f t="shared" si="0"/>
        <v>0</v>
      </c>
      <c r="BD80" s="56"/>
      <c r="BE80" s="56"/>
      <c r="BF80" s="56"/>
      <c r="BG80" s="56"/>
      <c r="BH80" s="56">
        <f t="shared" si="1"/>
        <v>0</v>
      </c>
      <c r="BI80" s="56"/>
      <c r="BJ80" s="56"/>
      <c r="BK80" s="56"/>
      <c r="BL80" s="56"/>
      <c r="BM80" s="56">
        <v>0</v>
      </c>
      <c r="BN80" s="56"/>
      <c r="BO80" s="56"/>
      <c r="BP80" s="56"/>
      <c r="BQ80" s="56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63">
        <v>0</v>
      </c>
      <c r="B81" s="63"/>
      <c r="C81" s="64" t="s">
        <v>85</v>
      </c>
      <c r="D81" s="58"/>
      <c r="E81" s="58"/>
      <c r="F81" s="58"/>
      <c r="G81" s="58"/>
      <c r="H81" s="58"/>
      <c r="I81" s="59"/>
      <c r="J81" s="65" t="s">
        <v>83</v>
      </c>
      <c r="K81" s="65"/>
      <c r="L81" s="65"/>
      <c r="M81" s="65"/>
      <c r="N81" s="65"/>
      <c r="O81" s="64" t="s">
        <v>83</v>
      </c>
      <c r="P81" s="58"/>
      <c r="Q81" s="58"/>
      <c r="R81" s="58"/>
      <c r="S81" s="58"/>
      <c r="T81" s="58"/>
      <c r="U81" s="58"/>
      <c r="V81" s="58"/>
      <c r="W81" s="58"/>
      <c r="X81" s="59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51" customHeight="1" x14ac:dyDescent="0.2">
      <c r="A82" s="60">
        <v>1</v>
      </c>
      <c r="B82" s="60"/>
      <c r="C82" s="61" t="s">
        <v>125</v>
      </c>
      <c r="D82" s="49"/>
      <c r="E82" s="49"/>
      <c r="F82" s="49"/>
      <c r="G82" s="49"/>
      <c r="H82" s="49"/>
      <c r="I82" s="50"/>
      <c r="J82" s="62" t="s">
        <v>84</v>
      </c>
      <c r="K82" s="62"/>
      <c r="L82" s="62"/>
      <c r="M82" s="62"/>
      <c r="N82" s="62"/>
      <c r="O82" s="61" t="s">
        <v>117</v>
      </c>
      <c r="P82" s="49"/>
      <c r="Q82" s="49"/>
      <c r="R82" s="49"/>
      <c r="S82" s="49"/>
      <c r="T82" s="49"/>
      <c r="U82" s="49"/>
      <c r="V82" s="49"/>
      <c r="W82" s="49"/>
      <c r="X82" s="50"/>
      <c r="Y82" s="56">
        <v>12</v>
      </c>
      <c r="Z82" s="56"/>
      <c r="AA82" s="56"/>
      <c r="AB82" s="56"/>
      <c r="AC82" s="56"/>
      <c r="AD82" s="56">
        <v>0</v>
      </c>
      <c r="AE82" s="56"/>
      <c r="AF82" s="56"/>
      <c r="AG82" s="56"/>
      <c r="AH82" s="56"/>
      <c r="AI82" s="56">
        <v>12</v>
      </c>
      <c r="AJ82" s="56"/>
      <c r="AK82" s="56"/>
      <c r="AL82" s="56"/>
      <c r="AM82" s="56"/>
      <c r="AN82" s="56">
        <v>12</v>
      </c>
      <c r="AO82" s="56"/>
      <c r="AP82" s="56"/>
      <c r="AQ82" s="56"/>
      <c r="AR82" s="56"/>
      <c r="AS82" s="56">
        <v>0</v>
      </c>
      <c r="AT82" s="56"/>
      <c r="AU82" s="56"/>
      <c r="AV82" s="56"/>
      <c r="AW82" s="56"/>
      <c r="AX82" s="56">
        <v>12</v>
      </c>
      <c r="AY82" s="56"/>
      <c r="AZ82" s="56"/>
      <c r="BA82" s="56"/>
      <c r="BB82" s="56"/>
      <c r="BC82" s="56">
        <f t="shared" ref="BC82:BC87" si="2">AN82-Y82</f>
        <v>0</v>
      </c>
      <c r="BD82" s="56"/>
      <c r="BE82" s="56"/>
      <c r="BF82" s="56"/>
      <c r="BG82" s="56"/>
      <c r="BH82" s="56">
        <f t="shared" ref="BH82:BH87" si="3">AS82-AD82</f>
        <v>0</v>
      </c>
      <c r="BI82" s="56"/>
      <c r="BJ82" s="56"/>
      <c r="BK82" s="56"/>
      <c r="BL82" s="56"/>
      <c r="BM82" s="56">
        <v>0</v>
      </c>
      <c r="BN82" s="56"/>
      <c r="BO82" s="56"/>
      <c r="BP82" s="56"/>
      <c r="BQ82" s="56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76.5" customHeight="1" x14ac:dyDescent="0.2">
      <c r="A83" s="60">
        <v>2</v>
      </c>
      <c r="B83" s="60"/>
      <c r="C83" s="61" t="s">
        <v>126</v>
      </c>
      <c r="D83" s="49"/>
      <c r="E83" s="49"/>
      <c r="F83" s="49"/>
      <c r="G83" s="49"/>
      <c r="H83" s="49"/>
      <c r="I83" s="50"/>
      <c r="J83" s="62" t="s">
        <v>84</v>
      </c>
      <c r="K83" s="62"/>
      <c r="L83" s="62"/>
      <c r="M83" s="62"/>
      <c r="N83" s="62"/>
      <c r="O83" s="61" t="s">
        <v>117</v>
      </c>
      <c r="P83" s="49"/>
      <c r="Q83" s="49"/>
      <c r="R83" s="49"/>
      <c r="S83" s="49"/>
      <c r="T83" s="49"/>
      <c r="U83" s="49"/>
      <c r="V83" s="49"/>
      <c r="W83" s="49"/>
      <c r="X83" s="50"/>
      <c r="Y83" s="56">
        <v>1</v>
      </c>
      <c r="Z83" s="56"/>
      <c r="AA83" s="56"/>
      <c r="AB83" s="56"/>
      <c r="AC83" s="56"/>
      <c r="AD83" s="56">
        <v>0</v>
      </c>
      <c r="AE83" s="56"/>
      <c r="AF83" s="56"/>
      <c r="AG83" s="56"/>
      <c r="AH83" s="56"/>
      <c r="AI83" s="56">
        <v>1</v>
      </c>
      <c r="AJ83" s="56"/>
      <c r="AK83" s="56"/>
      <c r="AL83" s="56"/>
      <c r="AM83" s="56"/>
      <c r="AN83" s="56">
        <v>1</v>
      </c>
      <c r="AO83" s="56"/>
      <c r="AP83" s="56"/>
      <c r="AQ83" s="56"/>
      <c r="AR83" s="56"/>
      <c r="AS83" s="56">
        <v>0</v>
      </c>
      <c r="AT83" s="56"/>
      <c r="AU83" s="56"/>
      <c r="AV83" s="56"/>
      <c r="AW83" s="56"/>
      <c r="AX83" s="56">
        <v>1</v>
      </c>
      <c r="AY83" s="56"/>
      <c r="AZ83" s="56"/>
      <c r="BA83" s="56"/>
      <c r="BB83" s="56"/>
      <c r="BC83" s="56">
        <f t="shared" si="2"/>
        <v>0</v>
      </c>
      <c r="BD83" s="56"/>
      <c r="BE83" s="56"/>
      <c r="BF83" s="56"/>
      <c r="BG83" s="56"/>
      <c r="BH83" s="56">
        <f t="shared" si="3"/>
        <v>0</v>
      </c>
      <c r="BI83" s="56"/>
      <c r="BJ83" s="56"/>
      <c r="BK83" s="56"/>
      <c r="BL83" s="56"/>
      <c r="BM83" s="56">
        <v>0</v>
      </c>
      <c r="BN83" s="56"/>
      <c r="BO83" s="56"/>
      <c r="BP83" s="56"/>
      <c r="BQ83" s="56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51" customHeight="1" x14ac:dyDescent="0.2">
      <c r="A84" s="60">
        <v>3</v>
      </c>
      <c r="B84" s="60"/>
      <c r="C84" s="61" t="s">
        <v>127</v>
      </c>
      <c r="D84" s="49"/>
      <c r="E84" s="49"/>
      <c r="F84" s="49"/>
      <c r="G84" s="49"/>
      <c r="H84" s="49"/>
      <c r="I84" s="50"/>
      <c r="J84" s="62" t="s">
        <v>84</v>
      </c>
      <c r="K84" s="62"/>
      <c r="L84" s="62"/>
      <c r="M84" s="62"/>
      <c r="N84" s="62"/>
      <c r="O84" s="61" t="s">
        <v>117</v>
      </c>
      <c r="P84" s="49"/>
      <c r="Q84" s="49"/>
      <c r="R84" s="49"/>
      <c r="S84" s="49"/>
      <c r="T84" s="49"/>
      <c r="U84" s="49"/>
      <c r="V84" s="49"/>
      <c r="W84" s="49"/>
      <c r="X84" s="50"/>
      <c r="Y84" s="56">
        <v>20</v>
      </c>
      <c r="Z84" s="56"/>
      <c r="AA84" s="56"/>
      <c r="AB84" s="56"/>
      <c r="AC84" s="56"/>
      <c r="AD84" s="56">
        <v>0</v>
      </c>
      <c r="AE84" s="56"/>
      <c r="AF84" s="56"/>
      <c r="AG84" s="56"/>
      <c r="AH84" s="56"/>
      <c r="AI84" s="56">
        <v>20</v>
      </c>
      <c r="AJ84" s="56"/>
      <c r="AK84" s="56"/>
      <c r="AL84" s="56"/>
      <c r="AM84" s="56"/>
      <c r="AN84" s="56">
        <v>20</v>
      </c>
      <c r="AO84" s="56"/>
      <c r="AP84" s="56"/>
      <c r="AQ84" s="56"/>
      <c r="AR84" s="56"/>
      <c r="AS84" s="56">
        <v>0</v>
      </c>
      <c r="AT84" s="56"/>
      <c r="AU84" s="56"/>
      <c r="AV84" s="56"/>
      <c r="AW84" s="56"/>
      <c r="AX84" s="56">
        <v>20</v>
      </c>
      <c r="AY84" s="56"/>
      <c r="AZ84" s="56"/>
      <c r="BA84" s="56"/>
      <c r="BB84" s="56"/>
      <c r="BC84" s="56">
        <f t="shared" si="2"/>
        <v>0</v>
      </c>
      <c r="BD84" s="56"/>
      <c r="BE84" s="56"/>
      <c r="BF84" s="56"/>
      <c r="BG84" s="56"/>
      <c r="BH84" s="56">
        <f t="shared" si="3"/>
        <v>0</v>
      </c>
      <c r="BI84" s="56"/>
      <c r="BJ84" s="56"/>
      <c r="BK84" s="56"/>
      <c r="BL84" s="56"/>
      <c r="BM84" s="56">
        <v>0</v>
      </c>
      <c r="BN84" s="56"/>
      <c r="BO84" s="56"/>
      <c r="BP84" s="56"/>
      <c r="BQ84" s="56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76.5" customHeight="1" x14ac:dyDescent="0.2">
      <c r="A85" s="60">
        <v>4</v>
      </c>
      <c r="B85" s="60"/>
      <c r="C85" s="61" t="s">
        <v>128</v>
      </c>
      <c r="D85" s="49"/>
      <c r="E85" s="49"/>
      <c r="F85" s="49"/>
      <c r="G85" s="49"/>
      <c r="H85" s="49"/>
      <c r="I85" s="50"/>
      <c r="J85" s="62" t="s">
        <v>84</v>
      </c>
      <c r="K85" s="62"/>
      <c r="L85" s="62"/>
      <c r="M85" s="62"/>
      <c r="N85" s="62"/>
      <c r="O85" s="61" t="s">
        <v>121</v>
      </c>
      <c r="P85" s="49"/>
      <c r="Q85" s="49"/>
      <c r="R85" s="49"/>
      <c r="S85" s="49"/>
      <c r="T85" s="49"/>
      <c r="U85" s="49"/>
      <c r="V85" s="49"/>
      <c r="W85" s="49"/>
      <c r="X85" s="50"/>
      <c r="Y85" s="56">
        <v>9</v>
      </c>
      <c r="Z85" s="56"/>
      <c r="AA85" s="56"/>
      <c r="AB85" s="56"/>
      <c r="AC85" s="56"/>
      <c r="AD85" s="56">
        <v>0</v>
      </c>
      <c r="AE85" s="56"/>
      <c r="AF85" s="56"/>
      <c r="AG85" s="56"/>
      <c r="AH85" s="56"/>
      <c r="AI85" s="56">
        <v>9</v>
      </c>
      <c r="AJ85" s="56"/>
      <c r="AK85" s="56"/>
      <c r="AL85" s="56"/>
      <c r="AM85" s="56"/>
      <c r="AN85" s="56">
        <v>9</v>
      </c>
      <c r="AO85" s="56"/>
      <c r="AP85" s="56"/>
      <c r="AQ85" s="56"/>
      <c r="AR85" s="56"/>
      <c r="AS85" s="56">
        <v>0</v>
      </c>
      <c r="AT85" s="56"/>
      <c r="AU85" s="56"/>
      <c r="AV85" s="56"/>
      <c r="AW85" s="56"/>
      <c r="AX85" s="56">
        <v>9</v>
      </c>
      <c r="AY85" s="56"/>
      <c r="AZ85" s="56"/>
      <c r="BA85" s="56"/>
      <c r="BB85" s="56"/>
      <c r="BC85" s="56">
        <f t="shared" si="2"/>
        <v>0</v>
      </c>
      <c r="BD85" s="56"/>
      <c r="BE85" s="56"/>
      <c r="BF85" s="56"/>
      <c r="BG85" s="56"/>
      <c r="BH85" s="56">
        <f t="shared" si="3"/>
        <v>0</v>
      </c>
      <c r="BI85" s="56"/>
      <c r="BJ85" s="56"/>
      <c r="BK85" s="56"/>
      <c r="BL85" s="56"/>
      <c r="BM85" s="56">
        <v>0</v>
      </c>
      <c r="BN85" s="56"/>
      <c r="BO85" s="56"/>
      <c r="BP85" s="56"/>
      <c r="BQ85" s="56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02" customHeight="1" x14ac:dyDescent="0.2">
      <c r="A86" s="60">
        <v>5</v>
      </c>
      <c r="B86" s="60"/>
      <c r="C86" s="61" t="s">
        <v>129</v>
      </c>
      <c r="D86" s="49"/>
      <c r="E86" s="49"/>
      <c r="F86" s="49"/>
      <c r="G86" s="49"/>
      <c r="H86" s="49"/>
      <c r="I86" s="50"/>
      <c r="J86" s="62" t="s">
        <v>84</v>
      </c>
      <c r="K86" s="62"/>
      <c r="L86" s="62"/>
      <c r="M86" s="62"/>
      <c r="N86" s="62"/>
      <c r="O86" s="61" t="s">
        <v>123</v>
      </c>
      <c r="P86" s="49"/>
      <c r="Q86" s="49"/>
      <c r="R86" s="49"/>
      <c r="S86" s="49"/>
      <c r="T86" s="49"/>
      <c r="U86" s="49"/>
      <c r="V86" s="49"/>
      <c r="W86" s="49"/>
      <c r="X86" s="50"/>
      <c r="Y86" s="56">
        <v>21</v>
      </c>
      <c r="Z86" s="56"/>
      <c r="AA86" s="56"/>
      <c r="AB86" s="56"/>
      <c r="AC86" s="56"/>
      <c r="AD86" s="56">
        <v>0</v>
      </c>
      <c r="AE86" s="56"/>
      <c r="AF86" s="56"/>
      <c r="AG86" s="56"/>
      <c r="AH86" s="56"/>
      <c r="AI86" s="56">
        <v>21</v>
      </c>
      <c r="AJ86" s="56"/>
      <c r="AK86" s="56"/>
      <c r="AL86" s="56"/>
      <c r="AM86" s="56"/>
      <c r="AN86" s="56">
        <v>21</v>
      </c>
      <c r="AO86" s="56"/>
      <c r="AP86" s="56"/>
      <c r="AQ86" s="56"/>
      <c r="AR86" s="56"/>
      <c r="AS86" s="56">
        <v>0</v>
      </c>
      <c r="AT86" s="56"/>
      <c r="AU86" s="56"/>
      <c r="AV86" s="56"/>
      <c r="AW86" s="56"/>
      <c r="AX86" s="56">
        <v>21</v>
      </c>
      <c r="AY86" s="56"/>
      <c r="AZ86" s="56"/>
      <c r="BA86" s="56"/>
      <c r="BB86" s="56"/>
      <c r="BC86" s="56">
        <f t="shared" si="2"/>
        <v>0</v>
      </c>
      <c r="BD86" s="56"/>
      <c r="BE86" s="56"/>
      <c r="BF86" s="56"/>
      <c r="BG86" s="56"/>
      <c r="BH86" s="56">
        <f t="shared" si="3"/>
        <v>0</v>
      </c>
      <c r="BI86" s="56"/>
      <c r="BJ86" s="56"/>
      <c r="BK86" s="56"/>
      <c r="BL86" s="56"/>
      <c r="BM86" s="56">
        <v>0</v>
      </c>
      <c r="BN86" s="56"/>
      <c r="BO86" s="56"/>
      <c r="BP86" s="56"/>
      <c r="BQ86" s="56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14.75" customHeight="1" x14ac:dyDescent="0.2">
      <c r="A87" s="60">
        <v>6</v>
      </c>
      <c r="B87" s="60"/>
      <c r="C87" s="61" t="s">
        <v>130</v>
      </c>
      <c r="D87" s="49"/>
      <c r="E87" s="49"/>
      <c r="F87" s="49"/>
      <c r="G87" s="49"/>
      <c r="H87" s="49"/>
      <c r="I87" s="50"/>
      <c r="J87" s="62" t="s">
        <v>84</v>
      </c>
      <c r="K87" s="62"/>
      <c r="L87" s="62"/>
      <c r="M87" s="62"/>
      <c r="N87" s="62"/>
      <c r="O87" s="61" t="s">
        <v>117</v>
      </c>
      <c r="P87" s="49"/>
      <c r="Q87" s="49"/>
      <c r="R87" s="49"/>
      <c r="S87" s="49"/>
      <c r="T87" s="49"/>
      <c r="U87" s="49"/>
      <c r="V87" s="49"/>
      <c r="W87" s="49"/>
      <c r="X87" s="50"/>
      <c r="Y87" s="56">
        <v>2</v>
      </c>
      <c r="Z87" s="56"/>
      <c r="AA87" s="56"/>
      <c r="AB87" s="56"/>
      <c r="AC87" s="56"/>
      <c r="AD87" s="56">
        <v>0</v>
      </c>
      <c r="AE87" s="56"/>
      <c r="AF87" s="56"/>
      <c r="AG87" s="56"/>
      <c r="AH87" s="56"/>
      <c r="AI87" s="56">
        <v>2</v>
      </c>
      <c r="AJ87" s="56"/>
      <c r="AK87" s="56"/>
      <c r="AL87" s="56"/>
      <c r="AM87" s="56"/>
      <c r="AN87" s="56">
        <v>2</v>
      </c>
      <c r="AO87" s="56"/>
      <c r="AP87" s="56"/>
      <c r="AQ87" s="56"/>
      <c r="AR87" s="56"/>
      <c r="AS87" s="56">
        <v>0</v>
      </c>
      <c r="AT87" s="56"/>
      <c r="AU87" s="56"/>
      <c r="AV87" s="56"/>
      <c r="AW87" s="56"/>
      <c r="AX87" s="56">
        <v>2</v>
      </c>
      <c r="AY87" s="56"/>
      <c r="AZ87" s="56"/>
      <c r="BA87" s="56"/>
      <c r="BB87" s="56"/>
      <c r="BC87" s="56">
        <f t="shared" si="2"/>
        <v>0</v>
      </c>
      <c r="BD87" s="56"/>
      <c r="BE87" s="56"/>
      <c r="BF87" s="56"/>
      <c r="BG87" s="56"/>
      <c r="BH87" s="56">
        <f t="shared" si="3"/>
        <v>0</v>
      </c>
      <c r="BI87" s="56"/>
      <c r="BJ87" s="56"/>
      <c r="BK87" s="56"/>
      <c r="BL87" s="56"/>
      <c r="BM87" s="56">
        <v>0</v>
      </c>
      <c r="BN87" s="56"/>
      <c r="BO87" s="56"/>
      <c r="BP87" s="56"/>
      <c r="BQ87" s="56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40" customFormat="1" ht="15.75" x14ac:dyDescent="0.2">
      <c r="A88" s="63">
        <v>0</v>
      </c>
      <c r="B88" s="63"/>
      <c r="C88" s="64" t="s">
        <v>86</v>
      </c>
      <c r="D88" s="58"/>
      <c r="E88" s="58"/>
      <c r="F88" s="58"/>
      <c r="G88" s="58"/>
      <c r="H88" s="58"/>
      <c r="I88" s="59"/>
      <c r="J88" s="65" t="s">
        <v>83</v>
      </c>
      <c r="K88" s="65"/>
      <c r="L88" s="65"/>
      <c r="M88" s="65"/>
      <c r="N88" s="65"/>
      <c r="O88" s="64" t="s">
        <v>83</v>
      </c>
      <c r="P88" s="58"/>
      <c r="Q88" s="58"/>
      <c r="R88" s="58"/>
      <c r="S88" s="58"/>
      <c r="T88" s="58"/>
      <c r="U88" s="58"/>
      <c r="V88" s="58"/>
      <c r="W88" s="58"/>
      <c r="X88" s="59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42"/>
      <c r="BS88" s="42"/>
      <c r="BT88" s="42"/>
      <c r="BU88" s="42"/>
      <c r="BV88" s="42"/>
      <c r="BW88" s="42"/>
      <c r="BX88" s="42"/>
      <c r="BY88" s="42"/>
      <c r="BZ88" s="43"/>
    </row>
    <row r="89" spans="1:78" ht="38.25" customHeight="1" x14ac:dyDescent="0.2">
      <c r="A89" s="60">
        <v>1</v>
      </c>
      <c r="B89" s="60"/>
      <c r="C89" s="61" t="s">
        <v>131</v>
      </c>
      <c r="D89" s="49"/>
      <c r="E89" s="49"/>
      <c r="F89" s="49"/>
      <c r="G89" s="49"/>
      <c r="H89" s="49"/>
      <c r="I89" s="50"/>
      <c r="J89" s="62" t="s">
        <v>101</v>
      </c>
      <c r="K89" s="62"/>
      <c r="L89" s="62"/>
      <c r="M89" s="62"/>
      <c r="N89" s="62"/>
      <c r="O89" s="61" t="s">
        <v>117</v>
      </c>
      <c r="P89" s="49"/>
      <c r="Q89" s="49"/>
      <c r="R89" s="49"/>
      <c r="S89" s="49"/>
      <c r="T89" s="49"/>
      <c r="U89" s="49"/>
      <c r="V89" s="49"/>
      <c r="W89" s="49"/>
      <c r="X89" s="50"/>
      <c r="Y89" s="56">
        <v>1000</v>
      </c>
      <c r="Z89" s="56"/>
      <c r="AA89" s="56"/>
      <c r="AB89" s="56"/>
      <c r="AC89" s="56"/>
      <c r="AD89" s="56">
        <v>0</v>
      </c>
      <c r="AE89" s="56"/>
      <c r="AF89" s="56"/>
      <c r="AG89" s="56"/>
      <c r="AH89" s="56"/>
      <c r="AI89" s="56">
        <v>1000</v>
      </c>
      <c r="AJ89" s="56"/>
      <c r="AK89" s="56"/>
      <c r="AL89" s="56"/>
      <c r="AM89" s="56"/>
      <c r="AN89" s="56">
        <v>1000</v>
      </c>
      <c r="AO89" s="56"/>
      <c r="AP89" s="56"/>
      <c r="AQ89" s="56"/>
      <c r="AR89" s="56"/>
      <c r="AS89" s="56">
        <v>0</v>
      </c>
      <c r="AT89" s="56"/>
      <c r="AU89" s="56"/>
      <c r="AV89" s="56"/>
      <c r="AW89" s="56"/>
      <c r="AX89" s="56">
        <v>1000</v>
      </c>
      <c r="AY89" s="56"/>
      <c r="AZ89" s="56"/>
      <c r="BA89" s="56"/>
      <c r="BB89" s="56"/>
      <c r="BC89" s="56">
        <f>AN89-Y89</f>
        <v>0</v>
      </c>
      <c r="BD89" s="56"/>
      <c r="BE89" s="56"/>
      <c r="BF89" s="56"/>
      <c r="BG89" s="56"/>
      <c r="BH89" s="56">
        <f>AS89-AD89</f>
        <v>0</v>
      </c>
      <c r="BI89" s="56"/>
      <c r="BJ89" s="56"/>
      <c r="BK89" s="56"/>
      <c r="BL89" s="56"/>
      <c r="BM89" s="56">
        <v>0</v>
      </c>
      <c r="BN89" s="56"/>
      <c r="BO89" s="56"/>
      <c r="BP89" s="56"/>
      <c r="BQ89" s="56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76.5" customHeight="1" x14ac:dyDescent="0.2">
      <c r="A90" s="60">
        <v>2</v>
      </c>
      <c r="B90" s="60"/>
      <c r="C90" s="61" t="s">
        <v>132</v>
      </c>
      <c r="D90" s="49"/>
      <c r="E90" s="49"/>
      <c r="F90" s="49"/>
      <c r="G90" s="49"/>
      <c r="H90" s="49"/>
      <c r="I90" s="50"/>
      <c r="J90" s="62" t="s">
        <v>101</v>
      </c>
      <c r="K90" s="62"/>
      <c r="L90" s="62"/>
      <c r="M90" s="62"/>
      <c r="N90" s="62"/>
      <c r="O90" s="61" t="s">
        <v>133</v>
      </c>
      <c r="P90" s="49"/>
      <c r="Q90" s="49"/>
      <c r="R90" s="49"/>
      <c r="S90" s="49"/>
      <c r="T90" s="49"/>
      <c r="U90" s="49"/>
      <c r="V90" s="49"/>
      <c r="W90" s="49"/>
      <c r="X90" s="50"/>
      <c r="Y90" s="56">
        <v>1810</v>
      </c>
      <c r="Z90" s="56"/>
      <c r="AA90" s="56"/>
      <c r="AB90" s="56"/>
      <c r="AC90" s="56"/>
      <c r="AD90" s="56">
        <v>0</v>
      </c>
      <c r="AE90" s="56"/>
      <c r="AF90" s="56"/>
      <c r="AG90" s="56"/>
      <c r="AH90" s="56"/>
      <c r="AI90" s="56">
        <v>1810</v>
      </c>
      <c r="AJ90" s="56"/>
      <c r="AK90" s="56"/>
      <c r="AL90" s="56"/>
      <c r="AM90" s="56"/>
      <c r="AN90" s="56">
        <v>1810</v>
      </c>
      <c r="AO90" s="56"/>
      <c r="AP90" s="56"/>
      <c r="AQ90" s="56"/>
      <c r="AR90" s="56"/>
      <c r="AS90" s="56">
        <v>0</v>
      </c>
      <c r="AT90" s="56"/>
      <c r="AU90" s="56"/>
      <c r="AV90" s="56"/>
      <c r="AW90" s="56"/>
      <c r="AX90" s="56">
        <v>1810</v>
      </c>
      <c r="AY90" s="56"/>
      <c r="AZ90" s="56"/>
      <c r="BA90" s="56"/>
      <c r="BB90" s="56"/>
      <c r="BC90" s="56">
        <f>AN90-Y90</f>
        <v>0</v>
      </c>
      <c r="BD90" s="56"/>
      <c r="BE90" s="56"/>
      <c r="BF90" s="56"/>
      <c r="BG90" s="56"/>
      <c r="BH90" s="56">
        <f>AS90-AD90</f>
        <v>0</v>
      </c>
      <c r="BI90" s="56"/>
      <c r="BJ90" s="56"/>
      <c r="BK90" s="56"/>
      <c r="BL90" s="56"/>
      <c r="BM90" s="56">
        <v>0</v>
      </c>
      <c r="BN90" s="56"/>
      <c r="BO90" s="56"/>
      <c r="BP90" s="56"/>
      <c r="BQ90" s="56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102" customHeight="1" x14ac:dyDescent="0.2">
      <c r="A91" s="60">
        <v>3</v>
      </c>
      <c r="B91" s="60"/>
      <c r="C91" s="61" t="s">
        <v>134</v>
      </c>
      <c r="D91" s="49"/>
      <c r="E91" s="49"/>
      <c r="F91" s="49"/>
      <c r="G91" s="49"/>
      <c r="H91" s="49"/>
      <c r="I91" s="50"/>
      <c r="J91" s="62" t="s">
        <v>101</v>
      </c>
      <c r="K91" s="62"/>
      <c r="L91" s="62"/>
      <c r="M91" s="62"/>
      <c r="N91" s="62"/>
      <c r="O91" s="61" t="s">
        <v>87</v>
      </c>
      <c r="P91" s="49"/>
      <c r="Q91" s="49"/>
      <c r="R91" s="49"/>
      <c r="S91" s="49"/>
      <c r="T91" s="49"/>
      <c r="U91" s="49"/>
      <c r="V91" s="49"/>
      <c r="W91" s="49"/>
      <c r="X91" s="50"/>
      <c r="Y91" s="56">
        <v>15228.57</v>
      </c>
      <c r="Z91" s="56"/>
      <c r="AA91" s="56"/>
      <c r="AB91" s="56"/>
      <c r="AC91" s="56"/>
      <c r="AD91" s="56">
        <v>0</v>
      </c>
      <c r="AE91" s="56"/>
      <c r="AF91" s="56"/>
      <c r="AG91" s="56"/>
      <c r="AH91" s="56"/>
      <c r="AI91" s="56">
        <v>15228.57</v>
      </c>
      <c r="AJ91" s="56"/>
      <c r="AK91" s="56"/>
      <c r="AL91" s="56"/>
      <c r="AM91" s="56"/>
      <c r="AN91" s="56">
        <v>15228.57</v>
      </c>
      <c r="AO91" s="56"/>
      <c r="AP91" s="56"/>
      <c r="AQ91" s="56"/>
      <c r="AR91" s="56"/>
      <c r="AS91" s="56">
        <v>0</v>
      </c>
      <c r="AT91" s="56"/>
      <c r="AU91" s="56"/>
      <c r="AV91" s="56"/>
      <c r="AW91" s="56"/>
      <c r="AX91" s="56">
        <v>15228.57</v>
      </c>
      <c r="AY91" s="56"/>
      <c r="AZ91" s="56"/>
      <c r="BA91" s="56"/>
      <c r="BB91" s="56"/>
      <c r="BC91" s="56">
        <f>AN91-Y91</f>
        <v>0</v>
      </c>
      <c r="BD91" s="56"/>
      <c r="BE91" s="56"/>
      <c r="BF91" s="56"/>
      <c r="BG91" s="56"/>
      <c r="BH91" s="56">
        <f>AS91-AD91</f>
        <v>0</v>
      </c>
      <c r="BI91" s="56"/>
      <c r="BJ91" s="56"/>
      <c r="BK91" s="56"/>
      <c r="BL91" s="56"/>
      <c r="BM91" s="56">
        <v>0</v>
      </c>
      <c r="BN91" s="56"/>
      <c r="BO91" s="56"/>
      <c r="BP91" s="56"/>
      <c r="BQ91" s="56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89.25" customHeight="1" x14ac:dyDescent="0.2">
      <c r="A92" s="60">
        <v>4</v>
      </c>
      <c r="B92" s="60"/>
      <c r="C92" s="61" t="s">
        <v>135</v>
      </c>
      <c r="D92" s="49"/>
      <c r="E92" s="49"/>
      <c r="F92" s="49"/>
      <c r="G92" s="49"/>
      <c r="H92" s="49"/>
      <c r="I92" s="50"/>
      <c r="J92" s="62" t="s">
        <v>101</v>
      </c>
      <c r="K92" s="62"/>
      <c r="L92" s="62"/>
      <c r="M92" s="62"/>
      <c r="N92" s="62"/>
      <c r="O92" s="61" t="s">
        <v>117</v>
      </c>
      <c r="P92" s="49"/>
      <c r="Q92" s="49"/>
      <c r="R92" s="49"/>
      <c r="S92" s="49"/>
      <c r="T92" s="49"/>
      <c r="U92" s="49"/>
      <c r="V92" s="49"/>
      <c r="W92" s="49"/>
      <c r="X92" s="50"/>
      <c r="Y92" s="56">
        <v>10000</v>
      </c>
      <c r="Z92" s="56"/>
      <c r="AA92" s="56"/>
      <c r="AB92" s="56"/>
      <c r="AC92" s="56"/>
      <c r="AD92" s="56">
        <v>0</v>
      </c>
      <c r="AE92" s="56"/>
      <c r="AF92" s="56"/>
      <c r="AG92" s="56"/>
      <c r="AH92" s="56"/>
      <c r="AI92" s="56">
        <v>10000</v>
      </c>
      <c r="AJ92" s="56"/>
      <c r="AK92" s="56"/>
      <c r="AL92" s="56"/>
      <c r="AM92" s="56"/>
      <c r="AN92" s="56">
        <v>10000</v>
      </c>
      <c r="AO92" s="56"/>
      <c r="AP92" s="56"/>
      <c r="AQ92" s="56"/>
      <c r="AR92" s="56"/>
      <c r="AS92" s="56">
        <v>0</v>
      </c>
      <c r="AT92" s="56"/>
      <c r="AU92" s="56"/>
      <c r="AV92" s="56"/>
      <c r="AW92" s="56"/>
      <c r="AX92" s="56">
        <v>10000</v>
      </c>
      <c r="AY92" s="56"/>
      <c r="AZ92" s="56"/>
      <c r="BA92" s="56"/>
      <c r="BB92" s="56"/>
      <c r="BC92" s="56">
        <f>AN92-Y92</f>
        <v>0</v>
      </c>
      <c r="BD92" s="56"/>
      <c r="BE92" s="56"/>
      <c r="BF92" s="56"/>
      <c r="BG92" s="56"/>
      <c r="BH92" s="56">
        <f>AS92-AD92</f>
        <v>0</v>
      </c>
      <c r="BI92" s="56"/>
      <c r="BJ92" s="56"/>
      <c r="BK92" s="56"/>
      <c r="BL92" s="56"/>
      <c r="BM92" s="56">
        <v>0</v>
      </c>
      <c r="BN92" s="56"/>
      <c r="BO92" s="56"/>
      <c r="BP92" s="56"/>
      <c r="BQ92" s="56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s="40" customFormat="1" ht="15.75" x14ac:dyDescent="0.2">
      <c r="A93" s="63">
        <v>0</v>
      </c>
      <c r="B93" s="63"/>
      <c r="C93" s="64" t="s">
        <v>102</v>
      </c>
      <c r="D93" s="58"/>
      <c r="E93" s="58"/>
      <c r="F93" s="58"/>
      <c r="G93" s="58"/>
      <c r="H93" s="58"/>
      <c r="I93" s="59"/>
      <c r="J93" s="65" t="s">
        <v>83</v>
      </c>
      <c r="K93" s="65"/>
      <c r="L93" s="65"/>
      <c r="M93" s="65"/>
      <c r="N93" s="65"/>
      <c r="O93" s="64" t="s">
        <v>83</v>
      </c>
      <c r="P93" s="58"/>
      <c r="Q93" s="58"/>
      <c r="R93" s="58"/>
      <c r="S93" s="58"/>
      <c r="T93" s="58"/>
      <c r="U93" s="58"/>
      <c r="V93" s="58"/>
      <c r="W93" s="58"/>
      <c r="X93" s="59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42"/>
      <c r="BS93" s="42"/>
      <c r="BT93" s="42"/>
      <c r="BU93" s="42"/>
      <c r="BV93" s="42"/>
      <c r="BW93" s="42"/>
      <c r="BX93" s="42"/>
      <c r="BY93" s="42"/>
      <c r="BZ93" s="43"/>
    </row>
    <row r="94" spans="1:78" ht="38.25" customHeight="1" x14ac:dyDescent="0.2">
      <c r="A94" s="60">
        <v>1</v>
      </c>
      <c r="B94" s="60"/>
      <c r="C94" s="61" t="s">
        <v>136</v>
      </c>
      <c r="D94" s="49"/>
      <c r="E94" s="49"/>
      <c r="F94" s="49"/>
      <c r="G94" s="49"/>
      <c r="H94" s="49"/>
      <c r="I94" s="50"/>
      <c r="J94" s="62" t="s">
        <v>103</v>
      </c>
      <c r="K94" s="62"/>
      <c r="L94" s="62"/>
      <c r="M94" s="62"/>
      <c r="N94" s="62"/>
      <c r="O94" s="61" t="s">
        <v>87</v>
      </c>
      <c r="P94" s="49"/>
      <c r="Q94" s="49"/>
      <c r="R94" s="49"/>
      <c r="S94" s="49"/>
      <c r="T94" s="49"/>
      <c r="U94" s="49"/>
      <c r="V94" s="49"/>
      <c r="W94" s="49"/>
      <c r="X94" s="50"/>
      <c r="Y94" s="56">
        <v>100</v>
      </c>
      <c r="Z94" s="56"/>
      <c r="AA94" s="56"/>
      <c r="AB94" s="56"/>
      <c r="AC94" s="56"/>
      <c r="AD94" s="56">
        <v>0</v>
      </c>
      <c r="AE94" s="56"/>
      <c r="AF94" s="56"/>
      <c r="AG94" s="56"/>
      <c r="AH94" s="56"/>
      <c r="AI94" s="56">
        <v>100</v>
      </c>
      <c r="AJ94" s="56"/>
      <c r="AK94" s="56"/>
      <c r="AL94" s="56"/>
      <c r="AM94" s="56"/>
      <c r="AN94" s="56">
        <v>100</v>
      </c>
      <c r="AO94" s="56"/>
      <c r="AP94" s="56"/>
      <c r="AQ94" s="56"/>
      <c r="AR94" s="56"/>
      <c r="AS94" s="56">
        <v>0</v>
      </c>
      <c r="AT94" s="56"/>
      <c r="AU94" s="56"/>
      <c r="AV94" s="56"/>
      <c r="AW94" s="56"/>
      <c r="AX94" s="56">
        <v>100</v>
      </c>
      <c r="AY94" s="56"/>
      <c r="AZ94" s="56"/>
      <c r="BA94" s="56"/>
      <c r="BB94" s="56"/>
      <c r="BC94" s="56">
        <f>AN94-Y94</f>
        <v>0</v>
      </c>
      <c r="BD94" s="56"/>
      <c r="BE94" s="56"/>
      <c r="BF94" s="56"/>
      <c r="BG94" s="56"/>
      <c r="BH94" s="56">
        <f>AS94-AD94</f>
        <v>0</v>
      </c>
      <c r="BI94" s="56"/>
      <c r="BJ94" s="56"/>
      <c r="BK94" s="56"/>
      <c r="BL94" s="56"/>
      <c r="BM94" s="56">
        <v>0</v>
      </c>
      <c r="BN94" s="56"/>
      <c r="BO94" s="56"/>
      <c r="BP94" s="56"/>
      <c r="BQ94" s="56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89.25" customHeight="1" x14ac:dyDescent="0.2">
      <c r="A95" s="60">
        <v>2</v>
      </c>
      <c r="B95" s="60"/>
      <c r="C95" s="61" t="s">
        <v>137</v>
      </c>
      <c r="D95" s="49"/>
      <c r="E95" s="49"/>
      <c r="F95" s="49"/>
      <c r="G95" s="49"/>
      <c r="H95" s="49"/>
      <c r="I95" s="50"/>
      <c r="J95" s="62" t="s">
        <v>103</v>
      </c>
      <c r="K95" s="62"/>
      <c r="L95" s="62"/>
      <c r="M95" s="62"/>
      <c r="N95" s="62"/>
      <c r="O95" s="61" t="s">
        <v>87</v>
      </c>
      <c r="P95" s="49"/>
      <c r="Q95" s="49"/>
      <c r="R95" s="49"/>
      <c r="S95" s="49"/>
      <c r="T95" s="49"/>
      <c r="U95" s="49"/>
      <c r="V95" s="49"/>
      <c r="W95" s="49"/>
      <c r="X95" s="50"/>
      <c r="Y95" s="56">
        <v>100</v>
      </c>
      <c r="Z95" s="56"/>
      <c r="AA95" s="56"/>
      <c r="AB95" s="56"/>
      <c r="AC95" s="56"/>
      <c r="AD95" s="56">
        <v>0</v>
      </c>
      <c r="AE95" s="56"/>
      <c r="AF95" s="56"/>
      <c r="AG95" s="56"/>
      <c r="AH95" s="56"/>
      <c r="AI95" s="56">
        <v>100</v>
      </c>
      <c r="AJ95" s="56"/>
      <c r="AK95" s="56"/>
      <c r="AL95" s="56"/>
      <c r="AM95" s="56"/>
      <c r="AN95" s="56">
        <v>100</v>
      </c>
      <c r="AO95" s="56"/>
      <c r="AP95" s="56"/>
      <c r="AQ95" s="56"/>
      <c r="AR95" s="56"/>
      <c r="AS95" s="56">
        <v>0</v>
      </c>
      <c r="AT95" s="56"/>
      <c r="AU95" s="56"/>
      <c r="AV95" s="56"/>
      <c r="AW95" s="56"/>
      <c r="AX95" s="56">
        <v>100</v>
      </c>
      <c r="AY95" s="56"/>
      <c r="AZ95" s="56"/>
      <c r="BA95" s="56"/>
      <c r="BB95" s="56"/>
      <c r="BC95" s="56">
        <f>AN95-Y95</f>
        <v>0</v>
      </c>
      <c r="BD95" s="56"/>
      <c r="BE95" s="56"/>
      <c r="BF95" s="56"/>
      <c r="BG95" s="56"/>
      <c r="BH95" s="56">
        <f>AS95-AD95</f>
        <v>0</v>
      </c>
      <c r="BI95" s="56"/>
      <c r="BJ95" s="56"/>
      <c r="BK95" s="56"/>
      <c r="BL95" s="56"/>
      <c r="BM95" s="56">
        <v>0</v>
      </c>
      <c r="BN95" s="56"/>
      <c r="BO95" s="56"/>
      <c r="BP95" s="56"/>
      <c r="BQ95" s="56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89.25" customHeight="1" x14ac:dyDescent="0.2">
      <c r="A96" s="60">
        <v>3</v>
      </c>
      <c r="B96" s="60"/>
      <c r="C96" s="61" t="s">
        <v>138</v>
      </c>
      <c r="D96" s="49"/>
      <c r="E96" s="49"/>
      <c r="F96" s="49"/>
      <c r="G96" s="49"/>
      <c r="H96" s="49"/>
      <c r="I96" s="50"/>
      <c r="J96" s="62" t="s">
        <v>103</v>
      </c>
      <c r="K96" s="62"/>
      <c r="L96" s="62"/>
      <c r="M96" s="62"/>
      <c r="N96" s="62"/>
      <c r="O96" s="61" t="s">
        <v>87</v>
      </c>
      <c r="P96" s="49"/>
      <c r="Q96" s="49"/>
      <c r="R96" s="49"/>
      <c r="S96" s="49"/>
      <c r="T96" s="49"/>
      <c r="U96" s="49"/>
      <c r="V96" s="49"/>
      <c r="W96" s="49"/>
      <c r="X96" s="50"/>
      <c r="Y96" s="56">
        <v>100</v>
      </c>
      <c r="Z96" s="56"/>
      <c r="AA96" s="56"/>
      <c r="AB96" s="56"/>
      <c r="AC96" s="56"/>
      <c r="AD96" s="56">
        <v>0</v>
      </c>
      <c r="AE96" s="56"/>
      <c r="AF96" s="56"/>
      <c r="AG96" s="56"/>
      <c r="AH96" s="56"/>
      <c r="AI96" s="56">
        <v>100</v>
      </c>
      <c r="AJ96" s="56"/>
      <c r="AK96" s="56"/>
      <c r="AL96" s="56"/>
      <c r="AM96" s="56"/>
      <c r="AN96" s="56">
        <v>100</v>
      </c>
      <c r="AO96" s="56"/>
      <c r="AP96" s="56"/>
      <c r="AQ96" s="56"/>
      <c r="AR96" s="56"/>
      <c r="AS96" s="56">
        <v>0</v>
      </c>
      <c r="AT96" s="56"/>
      <c r="AU96" s="56"/>
      <c r="AV96" s="56"/>
      <c r="AW96" s="56"/>
      <c r="AX96" s="56">
        <v>100</v>
      </c>
      <c r="AY96" s="56"/>
      <c r="AZ96" s="56"/>
      <c r="BA96" s="56"/>
      <c r="BB96" s="56"/>
      <c r="BC96" s="56">
        <f>AN96-Y96</f>
        <v>0</v>
      </c>
      <c r="BD96" s="56"/>
      <c r="BE96" s="56"/>
      <c r="BF96" s="56"/>
      <c r="BG96" s="56"/>
      <c r="BH96" s="56">
        <f>AS96-AD96</f>
        <v>0</v>
      </c>
      <c r="BI96" s="56"/>
      <c r="BJ96" s="56"/>
      <c r="BK96" s="56"/>
      <c r="BL96" s="56"/>
      <c r="BM96" s="56">
        <v>0</v>
      </c>
      <c r="BN96" s="56"/>
      <c r="BO96" s="56"/>
      <c r="BP96" s="56"/>
      <c r="BQ96" s="56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0">
        <v>4</v>
      </c>
      <c r="B97" s="60"/>
      <c r="C97" s="61" t="s">
        <v>139</v>
      </c>
      <c r="D97" s="49"/>
      <c r="E97" s="49"/>
      <c r="F97" s="49"/>
      <c r="G97" s="49"/>
      <c r="H97" s="49"/>
      <c r="I97" s="50"/>
      <c r="J97" s="62" t="s">
        <v>84</v>
      </c>
      <c r="K97" s="62"/>
      <c r="L97" s="62"/>
      <c r="M97" s="62"/>
      <c r="N97" s="62"/>
      <c r="O97" s="61" t="s">
        <v>87</v>
      </c>
      <c r="P97" s="49"/>
      <c r="Q97" s="49"/>
      <c r="R97" s="49"/>
      <c r="S97" s="49"/>
      <c r="T97" s="49"/>
      <c r="U97" s="49"/>
      <c r="V97" s="49"/>
      <c r="W97" s="49"/>
      <c r="X97" s="50"/>
      <c r="Y97" s="56">
        <v>100</v>
      </c>
      <c r="Z97" s="56"/>
      <c r="AA97" s="56"/>
      <c r="AB97" s="56"/>
      <c r="AC97" s="56"/>
      <c r="AD97" s="56">
        <v>0</v>
      </c>
      <c r="AE97" s="56"/>
      <c r="AF97" s="56"/>
      <c r="AG97" s="56"/>
      <c r="AH97" s="56"/>
      <c r="AI97" s="56">
        <v>100</v>
      </c>
      <c r="AJ97" s="56"/>
      <c r="AK97" s="56"/>
      <c r="AL97" s="56"/>
      <c r="AM97" s="56"/>
      <c r="AN97" s="56">
        <v>100</v>
      </c>
      <c r="AO97" s="56"/>
      <c r="AP97" s="56"/>
      <c r="AQ97" s="56"/>
      <c r="AR97" s="56"/>
      <c r="AS97" s="56">
        <v>0</v>
      </c>
      <c r="AT97" s="56"/>
      <c r="AU97" s="56"/>
      <c r="AV97" s="56"/>
      <c r="AW97" s="56"/>
      <c r="AX97" s="56">
        <v>100</v>
      </c>
      <c r="AY97" s="56"/>
      <c r="AZ97" s="56"/>
      <c r="BA97" s="56"/>
      <c r="BB97" s="56"/>
      <c r="BC97" s="56">
        <f>AN97-Y97</f>
        <v>0</v>
      </c>
      <c r="BD97" s="56"/>
      <c r="BE97" s="56"/>
      <c r="BF97" s="56"/>
      <c r="BG97" s="56"/>
      <c r="BH97" s="56">
        <f>AS97-AD97</f>
        <v>0</v>
      </c>
      <c r="BI97" s="56"/>
      <c r="BJ97" s="56"/>
      <c r="BK97" s="56"/>
      <c r="BL97" s="56"/>
      <c r="BM97" s="56">
        <v>0</v>
      </c>
      <c r="BN97" s="56"/>
      <c r="BO97" s="56"/>
      <c r="BP97" s="56"/>
      <c r="BQ97" s="56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15.75" customHeight="1" x14ac:dyDescent="0.2">
      <c r="A99" s="73" t="s">
        <v>62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</row>
    <row r="100" spans="1:79" ht="9" customHeight="1" x14ac:dyDescent="0.2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45" customHeight="1" x14ac:dyDescent="0.2">
      <c r="A101" s="85" t="s">
        <v>3</v>
      </c>
      <c r="B101" s="86"/>
      <c r="C101" s="85" t="s">
        <v>6</v>
      </c>
      <c r="D101" s="87"/>
      <c r="E101" s="87"/>
      <c r="F101" s="87"/>
      <c r="G101" s="87"/>
      <c r="H101" s="87"/>
      <c r="I101" s="86"/>
      <c r="J101" s="85" t="s">
        <v>5</v>
      </c>
      <c r="K101" s="87"/>
      <c r="L101" s="87"/>
      <c r="M101" s="87"/>
      <c r="N101" s="86"/>
      <c r="O101" s="88" t="s">
        <v>63</v>
      </c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90"/>
      <c r="BR101" s="10"/>
      <c r="BS101" s="10"/>
      <c r="BT101" s="10"/>
      <c r="BU101" s="10"/>
      <c r="BV101" s="10"/>
      <c r="BW101" s="10"/>
      <c r="BX101" s="10"/>
      <c r="BY101" s="10"/>
      <c r="BZ101" s="9"/>
    </row>
    <row r="102" spans="1:79" s="38" customFormat="1" ht="15.95" customHeight="1" x14ac:dyDescent="0.2">
      <c r="A102" s="75">
        <v>1</v>
      </c>
      <c r="B102" s="75"/>
      <c r="C102" s="75">
        <v>2</v>
      </c>
      <c r="D102" s="75"/>
      <c r="E102" s="75"/>
      <c r="F102" s="75"/>
      <c r="G102" s="75"/>
      <c r="H102" s="75"/>
      <c r="I102" s="75"/>
      <c r="J102" s="75">
        <v>3</v>
      </c>
      <c r="K102" s="75"/>
      <c r="L102" s="75"/>
      <c r="M102" s="75"/>
      <c r="N102" s="75"/>
      <c r="O102" s="76">
        <v>4</v>
      </c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8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12.75" hidden="1" customHeight="1" x14ac:dyDescent="0.2">
      <c r="A103" s="47" t="s">
        <v>36</v>
      </c>
      <c r="B103" s="47"/>
      <c r="C103" s="79" t="s">
        <v>14</v>
      </c>
      <c r="D103" s="80"/>
      <c r="E103" s="80"/>
      <c r="F103" s="80"/>
      <c r="G103" s="80"/>
      <c r="H103" s="80"/>
      <c r="I103" s="81"/>
      <c r="J103" s="47" t="s">
        <v>15</v>
      </c>
      <c r="K103" s="47"/>
      <c r="L103" s="47"/>
      <c r="M103" s="47"/>
      <c r="N103" s="47"/>
      <c r="O103" s="48" t="s">
        <v>71</v>
      </c>
      <c r="P103" s="82"/>
      <c r="Q103" s="82"/>
      <c r="R103" s="82"/>
      <c r="S103" s="82"/>
      <c r="T103" s="82"/>
      <c r="U103" s="82"/>
      <c r="V103" s="82"/>
      <c r="W103" s="82"/>
      <c r="X103" s="82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4"/>
      <c r="BR103" s="39"/>
      <c r="BS103" s="39"/>
      <c r="BT103" s="37"/>
      <c r="BU103" s="37"/>
      <c r="BV103" s="37"/>
      <c r="BW103" s="37"/>
      <c r="BX103" s="37"/>
      <c r="BY103" s="37"/>
      <c r="BZ103" s="37"/>
      <c r="CA103" s="38" t="s">
        <v>70</v>
      </c>
    </row>
    <row r="104" spans="1:79" s="46" customFormat="1" ht="15.75" x14ac:dyDescent="0.2">
      <c r="A104" s="51">
        <v>0</v>
      </c>
      <c r="B104" s="51"/>
      <c r="C104" s="51" t="s">
        <v>82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2"/>
      <c r="P104" s="53"/>
      <c r="Q104" s="53"/>
      <c r="R104" s="53"/>
      <c r="S104" s="53"/>
      <c r="T104" s="53"/>
      <c r="U104" s="53"/>
      <c r="V104" s="53"/>
      <c r="W104" s="53"/>
      <c r="X104" s="53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5"/>
      <c r="BR104" s="44"/>
      <c r="BS104" s="44"/>
      <c r="BT104" s="44"/>
      <c r="BU104" s="44"/>
      <c r="BV104" s="44"/>
      <c r="BW104" s="44"/>
      <c r="BX104" s="44"/>
      <c r="BY104" s="44"/>
      <c r="BZ104" s="45"/>
      <c r="CA104" s="46" t="s">
        <v>65</v>
      </c>
    </row>
    <row r="105" spans="1:79" s="46" customFormat="1" ht="15.75" x14ac:dyDescent="0.2">
      <c r="A105" s="51">
        <v>0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5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9" s="46" customFormat="1" ht="15.75" x14ac:dyDescent="0.2">
      <c r="A106" s="51">
        <v>0</v>
      </c>
      <c r="B106" s="51"/>
      <c r="C106" s="51" t="s">
        <v>85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  <c r="P106" s="53"/>
      <c r="Q106" s="53"/>
      <c r="R106" s="53"/>
      <c r="S106" s="53"/>
      <c r="T106" s="53"/>
      <c r="U106" s="53"/>
      <c r="V106" s="53"/>
      <c r="W106" s="53"/>
      <c r="X106" s="53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5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9" s="46" customFormat="1" ht="15.75" x14ac:dyDescent="0.2">
      <c r="A107" s="51">
        <v>0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  <c r="P107" s="53"/>
      <c r="Q107" s="53"/>
      <c r="R107" s="53"/>
      <c r="S107" s="53"/>
      <c r="T107" s="53"/>
      <c r="U107" s="53"/>
      <c r="V107" s="53"/>
      <c r="W107" s="53"/>
      <c r="X107" s="53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5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9" s="46" customFormat="1" ht="15.75" x14ac:dyDescent="0.2">
      <c r="A108" s="51">
        <v>0</v>
      </c>
      <c r="B108" s="51"/>
      <c r="C108" s="51" t="s">
        <v>86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2"/>
      <c r="P108" s="53"/>
      <c r="Q108" s="53"/>
      <c r="R108" s="53"/>
      <c r="S108" s="53"/>
      <c r="T108" s="53"/>
      <c r="U108" s="53"/>
      <c r="V108" s="53"/>
      <c r="W108" s="53"/>
      <c r="X108" s="53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5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51">
        <v>0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  <c r="P109" s="53"/>
      <c r="Q109" s="53"/>
      <c r="R109" s="53"/>
      <c r="S109" s="53"/>
      <c r="T109" s="53"/>
      <c r="U109" s="53"/>
      <c r="V109" s="53"/>
      <c r="W109" s="53"/>
      <c r="X109" s="53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5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51">
        <v>0</v>
      </c>
      <c r="B110" s="51"/>
      <c r="C110" s="51" t="s">
        <v>102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  <c r="P110" s="53"/>
      <c r="Q110" s="53"/>
      <c r="R110" s="53"/>
      <c r="S110" s="53"/>
      <c r="T110" s="53"/>
      <c r="U110" s="53"/>
      <c r="V110" s="53"/>
      <c r="W110" s="53"/>
      <c r="X110" s="53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5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15.75" x14ac:dyDescent="0.2">
      <c r="A111" s="51">
        <v>0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  <c r="P111" s="53"/>
      <c r="Q111" s="53"/>
      <c r="R111" s="53"/>
      <c r="S111" s="53"/>
      <c r="T111" s="53"/>
      <c r="U111" s="53"/>
      <c r="V111" s="53"/>
      <c r="W111" s="53"/>
      <c r="X111" s="53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5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ht="15.75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15.95" customHeight="1" x14ac:dyDescent="0.2">
      <c r="A113" s="73" t="s">
        <v>64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</row>
    <row r="114" spans="1:78" ht="15.95" customHeight="1" x14ac:dyDescent="0.2">
      <c r="A114" s="74" t="s">
        <v>141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73" t="s">
        <v>46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</row>
    <row r="117" spans="1:78" ht="15.95" customHeight="1" x14ac:dyDescent="0.2">
      <c r="A117" s="74" t="s">
        <v>88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</row>
    <row r="118" spans="1:78" ht="15.95" customHeight="1" x14ac:dyDescent="0.2">
      <c r="A118" s="17"/>
      <c r="B118" s="17"/>
      <c r="C118" s="17"/>
      <c r="D118" s="17"/>
      <c r="E118" s="1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78" ht="12" customHeight="1" x14ac:dyDescent="0.2">
      <c r="A119" s="30" t="s">
        <v>76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78" ht="12" customHeight="1" x14ac:dyDescent="0.2">
      <c r="A120" s="30" t="s">
        <v>67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s="30" customFormat="1" ht="12" customHeight="1" x14ac:dyDescent="0.2">
      <c r="A121" s="30" t="s">
        <v>68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</row>
    <row r="122" spans="1:78" ht="15.95" customHeight="1" x14ac:dyDescent="0.25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42" customHeight="1" x14ac:dyDescent="0.25">
      <c r="A123" s="67" t="s">
        <v>91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3"/>
      <c r="AO123" s="3"/>
      <c r="AP123" s="70" t="s">
        <v>93</v>
      </c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</row>
    <row r="124" spans="1:78" x14ac:dyDescent="0.2">
      <c r="W124" s="72" t="s">
        <v>8</v>
      </c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4"/>
      <c r="AO124" s="4"/>
      <c r="AP124" s="72" t="s">
        <v>72</v>
      </c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</row>
    <row r="127" spans="1:78" ht="15.95" customHeight="1" x14ac:dyDescent="0.25">
      <c r="A127" s="67" t="s">
        <v>92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3"/>
      <c r="AO127" s="3"/>
      <c r="AP127" s="70" t="s">
        <v>94</v>
      </c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</row>
    <row r="128" spans="1:78" x14ac:dyDescent="0.2">
      <c r="W128" s="72" t="s">
        <v>8</v>
      </c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4"/>
      <c r="AO128" s="4"/>
      <c r="AP128" s="72" t="s">
        <v>72</v>
      </c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</row>
  </sheetData>
  <mergeCells count="62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G37:BL37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3:AE43"/>
    <mergeCell ref="AF43:AJ43"/>
    <mergeCell ref="AK43:AO43"/>
    <mergeCell ref="AP43:AT43"/>
    <mergeCell ref="AU43:AY43"/>
    <mergeCell ref="A34:F34"/>
    <mergeCell ref="G34:BL34"/>
    <mergeCell ref="A39:BQ39"/>
    <mergeCell ref="A40:BQ40"/>
    <mergeCell ref="A41:BQ41"/>
    <mergeCell ref="A42:B43"/>
    <mergeCell ref="C42:Z43"/>
    <mergeCell ref="AA42:AO42"/>
    <mergeCell ref="AP42:BC42"/>
    <mergeCell ref="BD42:BQ42"/>
    <mergeCell ref="BD43:BH43"/>
    <mergeCell ref="BI43:BM43"/>
    <mergeCell ref="BN43:BQ43"/>
    <mergeCell ref="AZ43:BC43"/>
    <mergeCell ref="A35:F35"/>
    <mergeCell ref="G35:BL35"/>
    <mergeCell ref="A36:F36"/>
    <mergeCell ref="G36:BL36"/>
    <mergeCell ref="A37:F37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4:B44"/>
    <mergeCell ref="C44:Z44"/>
    <mergeCell ref="AA44:AE44"/>
    <mergeCell ref="AF44:AJ44"/>
    <mergeCell ref="AK44:AO44"/>
    <mergeCell ref="AP44:AT44"/>
    <mergeCell ref="AU44:AY44"/>
    <mergeCell ref="A46:B46"/>
    <mergeCell ref="C46:Z46"/>
    <mergeCell ref="AA46:AE46"/>
    <mergeCell ref="AF46:AJ46"/>
    <mergeCell ref="AK46:AO46"/>
    <mergeCell ref="A52:BQ52"/>
    <mergeCell ref="A54:B54"/>
    <mergeCell ref="C54:BQ54"/>
    <mergeCell ref="A55:B55"/>
    <mergeCell ref="C55:BQ55"/>
    <mergeCell ref="AK48:AO48"/>
    <mergeCell ref="AP48:AT48"/>
    <mergeCell ref="AU48:AY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Z48:BC48"/>
    <mergeCell ref="BD48:BH48"/>
    <mergeCell ref="BI48:BM48"/>
    <mergeCell ref="A56:B56"/>
    <mergeCell ref="C56:BQ56"/>
    <mergeCell ref="AP46:AT46"/>
    <mergeCell ref="AU46:AY46"/>
    <mergeCell ref="AZ46:BC46"/>
    <mergeCell ref="BD46:BH46"/>
    <mergeCell ref="BI46:BM46"/>
    <mergeCell ref="BN46:BQ46"/>
    <mergeCell ref="AY61:BC61"/>
    <mergeCell ref="A58:BN58"/>
    <mergeCell ref="A59:BN59"/>
    <mergeCell ref="A60:B61"/>
    <mergeCell ref="C60:R61"/>
    <mergeCell ref="S60:AH60"/>
    <mergeCell ref="AI60:AX60"/>
    <mergeCell ref="AY60:BN60"/>
    <mergeCell ref="S61:W61"/>
    <mergeCell ref="BD47:BH47"/>
    <mergeCell ref="BI47:BM47"/>
    <mergeCell ref="BN47:BQ47"/>
    <mergeCell ref="A48:B48"/>
    <mergeCell ref="C48:Z48"/>
    <mergeCell ref="AA48:AE48"/>
    <mergeCell ref="AF48:AJ48"/>
    <mergeCell ref="C62:R62"/>
    <mergeCell ref="S62:W62"/>
    <mergeCell ref="X62:AB62"/>
    <mergeCell ref="AC62:AH62"/>
    <mergeCell ref="AI62:AM62"/>
    <mergeCell ref="AN62:AR62"/>
    <mergeCell ref="AS62:AX62"/>
    <mergeCell ref="X61:AB61"/>
    <mergeCell ref="AC61:AH61"/>
    <mergeCell ref="AI61:AM61"/>
    <mergeCell ref="AN61:AR61"/>
    <mergeCell ref="AS61:AX61"/>
    <mergeCell ref="A67:BQ67"/>
    <mergeCell ref="AI65:AM65"/>
    <mergeCell ref="AN65:AR65"/>
    <mergeCell ref="AS65:AX65"/>
    <mergeCell ref="AY65:BC65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63:B63"/>
    <mergeCell ref="C63:R63"/>
    <mergeCell ref="S63:W63"/>
    <mergeCell ref="X63:AB63"/>
    <mergeCell ref="AC63:AH63"/>
    <mergeCell ref="AI63:AM63"/>
    <mergeCell ref="AN63:AR63"/>
    <mergeCell ref="AD72:AH72"/>
    <mergeCell ref="AI72:AM72"/>
    <mergeCell ref="AN72:AR72"/>
    <mergeCell ref="AS72:AW72"/>
    <mergeCell ref="A68:BQ68"/>
    <mergeCell ref="A70:B71"/>
    <mergeCell ref="C70:I71"/>
    <mergeCell ref="J70:N71"/>
    <mergeCell ref="O70:X71"/>
    <mergeCell ref="Y70:AM70"/>
    <mergeCell ref="AN70:BB70"/>
    <mergeCell ref="BC70:BQ70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N74:AR74"/>
    <mergeCell ref="AS74:AW74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72:B72"/>
    <mergeCell ref="C72:I72"/>
    <mergeCell ref="J72:N72"/>
    <mergeCell ref="O72:X72"/>
    <mergeCell ref="Y72:AC72"/>
    <mergeCell ref="C103:I103"/>
    <mergeCell ref="J103:N103"/>
    <mergeCell ref="O103:BQ103"/>
    <mergeCell ref="AX74:BB74"/>
    <mergeCell ref="BC74:BG74"/>
    <mergeCell ref="BH74:BL74"/>
    <mergeCell ref="BM74:BQ74"/>
    <mergeCell ref="A99:BQ99"/>
    <mergeCell ref="A101:B101"/>
    <mergeCell ref="C101:I101"/>
    <mergeCell ref="J101:N101"/>
    <mergeCell ref="O101:BQ101"/>
    <mergeCell ref="AN75:AR75"/>
    <mergeCell ref="A102:B102"/>
    <mergeCell ref="C102:I102"/>
    <mergeCell ref="J102:N102"/>
    <mergeCell ref="O102:BQ102"/>
    <mergeCell ref="A103:B103"/>
    <mergeCell ref="A76:B76"/>
    <mergeCell ref="C76:I76"/>
    <mergeCell ref="J76:N76"/>
    <mergeCell ref="O76:X76"/>
    <mergeCell ref="Y76:AC76"/>
    <mergeCell ref="BH76:BL76"/>
    <mergeCell ref="W128:AM128"/>
    <mergeCell ref="AP128:BH128"/>
    <mergeCell ref="A116:BL116"/>
    <mergeCell ref="A117:BL117"/>
    <mergeCell ref="A123:V123"/>
    <mergeCell ref="W123:AM123"/>
    <mergeCell ref="AP123:BH123"/>
    <mergeCell ref="W124:AM124"/>
    <mergeCell ref="AP124:BH124"/>
    <mergeCell ref="A127:V127"/>
    <mergeCell ref="W127:AM127"/>
    <mergeCell ref="AP127:BH127"/>
    <mergeCell ref="A104:B104"/>
    <mergeCell ref="C104:I104"/>
    <mergeCell ref="J104:N104"/>
    <mergeCell ref="O104:BQ104"/>
    <mergeCell ref="A113:BL113"/>
    <mergeCell ref="A114:BL114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11:B111"/>
    <mergeCell ref="C111:I111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BD65:BH65"/>
    <mergeCell ref="BI65:BN65"/>
    <mergeCell ref="A65:B65"/>
    <mergeCell ref="C65:R65"/>
    <mergeCell ref="S65:W65"/>
    <mergeCell ref="X65:AB65"/>
    <mergeCell ref="AC65:AH65"/>
    <mergeCell ref="AP50:AT50"/>
    <mergeCell ref="AU50:AY50"/>
    <mergeCell ref="AZ50:BC50"/>
    <mergeCell ref="BD50:BH50"/>
    <mergeCell ref="BI50:BM50"/>
    <mergeCell ref="BN50:BQ50"/>
    <mergeCell ref="AN64:AR64"/>
    <mergeCell ref="AS64:AX64"/>
    <mergeCell ref="AY64:BC64"/>
    <mergeCell ref="BD64:BH64"/>
    <mergeCell ref="BI64:BN64"/>
    <mergeCell ref="AY62:BC62"/>
    <mergeCell ref="BD62:BH62"/>
    <mergeCell ref="BI62:BN62"/>
    <mergeCell ref="BD61:BH61"/>
    <mergeCell ref="BI61:BN61"/>
    <mergeCell ref="A62:B62"/>
    <mergeCell ref="AS75:AW75"/>
    <mergeCell ref="AX75:BB75"/>
    <mergeCell ref="BC75:BG75"/>
    <mergeCell ref="BH75:BL75"/>
    <mergeCell ref="BM75:BQ75"/>
    <mergeCell ref="A75:B75"/>
    <mergeCell ref="C75:I75"/>
    <mergeCell ref="J75:N75"/>
    <mergeCell ref="O75:X75"/>
    <mergeCell ref="Y75:AC75"/>
    <mergeCell ref="AD75:AH75"/>
    <mergeCell ref="AI75:AM75"/>
    <mergeCell ref="A74:B74"/>
    <mergeCell ref="C74:I74"/>
    <mergeCell ref="J74:N74"/>
    <mergeCell ref="O74:X74"/>
    <mergeCell ref="Y74:AC74"/>
    <mergeCell ref="AD74:AH74"/>
    <mergeCell ref="AI74:AM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AI81:AM81"/>
    <mergeCell ref="AN81:AR81"/>
    <mergeCell ref="AD80:AH80"/>
    <mergeCell ref="AI80:AM80"/>
    <mergeCell ref="AN80:AR80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S80:AW80"/>
    <mergeCell ref="AX80:BB80"/>
    <mergeCell ref="BC80:BG80"/>
    <mergeCell ref="AD82:AH82"/>
    <mergeCell ref="AI82:AM82"/>
    <mergeCell ref="AN82:AR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S82:AW82"/>
    <mergeCell ref="AX82:BB82"/>
    <mergeCell ref="BC82:BG82"/>
    <mergeCell ref="A81:B81"/>
    <mergeCell ref="C81:I81"/>
    <mergeCell ref="J81:N81"/>
    <mergeCell ref="O81:X81"/>
    <mergeCell ref="Y81:AC81"/>
    <mergeCell ref="AD81:AH81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S84:AW84"/>
    <mergeCell ref="AX84:BB84"/>
    <mergeCell ref="BC84:BG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I85:AM85"/>
    <mergeCell ref="AN85:AR85"/>
    <mergeCell ref="AD84:AH84"/>
    <mergeCell ref="AI84:AM84"/>
    <mergeCell ref="AN84:AR84"/>
    <mergeCell ref="AS83:AW83"/>
    <mergeCell ref="AX83:BB83"/>
    <mergeCell ref="BC83:BG83"/>
    <mergeCell ref="BH83:BL83"/>
    <mergeCell ref="AD86:AH86"/>
    <mergeCell ref="AI86:AM86"/>
    <mergeCell ref="AN86:AR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6:BL86"/>
    <mergeCell ref="BM86:BQ86"/>
    <mergeCell ref="AS86:AW86"/>
    <mergeCell ref="AX86:BB86"/>
    <mergeCell ref="BC86:BG86"/>
    <mergeCell ref="A85:B85"/>
    <mergeCell ref="C85:I85"/>
    <mergeCell ref="J85:N85"/>
    <mergeCell ref="O85:X85"/>
    <mergeCell ref="Y85:AC85"/>
    <mergeCell ref="AD85:AH85"/>
    <mergeCell ref="BM87:BQ87"/>
    <mergeCell ref="A88:B88"/>
    <mergeCell ref="C88:I88"/>
    <mergeCell ref="J88:N88"/>
    <mergeCell ref="O88:X88"/>
    <mergeCell ref="Y88:AC88"/>
    <mergeCell ref="BH88:BL88"/>
    <mergeCell ref="BM88:BQ88"/>
    <mergeCell ref="AS88:AW88"/>
    <mergeCell ref="AX88:BB88"/>
    <mergeCell ref="BC88:BG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I89:AM89"/>
    <mergeCell ref="AN89:AR89"/>
    <mergeCell ref="AD88:AH88"/>
    <mergeCell ref="AI88:AM88"/>
    <mergeCell ref="AN88:AR88"/>
    <mergeCell ref="AS87:AW87"/>
    <mergeCell ref="AX87:BB87"/>
    <mergeCell ref="BC87:BG87"/>
    <mergeCell ref="BH87:BL87"/>
    <mergeCell ref="AD90:AH90"/>
    <mergeCell ref="AI90:AM90"/>
    <mergeCell ref="AN90:AR90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BH90:BL90"/>
    <mergeCell ref="BM90:BQ90"/>
    <mergeCell ref="AS90:AW90"/>
    <mergeCell ref="AX90:BB90"/>
    <mergeCell ref="BC90:BG90"/>
    <mergeCell ref="A89:B89"/>
    <mergeCell ref="C89:I89"/>
    <mergeCell ref="J89:N89"/>
    <mergeCell ref="O89:X89"/>
    <mergeCell ref="Y89:AC89"/>
    <mergeCell ref="AD89:AH89"/>
    <mergeCell ref="BM91:BQ91"/>
    <mergeCell ref="A92:B92"/>
    <mergeCell ref="C92:I92"/>
    <mergeCell ref="J92:N92"/>
    <mergeCell ref="O92:X92"/>
    <mergeCell ref="Y92:AC92"/>
    <mergeCell ref="BH92:BL92"/>
    <mergeCell ref="BM92:BQ92"/>
    <mergeCell ref="AS92:AW92"/>
    <mergeCell ref="AX92:BB92"/>
    <mergeCell ref="BC92:BG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I93:AM93"/>
    <mergeCell ref="AN93:AR93"/>
    <mergeCell ref="AD92:AH92"/>
    <mergeCell ref="AI92:AM92"/>
    <mergeCell ref="AN92:AR92"/>
    <mergeCell ref="AS91:AW91"/>
    <mergeCell ref="AX91:BB91"/>
    <mergeCell ref="BC91:BG91"/>
    <mergeCell ref="BH91:BL91"/>
    <mergeCell ref="AD94:AH94"/>
    <mergeCell ref="AI94:AM94"/>
    <mergeCell ref="AN94:AR94"/>
    <mergeCell ref="AS93:AW93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BH94:BL94"/>
    <mergeCell ref="BM94:BQ94"/>
    <mergeCell ref="AS94:AW94"/>
    <mergeCell ref="AX94:BB94"/>
    <mergeCell ref="BC94:BG94"/>
    <mergeCell ref="A93:B93"/>
    <mergeCell ref="C93:I93"/>
    <mergeCell ref="J93:N93"/>
    <mergeCell ref="O93:X93"/>
    <mergeCell ref="Y93:AC93"/>
    <mergeCell ref="AD93:AH93"/>
    <mergeCell ref="AS95:AW95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7:AW97"/>
    <mergeCell ref="AX97:BB97"/>
    <mergeCell ref="BC97:BG97"/>
    <mergeCell ref="BH97:BL97"/>
    <mergeCell ref="BM97:BQ97"/>
    <mergeCell ref="BH96:BL96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D96:AH96"/>
    <mergeCell ref="AI96:AM96"/>
    <mergeCell ref="AN96:AR96"/>
    <mergeCell ref="AS96:AW96"/>
    <mergeCell ref="AX96:BB96"/>
    <mergeCell ref="BC96:BG96"/>
    <mergeCell ref="J111:N111"/>
    <mergeCell ref="O111:BQ111"/>
    <mergeCell ref="A109:B109"/>
    <mergeCell ref="C109:I109"/>
    <mergeCell ref="J109:N109"/>
    <mergeCell ref="O109:BQ109"/>
    <mergeCell ref="A110:B110"/>
    <mergeCell ref="C110:I110"/>
    <mergeCell ref="J110:N110"/>
    <mergeCell ref="O110:BQ110"/>
  </mergeCells>
  <conditionalFormatting sqref="C100 C115 C74 C104">
    <cfRule type="cellIs" dxfId="64" priority="67" stopIfTrue="1" operator="equal">
      <formula>$C73</formula>
    </cfRule>
  </conditionalFormatting>
  <conditionalFormatting sqref="A74:B74 A100:B100 A104:B104 A115:B115 A64:B64 A98:B98 A112:B112">
    <cfRule type="cellIs" dxfId="63" priority="68" stopIfTrue="1" operator="equal">
      <formula>0</formula>
    </cfRule>
  </conditionalFormatting>
  <conditionalFormatting sqref="A65:B65">
    <cfRule type="cellIs" dxfId="62" priority="66" stopIfTrue="1" operator="equal">
      <formula>0</formula>
    </cfRule>
  </conditionalFormatting>
  <conditionalFormatting sqref="C98">
    <cfRule type="cellIs" dxfId="61" priority="407" stopIfTrue="1" operator="equal">
      <formula>$C74</formula>
    </cfRule>
  </conditionalFormatting>
  <conditionalFormatting sqref="C75">
    <cfRule type="cellIs" dxfId="60" priority="63" stopIfTrue="1" operator="equal">
      <formula>$C74</formula>
    </cfRule>
  </conditionalFormatting>
  <conditionalFormatting sqref="A75:B75">
    <cfRule type="cellIs" dxfId="59" priority="64" stopIfTrue="1" operator="equal">
      <formula>0</formula>
    </cfRule>
  </conditionalFormatting>
  <conditionalFormatting sqref="C76">
    <cfRule type="cellIs" dxfId="58" priority="61" stopIfTrue="1" operator="equal">
      <formula>$C75</formula>
    </cfRule>
  </conditionalFormatting>
  <conditionalFormatting sqref="A76:B76">
    <cfRule type="cellIs" dxfId="57" priority="62" stopIfTrue="1" operator="equal">
      <formula>0</formula>
    </cfRule>
  </conditionalFormatting>
  <conditionalFormatting sqref="C77">
    <cfRule type="cellIs" dxfId="56" priority="59" stopIfTrue="1" operator="equal">
      <formula>$C76</formula>
    </cfRule>
  </conditionalFormatting>
  <conditionalFormatting sqref="A77:B77">
    <cfRule type="cellIs" dxfId="55" priority="60" stopIfTrue="1" operator="equal">
      <formula>0</formula>
    </cfRule>
  </conditionalFormatting>
  <conditionalFormatting sqref="C78">
    <cfRule type="cellIs" dxfId="54" priority="57" stopIfTrue="1" operator="equal">
      <formula>$C77</formula>
    </cfRule>
  </conditionalFormatting>
  <conditionalFormatting sqref="A78:B78">
    <cfRule type="cellIs" dxfId="53" priority="58" stopIfTrue="1" operator="equal">
      <formula>0</formula>
    </cfRule>
  </conditionalFormatting>
  <conditionalFormatting sqref="C79">
    <cfRule type="cellIs" dxfId="52" priority="55" stopIfTrue="1" operator="equal">
      <formula>$C78</formula>
    </cfRule>
  </conditionalFormatting>
  <conditionalFormatting sqref="A79:B79">
    <cfRule type="cellIs" dxfId="51" priority="56" stopIfTrue="1" operator="equal">
      <formula>0</formula>
    </cfRule>
  </conditionalFormatting>
  <conditionalFormatting sqref="C80">
    <cfRule type="cellIs" dxfId="50" priority="53" stopIfTrue="1" operator="equal">
      <formula>$C79</formula>
    </cfRule>
  </conditionalFormatting>
  <conditionalFormatting sqref="A80:B80">
    <cfRule type="cellIs" dxfId="49" priority="54" stopIfTrue="1" operator="equal">
      <formula>0</formula>
    </cfRule>
  </conditionalFormatting>
  <conditionalFormatting sqref="C81">
    <cfRule type="cellIs" dxfId="48" priority="51" stopIfTrue="1" operator="equal">
      <formula>$C80</formula>
    </cfRule>
  </conditionalFormatting>
  <conditionalFormatting sqref="A81:B81">
    <cfRule type="cellIs" dxfId="47" priority="52" stopIfTrue="1" operator="equal">
      <formula>0</formula>
    </cfRule>
  </conditionalFormatting>
  <conditionalFormatting sqref="C82">
    <cfRule type="cellIs" dxfId="46" priority="49" stopIfTrue="1" operator="equal">
      <formula>$C81</formula>
    </cfRule>
  </conditionalFormatting>
  <conditionalFormatting sqref="A82:B82">
    <cfRule type="cellIs" dxfId="45" priority="50" stopIfTrue="1" operator="equal">
      <formula>0</formula>
    </cfRule>
  </conditionalFormatting>
  <conditionalFormatting sqref="C83">
    <cfRule type="cellIs" dxfId="44" priority="47" stopIfTrue="1" operator="equal">
      <formula>$C82</formula>
    </cfRule>
  </conditionalFormatting>
  <conditionalFormatting sqref="A83:B83">
    <cfRule type="cellIs" dxfId="43" priority="48" stopIfTrue="1" operator="equal">
      <formula>0</formula>
    </cfRule>
  </conditionalFormatting>
  <conditionalFormatting sqref="C84">
    <cfRule type="cellIs" dxfId="42" priority="45" stopIfTrue="1" operator="equal">
      <formula>$C83</formula>
    </cfRule>
  </conditionalFormatting>
  <conditionalFormatting sqref="A84:B84">
    <cfRule type="cellIs" dxfId="41" priority="46" stopIfTrue="1" operator="equal">
      <formula>0</formula>
    </cfRule>
  </conditionalFormatting>
  <conditionalFormatting sqref="C85">
    <cfRule type="cellIs" dxfId="40" priority="43" stopIfTrue="1" operator="equal">
      <formula>$C84</formula>
    </cfRule>
  </conditionalFormatting>
  <conditionalFormatting sqref="A85:B85">
    <cfRule type="cellIs" dxfId="39" priority="44" stopIfTrue="1" operator="equal">
      <formula>0</formula>
    </cfRule>
  </conditionalFormatting>
  <conditionalFormatting sqref="C86">
    <cfRule type="cellIs" dxfId="38" priority="41" stopIfTrue="1" operator="equal">
      <formula>$C85</formula>
    </cfRule>
  </conditionalFormatting>
  <conditionalFormatting sqref="A86:B86">
    <cfRule type="cellIs" dxfId="37" priority="42" stopIfTrue="1" operator="equal">
      <formula>0</formula>
    </cfRule>
  </conditionalFormatting>
  <conditionalFormatting sqref="C87">
    <cfRule type="cellIs" dxfId="36" priority="39" stopIfTrue="1" operator="equal">
      <formula>$C86</formula>
    </cfRule>
  </conditionalFormatting>
  <conditionalFormatting sqref="A87:B87">
    <cfRule type="cellIs" dxfId="35" priority="40" stopIfTrue="1" operator="equal">
      <formula>0</formula>
    </cfRule>
  </conditionalFormatting>
  <conditionalFormatting sqref="C88">
    <cfRule type="cellIs" dxfId="34" priority="37" stopIfTrue="1" operator="equal">
      <formula>$C87</formula>
    </cfRule>
  </conditionalFormatting>
  <conditionalFormatting sqref="A88:B88">
    <cfRule type="cellIs" dxfId="33" priority="38" stopIfTrue="1" operator="equal">
      <formula>0</formula>
    </cfRule>
  </conditionalFormatting>
  <conditionalFormatting sqref="C89">
    <cfRule type="cellIs" dxfId="32" priority="35" stopIfTrue="1" operator="equal">
      <formula>$C88</formula>
    </cfRule>
  </conditionalFormatting>
  <conditionalFormatting sqref="A89:B89">
    <cfRule type="cellIs" dxfId="31" priority="36" stopIfTrue="1" operator="equal">
      <formula>0</formula>
    </cfRule>
  </conditionalFormatting>
  <conditionalFormatting sqref="C90">
    <cfRule type="cellIs" dxfId="30" priority="33" stopIfTrue="1" operator="equal">
      <formula>$C89</formula>
    </cfRule>
  </conditionalFormatting>
  <conditionalFormatting sqref="A90:B90">
    <cfRule type="cellIs" dxfId="29" priority="34" stopIfTrue="1" operator="equal">
      <formula>0</formula>
    </cfRule>
  </conditionalFormatting>
  <conditionalFormatting sqref="C91">
    <cfRule type="cellIs" dxfId="28" priority="31" stopIfTrue="1" operator="equal">
      <formula>$C90</formula>
    </cfRule>
  </conditionalFormatting>
  <conditionalFormatting sqref="A91:B91">
    <cfRule type="cellIs" dxfId="27" priority="32" stopIfTrue="1" operator="equal">
      <formula>0</formula>
    </cfRule>
  </conditionalFormatting>
  <conditionalFormatting sqref="C92">
    <cfRule type="cellIs" dxfId="26" priority="29" stopIfTrue="1" operator="equal">
      <formula>$C91</formula>
    </cfRule>
  </conditionalFormatting>
  <conditionalFormatting sqref="A92:B92">
    <cfRule type="cellIs" dxfId="25" priority="30" stopIfTrue="1" operator="equal">
      <formula>0</formula>
    </cfRule>
  </conditionalFormatting>
  <conditionalFormatting sqref="C93">
    <cfRule type="cellIs" dxfId="24" priority="27" stopIfTrue="1" operator="equal">
      <formula>$C92</formula>
    </cfRule>
  </conditionalFormatting>
  <conditionalFormatting sqref="A93:B93">
    <cfRule type="cellIs" dxfId="23" priority="28" stopIfTrue="1" operator="equal">
      <formula>0</formula>
    </cfRule>
  </conditionalFormatting>
  <conditionalFormatting sqref="C94">
    <cfRule type="cellIs" dxfId="22" priority="25" stopIfTrue="1" operator="equal">
      <formula>$C93</formula>
    </cfRule>
  </conditionalFormatting>
  <conditionalFormatting sqref="A94:B94">
    <cfRule type="cellIs" dxfId="21" priority="26" stopIfTrue="1" operator="equal">
      <formula>0</formula>
    </cfRule>
  </conditionalFormatting>
  <conditionalFormatting sqref="C95">
    <cfRule type="cellIs" dxfId="20" priority="23" stopIfTrue="1" operator="equal">
      <formula>$C94</formula>
    </cfRule>
  </conditionalFormatting>
  <conditionalFormatting sqref="A95:B95">
    <cfRule type="cellIs" dxfId="19" priority="24" stopIfTrue="1" operator="equal">
      <formula>0</formula>
    </cfRule>
  </conditionalFormatting>
  <conditionalFormatting sqref="C96">
    <cfRule type="cellIs" dxfId="18" priority="21" stopIfTrue="1" operator="equal">
      <formula>$C95</formula>
    </cfRule>
  </conditionalFormatting>
  <conditionalFormatting sqref="A96:B96">
    <cfRule type="cellIs" dxfId="17" priority="22" stopIfTrue="1" operator="equal">
      <formula>0</formula>
    </cfRule>
  </conditionalFormatting>
  <conditionalFormatting sqref="C97">
    <cfRule type="cellIs" dxfId="16" priority="19" stopIfTrue="1" operator="equal">
      <formula>$C96</formula>
    </cfRule>
  </conditionalFormatting>
  <conditionalFormatting sqref="A97:B97">
    <cfRule type="cellIs" dxfId="15" priority="20" stopIfTrue="1" operator="equal">
      <formula>0</formula>
    </cfRule>
  </conditionalFormatting>
  <conditionalFormatting sqref="C112">
    <cfRule type="cellIs" dxfId="14" priority="409" stopIfTrue="1" operator="equal">
      <formula>$C104</formula>
    </cfRule>
  </conditionalFormatting>
  <conditionalFormatting sqref="C105">
    <cfRule type="cellIs" dxfId="13" priority="15" stopIfTrue="1" operator="equal">
      <formula>$C104</formula>
    </cfRule>
  </conditionalFormatting>
  <conditionalFormatting sqref="A105:B105">
    <cfRule type="cellIs" dxfId="12" priority="16" stopIfTrue="1" operator="equal">
      <formula>0</formula>
    </cfRule>
  </conditionalFormatting>
  <conditionalFormatting sqref="C106">
    <cfRule type="cellIs" dxfId="11" priority="13" stopIfTrue="1" operator="equal">
      <formula>$C105</formula>
    </cfRule>
  </conditionalFormatting>
  <conditionalFormatting sqref="A106:B106">
    <cfRule type="cellIs" dxfId="10" priority="14" stopIfTrue="1" operator="equal">
      <formula>0</formula>
    </cfRule>
  </conditionalFormatting>
  <conditionalFormatting sqref="C107">
    <cfRule type="cellIs" dxfId="9" priority="11" stopIfTrue="1" operator="equal">
      <formula>$C106</formula>
    </cfRule>
  </conditionalFormatting>
  <conditionalFormatting sqref="A107:B107">
    <cfRule type="cellIs" dxfId="8" priority="12" stopIfTrue="1" operator="equal">
      <formula>0</formula>
    </cfRule>
  </conditionalFormatting>
  <conditionalFormatting sqref="C108">
    <cfRule type="cellIs" dxfId="7" priority="9" stopIfTrue="1" operator="equal">
      <formula>$C107</formula>
    </cfRule>
  </conditionalFormatting>
  <conditionalFormatting sqref="A108:B108">
    <cfRule type="cellIs" dxfId="6" priority="10" stopIfTrue="1" operator="equal">
      <formula>0</formula>
    </cfRule>
  </conditionalFormatting>
  <conditionalFormatting sqref="C109">
    <cfRule type="cellIs" dxfId="5" priority="7" stopIfTrue="1" operator="equal">
      <formula>$C108</formula>
    </cfRule>
  </conditionalFormatting>
  <conditionalFormatting sqref="A109:B109">
    <cfRule type="cellIs" dxfId="4" priority="8" stopIfTrue="1" operator="equal">
      <formula>0</formula>
    </cfRule>
  </conditionalFormatting>
  <conditionalFormatting sqref="C110">
    <cfRule type="cellIs" dxfId="3" priority="5" stopIfTrue="1" operator="equal">
      <formula>$C109</formula>
    </cfRule>
  </conditionalFormatting>
  <conditionalFormatting sqref="A110:B110">
    <cfRule type="cellIs" dxfId="2" priority="6" stopIfTrue="1" operator="equal">
      <formula>0</formula>
    </cfRule>
  </conditionalFormatting>
  <conditionalFormatting sqref="C111">
    <cfRule type="cellIs" dxfId="1" priority="3" stopIfTrue="1" operator="equal">
      <formula>$C110</formula>
    </cfRule>
  </conditionalFormatting>
  <conditionalFormatting sqref="A111:B11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2024-02-26T12:14:16Z</dcterms:modified>
</cp:coreProperties>
</file>