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71" sheetId="16" r:id="rId1"/>
  </sheets>
  <definedNames>
    <definedName name="_xlnm.Print_Area" localSheetId="0">КПК0611271!$A$1:$BQ$109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16" l="1"/>
  <c r="BC78" i="16"/>
  <c r="BH77" i="16"/>
  <c r="BC77" i="16"/>
  <c r="BH75" i="16"/>
  <c r="BC75" i="16"/>
  <c r="BH74" i="16"/>
  <c r="BC74" i="16"/>
  <c r="BH72" i="16"/>
  <c r="BC72" i="16"/>
  <c r="BH71" i="16"/>
  <c r="BC71" i="16"/>
  <c r="BD61" i="16"/>
  <c r="AY61" i="16"/>
  <c r="AS61" i="16"/>
  <c r="AC61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I61" i="16" l="1"/>
  <c r="BN43" i="16"/>
  <c r="BN44" i="16"/>
  <c r="BN45" i="16"/>
</calcChain>
</file>

<file path=xl/sharedStrings.xml><?xml version="1.0" encoding="utf-8"?>
<sst xmlns="http://schemas.openxmlformats.org/spreadsheetml/2006/main" count="214" uniqueCount="125">
  <si>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</si>
  <si>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</si>
  <si>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</si>
  <si>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</si>
  <si>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</si>
  <si>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</si>
  <si>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</si>
  <si>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</si>
  <si>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</si>
  <si>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</si>
  <si>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</si>
  <si>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</si>
  <si>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</si>
  <si>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</si>
  <si>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</si>
  <si>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</si>
  <si>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</si>
  <si>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</si>
  <si>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</si>
  <si>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</si>
  <si>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</si>
  <si>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</si>
  <si>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</si>
  <si>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</si>
  <si>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</si>
  <si>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</si>
  <si>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</si>
  <si>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</si>
  <si>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</si>
  <si>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</si>
  <si>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</si>
  <si>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</si>
  <si>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</si>
  <si>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</si>
  <si>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</si>
  <si>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</si>
  <si>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</si>
  <si>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</si>
  <si>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</si>
  <si>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</si>
  <si>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</si>
  <si>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</si>
  <si>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</si>
  <si>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</si>
  <si>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</si>
  <si>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</si>
  <si>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</si>
  <si>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</si>
  <si>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</si>
  <si>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</si>
  <si>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</si>
  <si>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</si>
  <si>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</si>
  <si>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</si>
  <si>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</si>
  <si>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</si>
  <si>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</si>
  <si>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</si>
  <si>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</si>
  <si>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</si>
  <si>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</si>
  <si>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</si>
  <si>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</si>
  <si>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</si>
  <si>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</si>
  <si>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</si>
  <si>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</si>
  <si>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</si>
  <si>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</si>
  <si>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</si>
  <si>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</si>
  <si>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</si>
  <si>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</si>
  <si>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</si>
  <si>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</si>
  <si>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</si>
  <si>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</si>
  <si>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</si>
  <si>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</si>
  <si>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</si>
  <si>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</si>
  <si>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</si>
  <si>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</si>
  <si>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</si>
  <si>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</si>
  <si>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</si>
  <si>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</si>
  <si>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</si>
  <si>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</si>
  <si>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</si>
  <si>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</si>
  <si>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</si>
  <si>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</si>
  <si>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</si>
  <si>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</si>
  <si>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</si>
  <si>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</si>
  <si>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</si>
  <si>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</si>
  <si>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</si>
  <si>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</si>
  <si>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грн.</t>
  </si>
  <si>
    <t>Забезпечення надання якісних освітніх послуг навчальними закладами відповідно до запитів та потреб населення громади</t>
  </si>
  <si>
    <t>0990</t>
  </si>
  <si>
    <t>Всі результативні показники виконано.</t>
  </si>
  <si>
    <t>Забезпечення засобами навчання для навчальних кабінетів 5-х та 6-х класів закладів загальної середньої освіти комунальної власності</t>
  </si>
  <si>
    <t>Співфінансування закупівлі засобів навчання для навчальних кабінетів 5-х класів закладів загальної середньої освіти комунальної власності громади</t>
  </si>
  <si>
    <t>Співфінансування закупівлі засобів навчання для навчальних кабінетів 6-х класів закладів загальної середньої освіти комунальної власності громади</t>
  </si>
  <si>
    <t>Відхилення в вартості співфінансування закупівлі комплекту засобів навчання для навчальних кабінетів 5-х класів за рахунок вибору кращої цінової пропозиції</t>
  </si>
  <si>
    <t>Відхилення в вартості співфінансування комплекту засобів навчання для навчальних кабінетів 6-х класів за рахунок вибору кращої цінової пропозиції.</t>
  </si>
  <si>
    <t>Кількість 5-х класів ,які потребують засобів навчання для навчальних кабінетів</t>
  </si>
  <si>
    <t>Фактична мережа на 2023-2024 н.р.</t>
  </si>
  <si>
    <t>Кількість 6-х класів, які потребують засобів навчання для навчальних кабінетів</t>
  </si>
  <si>
    <t>Фактична мережа на 2023-24 н.р.</t>
  </si>
  <si>
    <t>Кількість 5-х класів, для яких планується закупівля засобів навчання для навчальних кабінетів</t>
  </si>
  <si>
    <t>Уточнений розрахунок розподілу обсягу освітньої субвенції</t>
  </si>
  <si>
    <t>Кількість 6-х класів, для яких планується закупівля засобів навчання для навчальних кабінетів</t>
  </si>
  <si>
    <t>Вартість співфінансування закупівлі комплекту засобів навчання для навчального кабінету  5-го класу</t>
  </si>
  <si>
    <t>Вартість співфінансування закупівлі  комплекту засобів навчання для навчального кабінету 6-го класу</t>
  </si>
  <si>
    <t xml:space="preserve"> менша планової за рахунок економного використання бюджетних коштів.</t>
  </si>
  <si>
    <t>Виконання Концепції реалізації державної політики у сфері реформування загальної середньої освіти "Нова українська школа"</t>
  </si>
  <si>
    <t>Завдання бюджетної ппрограми виконане. Ціль державної політики, на яку спрямовано реалізацію програми, досягнута.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</si>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</sst>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89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90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95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99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95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38" t="s">
        <v>122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124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103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123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96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102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120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65637</v>
      </c>
      <c r="AB43" s="59"/>
      <c r="AC43" s="59"/>
      <c r="AD43" s="59"/>
      <c r="AE43" s="59"/>
      <c r="AF43" s="59">
        <v>6218</v>
      </c>
      <c r="AG43" s="59"/>
      <c r="AH43" s="59"/>
      <c r="AI43" s="59"/>
      <c r="AJ43" s="59"/>
      <c r="AK43" s="59">
        <f>AA43+AF43</f>
        <v>71855</v>
      </c>
      <c r="AL43" s="59"/>
      <c r="AM43" s="59"/>
      <c r="AN43" s="59"/>
      <c r="AO43" s="59"/>
      <c r="AP43" s="59">
        <v>44497.5</v>
      </c>
      <c r="AQ43" s="59"/>
      <c r="AR43" s="59"/>
      <c r="AS43" s="59"/>
      <c r="AT43" s="59"/>
      <c r="AU43" s="59">
        <v>1554.5</v>
      </c>
      <c r="AV43" s="59"/>
      <c r="AW43" s="59"/>
      <c r="AX43" s="59"/>
      <c r="AY43" s="59"/>
      <c r="AZ43" s="59">
        <f>AP43+AU43</f>
        <v>46052</v>
      </c>
      <c r="BA43" s="59"/>
      <c r="BB43" s="59"/>
      <c r="BC43" s="59"/>
      <c r="BD43" s="59">
        <f>AP43-AA43</f>
        <v>-21139.5</v>
      </c>
      <c r="BE43" s="59"/>
      <c r="BF43" s="59"/>
      <c r="BG43" s="59"/>
      <c r="BH43" s="59"/>
      <c r="BI43" s="59">
        <f>AU43-AF43</f>
        <v>-4663.5</v>
      </c>
      <c r="BJ43" s="59"/>
      <c r="BK43" s="59"/>
      <c r="BL43" s="59"/>
      <c r="BM43" s="59"/>
      <c r="BN43" s="59">
        <f>BD43+BI43</f>
        <v>-25803</v>
      </c>
      <c r="BO43" s="59"/>
      <c r="BP43" s="59"/>
      <c r="BQ43" s="59"/>
      <c r="CA43" s="1" t="s">
        <v>20</v>
      </c>
    </row>
    <row r="44" spans="1:79" ht="25.5" customHeight="1" x14ac:dyDescent="0.2">
      <c r="A44" s="63">
        <v>2</v>
      </c>
      <c r="B44" s="63"/>
      <c r="C44" s="47" t="s">
        <v>107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9">
        <v>62342</v>
      </c>
      <c r="AB44" s="59"/>
      <c r="AC44" s="59"/>
      <c r="AD44" s="59"/>
      <c r="AE44" s="59"/>
      <c r="AF44" s="59">
        <v>6639</v>
      </c>
      <c r="AG44" s="59"/>
      <c r="AH44" s="59"/>
      <c r="AI44" s="59"/>
      <c r="AJ44" s="59"/>
      <c r="AK44" s="59">
        <f>AA44+AF44</f>
        <v>68981</v>
      </c>
      <c r="AL44" s="59"/>
      <c r="AM44" s="59"/>
      <c r="AN44" s="59"/>
      <c r="AO44" s="59"/>
      <c r="AP44" s="59">
        <v>56371.5</v>
      </c>
      <c r="AQ44" s="59"/>
      <c r="AR44" s="59"/>
      <c r="AS44" s="59"/>
      <c r="AT44" s="59"/>
      <c r="AU44" s="59">
        <v>1702.5</v>
      </c>
      <c r="AV44" s="59"/>
      <c r="AW44" s="59"/>
      <c r="AX44" s="59"/>
      <c r="AY44" s="59"/>
      <c r="AZ44" s="59">
        <f>AP44+AU44</f>
        <v>58074</v>
      </c>
      <c r="BA44" s="59"/>
      <c r="BB44" s="59"/>
      <c r="BC44" s="59"/>
      <c r="BD44" s="59">
        <f>AP44-AA44</f>
        <v>-5970.5</v>
      </c>
      <c r="BE44" s="59"/>
      <c r="BF44" s="59"/>
      <c r="BG44" s="59"/>
      <c r="BH44" s="59"/>
      <c r="BI44" s="59">
        <f>AU44-AF44</f>
        <v>-4936.5</v>
      </c>
      <c r="BJ44" s="59"/>
      <c r="BK44" s="59"/>
      <c r="BL44" s="59"/>
      <c r="BM44" s="59"/>
      <c r="BN44" s="59">
        <f>BD44+BI44</f>
        <v>-10907</v>
      </c>
      <c r="BO44" s="59"/>
      <c r="BP44" s="59"/>
      <c r="BQ44" s="59"/>
    </row>
    <row r="45" spans="1:79" s="39" customFormat="1" ht="15" customHeight="1" x14ac:dyDescent="0.2">
      <c r="A45" s="66"/>
      <c r="B45" s="66"/>
      <c r="C45" s="60" t="s">
        <v>81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69">
        <v>127979</v>
      </c>
      <c r="AB45" s="69"/>
      <c r="AC45" s="69"/>
      <c r="AD45" s="69"/>
      <c r="AE45" s="69"/>
      <c r="AF45" s="69">
        <v>12857</v>
      </c>
      <c r="AG45" s="69"/>
      <c r="AH45" s="69"/>
      <c r="AI45" s="69"/>
      <c r="AJ45" s="69"/>
      <c r="AK45" s="69">
        <f>AA45+AF45</f>
        <v>140836</v>
      </c>
      <c r="AL45" s="69"/>
      <c r="AM45" s="69"/>
      <c r="AN45" s="69"/>
      <c r="AO45" s="69"/>
      <c r="AP45" s="69">
        <v>100869</v>
      </c>
      <c r="AQ45" s="69"/>
      <c r="AR45" s="69"/>
      <c r="AS45" s="69"/>
      <c r="AT45" s="69"/>
      <c r="AU45" s="69">
        <v>3257</v>
      </c>
      <c r="AV45" s="69"/>
      <c r="AW45" s="69"/>
      <c r="AX45" s="69"/>
      <c r="AY45" s="69"/>
      <c r="AZ45" s="69">
        <f>AP45+AU45</f>
        <v>104126</v>
      </c>
      <c r="BA45" s="69"/>
      <c r="BB45" s="69"/>
      <c r="BC45" s="69"/>
      <c r="BD45" s="69">
        <f>AP45-AA45</f>
        <v>-27110</v>
      </c>
      <c r="BE45" s="69"/>
      <c r="BF45" s="69"/>
      <c r="BG45" s="69"/>
      <c r="BH45" s="69"/>
      <c r="BI45" s="69">
        <f>AU45-AF45</f>
        <v>-9600</v>
      </c>
      <c r="BJ45" s="69"/>
      <c r="BK45" s="69"/>
      <c r="BL45" s="69"/>
      <c r="BM45" s="69"/>
      <c r="BN45" s="69">
        <f>BD45+BI45</f>
        <v>-36710</v>
      </c>
      <c r="BO45" s="69"/>
      <c r="BP45" s="69"/>
      <c r="BQ45" s="69"/>
    </row>
    <row r="47" spans="1:79" ht="29.25" customHeight="1" x14ac:dyDescent="0.2">
      <c r="A47" s="76" t="s">
        <v>76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2" t="s">
        <v>3</v>
      </c>
      <c r="B49" s="122"/>
      <c r="C49" s="102" t="s">
        <v>60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15.75" x14ac:dyDescent="0.2">
      <c r="A50" s="122">
        <v>1</v>
      </c>
      <c r="B50" s="122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hidden="1" x14ac:dyDescent="0.2">
      <c r="A51" s="114" t="s">
        <v>13</v>
      </c>
      <c r="B51" s="115"/>
      <c r="C51" s="116" t="s">
        <v>14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108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CA52" s="1" t="s">
        <v>61</v>
      </c>
    </row>
    <row r="53" spans="1:79" ht="14.25" customHeight="1" x14ac:dyDescent="0.2">
      <c r="A53" s="119">
        <v>2</v>
      </c>
      <c r="B53" s="120"/>
      <c r="C53" s="121" t="s">
        <v>109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</row>
    <row r="55" spans="1:79" ht="15.75" customHeight="1" x14ac:dyDescent="0.2">
      <c r="A55" s="76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</row>
    <row r="56" spans="1:79" ht="15" customHeight="1" x14ac:dyDescent="0.2">
      <c r="A56" s="113" t="s">
        <v>97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9" ht="28.5" customHeight="1" x14ac:dyDescent="0.2">
      <c r="A57" s="88" t="s">
        <v>3</v>
      </c>
      <c r="B57" s="89"/>
      <c r="C57" s="102" t="s">
        <v>28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 t="s">
        <v>25</v>
      </c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 t="s">
        <v>44</v>
      </c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 t="s">
        <v>0</v>
      </c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2"/>
      <c r="BP57" s="2"/>
      <c r="BQ57" s="2"/>
    </row>
    <row r="58" spans="1:79" ht="29.1" customHeight="1" x14ac:dyDescent="0.2">
      <c r="A58" s="103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 t="s">
        <v>2</v>
      </c>
      <c r="T58" s="102"/>
      <c r="U58" s="102"/>
      <c r="V58" s="102"/>
      <c r="W58" s="102"/>
      <c r="X58" s="102" t="s">
        <v>1</v>
      </c>
      <c r="Y58" s="102"/>
      <c r="Z58" s="102"/>
      <c r="AA58" s="102"/>
      <c r="AB58" s="102"/>
      <c r="AC58" s="102" t="s">
        <v>26</v>
      </c>
      <c r="AD58" s="102"/>
      <c r="AE58" s="102"/>
      <c r="AF58" s="102"/>
      <c r="AG58" s="102"/>
      <c r="AH58" s="102"/>
      <c r="AI58" s="102" t="s">
        <v>2</v>
      </c>
      <c r="AJ58" s="102"/>
      <c r="AK58" s="102"/>
      <c r="AL58" s="102"/>
      <c r="AM58" s="102"/>
      <c r="AN58" s="102" t="s">
        <v>1</v>
      </c>
      <c r="AO58" s="102"/>
      <c r="AP58" s="102"/>
      <c r="AQ58" s="102"/>
      <c r="AR58" s="102"/>
      <c r="AS58" s="102" t="s">
        <v>26</v>
      </c>
      <c r="AT58" s="102"/>
      <c r="AU58" s="102"/>
      <c r="AV58" s="102"/>
      <c r="AW58" s="102"/>
      <c r="AX58" s="102"/>
      <c r="AY58" s="91" t="s">
        <v>2</v>
      </c>
      <c r="AZ58" s="94"/>
      <c r="BA58" s="94"/>
      <c r="BB58" s="94"/>
      <c r="BC58" s="95"/>
      <c r="BD58" s="91" t="s">
        <v>1</v>
      </c>
      <c r="BE58" s="94"/>
      <c r="BF58" s="94"/>
      <c r="BG58" s="94"/>
      <c r="BH58" s="95"/>
      <c r="BI58" s="102" t="s">
        <v>26</v>
      </c>
      <c r="BJ58" s="102"/>
      <c r="BK58" s="102"/>
      <c r="BL58" s="102"/>
      <c r="BM58" s="102"/>
      <c r="BN58" s="102"/>
      <c r="BO58" s="2"/>
      <c r="BP58" s="2"/>
      <c r="BQ58" s="2"/>
    </row>
    <row r="59" spans="1:79" ht="15.95" customHeight="1" x14ac:dyDescent="0.25">
      <c r="A59" s="102">
        <v>1</v>
      </c>
      <c r="B59" s="102"/>
      <c r="C59" s="102">
        <v>2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>
        <v>3</v>
      </c>
      <c r="T59" s="102"/>
      <c r="U59" s="102"/>
      <c r="V59" s="102"/>
      <c r="W59" s="102"/>
      <c r="X59" s="102">
        <v>4</v>
      </c>
      <c r="Y59" s="102"/>
      <c r="Z59" s="102"/>
      <c r="AA59" s="102"/>
      <c r="AB59" s="102"/>
      <c r="AC59" s="102">
        <v>5</v>
      </c>
      <c r="AD59" s="102"/>
      <c r="AE59" s="102"/>
      <c r="AF59" s="102"/>
      <c r="AG59" s="102"/>
      <c r="AH59" s="102"/>
      <c r="AI59" s="102">
        <v>6</v>
      </c>
      <c r="AJ59" s="102"/>
      <c r="AK59" s="102"/>
      <c r="AL59" s="102"/>
      <c r="AM59" s="102"/>
      <c r="AN59" s="102">
        <v>7</v>
      </c>
      <c r="AO59" s="102"/>
      <c r="AP59" s="102"/>
      <c r="AQ59" s="102"/>
      <c r="AR59" s="102"/>
      <c r="AS59" s="102">
        <v>8</v>
      </c>
      <c r="AT59" s="102"/>
      <c r="AU59" s="102"/>
      <c r="AV59" s="102"/>
      <c r="AW59" s="102"/>
      <c r="AX59" s="102"/>
      <c r="AY59" s="102">
        <v>9</v>
      </c>
      <c r="AZ59" s="102"/>
      <c r="BA59" s="102"/>
      <c r="BB59" s="102"/>
      <c r="BC59" s="102"/>
      <c r="BD59" s="102">
        <v>10</v>
      </c>
      <c r="BE59" s="102"/>
      <c r="BF59" s="102"/>
      <c r="BG59" s="102"/>
      <c r="BH59" s="102"/>
      <c r="BI59" s="91">
        <v>11</v>
      </c>
      <c r="BJ59" s="94"/>
      <c r="BK59" s="94"/>
      <c r="BL59" s="94"/>
      <c r="BM59" s="94"/>
      <c r="BN59" s="95"/>
      <c r="BO59" s="6"/>
      <c r="BP59" s="6"/>
      <c r="BQ59" s="6"/>
    </row>
    <row r="60" spans="1:79" ht="18" hidden="1" customHeight="1" x14ac:dyDescent="0.2">
      <c r="A60" s="63" t="s">
        <v>13</v>
      </c>
      <c r="B60" s="63"/>
      <c r="C60" s="99" t="s">
        <v>14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 t="s">
        <v>10</v>
      </c>
      <c r="T60" s="100"/>
      <c r="U60" s="100"/>
      <c r="V60" s="100"/>
      <c r="W60" s="100"/>
      <c r="X60" s="100" t="s">
        <v>9</v>
      </c>
      <c r="Y60" s="100"/>
      <c r="Z60" s="100"/>
      <c r="AA60" s="100"/>
      <c r="AB60" s="100"/>
      <c r="AC60" s="54" t="s">
        <v>16</v>
      </c>
      <c r="AD60" s="108"/>
      <c r="AE60" s="108"/>
      <c r="AF60" s="108"/>
      <c r="AG60" s="108"/>
      <c r="AH60" s="108"/>
      <c r="AI60" s="100" t="s">
        <v>11</v>
      </c>
      <c r="AJ60" s="100"/>
      <c r="AK60" s="100"/>
      <c r="AL60" s="100"/>
      <c r="AM60" s="100"/>
      <c r="AN60" s="100" t="s">
        <v>12</v>
      </c>
      <c r="AO60" s="100"/>
      <c r="AP60" s="100"/>
      <c r="AQ60" s="100"/>
      <c r="AR60" s="100"/>
      <c r="AS60" s="54" t="s">
        <v>16</v>
      </c>
      <c r="AT60" s="108"/>
      <c r="AU60" s="108"/>
      <c r="AV60" s="108"/>
      <c r="AW60" s="108"/>
      <c r="AX60" s="108"/>
      <c r="AY60" s="109" t="s">
        <v>17</v>
      </c>
      <c r="AZ60" s="110"/>
      <c r="BA60" s="110"/>
      <c r="BB60" s="110"/>
      <c r="BC60" s="111"/>
      <c r="BD60" s="109" t="s">
        <v>17</v>
      </c>
      <c r="BE60" s="110"/>
      <c r="BF60" s="110"/>
      <c r="BG60" s="110"/>
      <c r="BH60" s="111"/>
      <c r="BI60" s="108" t="s">
        <v>16</v>
      </c>
      <c r="BJ60" s="108"/>
      <c r="BK60" s="108"/>
      <c r="BL60" s="108"/>
      <c r="BM60" s="108"/>
      <c r="BN60" s="108"/>
      <c r="BO60" s="7"/>
      <c r="BP60" s="7"/>
      <c r="BQ60" s="7"/>
      <c r="CA60" s="1" t="s">
        <v>21</v>
      </c>
    </row>
    <row r="61" spans="1:79" s="39" customFormat="1" ht="15" customHeight="1" x14ac:dyDescent="0.2">
      <c r="A61" s="66"/>
      <c r="B61" s="66"/>
      <c r="C61" s="112" t="s">
        <v>82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>
        <f>S61+X61</f>
        <v>0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>
        <f>AI61+AN61</f>
        <v>0</v>
      </c>
      <c r="AT61" s="69"/>
      <c r="AU61" s="69"/>
      <c r="AV61" s="69"/>
      <c r="AW61" s="69"/>
      <c r="AX61" s="69"/>
      <c r="AY61" s="69">
        <f>AI61-S61</f>
        <v>0</v>
      </c>
      <c r="AZ61" s="69"/>
      <c r="BA61" s="69"/>
      <c r="BB61" s="69"/>
      <c r="BC61" s="69"/>
      <c r="BD61" s="107">
        <f>AN61-X61</f>
        <v>0</v>
      </c>
      <c r="BE61" s="107"/>
      <c r="BF61" s="107"/>
      <c r="BG61" s="107"/>
      <c r="BH61" s="107"/>
      <c r="BI61" s="107">
        <f>AY61+BD61</f>
        <v>0</v>
      </c>
      <c r="BJ61" s="107"/>
      <c r="BK61" s="107"/>
      <c r="BL61" s="107"/>
      <c r="BM61" s="107"/>
      <c r="BN61" s="107"/>
      <c r="BO61" s="40"/>
      <c r="BP61" s="40"/>
      <c r="BQ61" s="40"/>
      <c r="CA61" s="39" t="s">
        <v>22</v>
      </c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15.75" customHeight="1" x14ac:dyDescent="0.2">
      <c r="A64" s="76" t="s">
        <v>62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</row>
    <row r="65" spans="1:79" ht="8.25" customHeight="1" x14ac:dyDescent="0.2"/>
    <row r="66" spans="1:79" ht="45" customHeight="1" x14ac:dyDescent="0.2">
      <c r="A66" s="88" t="s">
        <v>3</v>
      </c>
      <c r="B66" s="89"/>
      <c r="C66" s="88" t="s">
        <v>6</v>
      </c>
      <c r="D66" s="90"/>
      <c r="E66" s="90"/>
      <c r="F66" s="90"/>
      <c r="G66" s="90"/>
      <c r="H66" s="90"/>
      <c r="I66" s="89"/>
      <c r="J66" s="88" t="s">
        <v>5</v>
      </c>
      <c r="K66" s="90"/>
      <c r="L66" s="90"/>
      <c r="M66" s="90"/>
      <c r="N66" s="89"/>
      <c r="O66" s="88" t="s">
        <v>4</v>
      </c>
      <c r="P66" s="90"/>
      <c r="Q66" s="90"/>
      <c r="R66" s="90"/>
      <c r="S66" s="90"/>
      <c r="T66" s="90"/>
      <c r="U66" s="90"/>
      <c r="V66" s="90"/>
      <c r="W66" s="90"/>
      <c r="X66" s="89"/>
      <c r="Y66" s="102" t="s">
        <v>25</v>
      </c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 t="s">
        <v>45</v>
      </c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6" t="s">
        <v>0</v>
      </c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91" t="s">
        <v>2</v>
      </c>
      <c r="Z67" s="94"/>
      <c r="AA67" s="94"/>
      <c r="AB67" s="94"/>
      <c r="AC67" s="95"/>
      <c r="AD67" s="91" t="s">
        <v>1</v>
      </c>
      <c r="AE67" s="94"/>
      <c r="AF67" s="94"/>
      <c r="AG67" s="94"/>
      <c r="AH67" s="95"/>
      <c r="AI67" s="102" t="s">
        <v>26</v>
      </c>
      <c r="AJ67" s="102"/>
      <c r="AK67" s="102"/>
      <c r="AL67" s="102"/>
      <c r="AM67" s="102"/>
      <c r="AN67" s="102" t="s">
        <v>2</v>
      </c>
      <c r="AO67" s="102"/>
      <c r="AP67" s="102"/>
      <c r="AQ67" s="102"/>
      <c r="AR67" s="102"/>
      <c r="AS67" s="102" t="s">
        <v>1</v>
      </c>
      <c r="AT67" s="102"/>
      <c r="AU67" s="102"/>
      <c r="AV67" s="102"/>
      <c r="AW67" s="102"/>
      <c r="AX67" s="102" t="s">
        <v>26</v>
      </c>
      <c r="AY67" s="102"/>
      <c r="AZ67" s="102"/>
      <c r="BA67" s="102"/>
      <c r="BB67" s="102"/>
      <c r="BC67" s="102" t="s">
        <v>2</v>
      </c>
      <c r="BD67" s="102"/>
      <c r="BE67" s="102"/>
      <c r="BF67" s="102"/>
      <c r="BG67" s="102"/>
      <c r="BH67" s="102" t="s">
        <v>1</v>
      </c>
      <c r="BI67" s="102"/>
      <c r="BJ67" s="102"/>
      <c r="BK67" s="102"/>
      <c r="BL67" s="102"/>
      <c r="BM67" s="102" t="s">
        <v>26</v>
      </c>
      <c r="BN67" s="102"/>
      <c r="BO67" s="102"/>
      <c r="BP67" s="102"/>
      <c r="BQ67" s="10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102">
        <v>1</v>
      </c>
      <c r="B68" s="102"/>
      <c r="C68" s="102">
        <v>2</v>
      </c>
      <c r="D68" s="102"/>
      <c r="E68" s="102"/>
      <c r="F68" s="102"/>
      <c r="G68" s="102"/>
      <c r="H68" s="102"/>
      <c r="I68" s="102"/>
      <c r="J68" s="102">
        <v>3</v>
      </c>
      <c r="K68" s="102"/>
      <c r="L68" s="102"/>
      <c r="M68" s="102"/>
      <c r="N68" s="102"/>
      <c r="O68" s="102">
        <v>4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2">
        <v>5</v>
      </c>
      <c r="Z68" s="102"/>
      <c r="AA68" s="102"/>
      <c r="AB68" s="102"/>
      <c r="AC68" s="102"/>
      <c r="AD68" s="102">
        <v>6</v>
      </c>
      <c r="AE68" s="102"/>
      <c r="AF68" s="102"/>
      <c r="AG68" s="102"/>
      <c r="AH68" s="102"/>
      <c r="AI68" s="102">
        <v>7</v>
      </c>
      <c r="AJ68" s="102"/>
      <c r="AK68" s="102"/>
      <c r="AL68" s="102"/>
      <c r="AM68" s="102"/>
      <c r="AN68" s="91">
        <v>8</v>
      </c>
      <c r="AO68" s="94"/>
      <c r="AP68" s="94"/>
      <c r="AQ68" s="94"/>
      <c r="AR68" s="95"/>
      <c r="AS68" s="91">
        <v>9</v>
      </c>
      <c r="AT68" s="94"/>
      <c r="AU68" s="94"/>
      <c r="AV68" s="94"/>
      <c r="AW68" s="95"/>
      <c r="AX68" s="91">
        <v>10</v>
      </c>
      <c r="AY68" s="94"/>
      <c r="AZ68" s="94"/>
      <c r="BA68" s="94"/>
      <c r="BB68" s="95"/>
      <c r="BC68" s="91">
        <v>11</v>
      </c>
      <c r="BD68" s="94"/>
      <c r="BE68" s="94"/>
      <c r="BF68" s="94"/>
      <c r="BG68" s="95"/>
      <c r="BH68" s="91">
        <v>12</v>
      </c>
      <c r="BI68" s="94"/>
      <c r="BJ68" s="94"/>
      <c r="BK68" s="94"/>
      <c r="BL68" s="95"/>
      <c r="BM68" s="91">
        <v>13</v>
      </c>
      <c r="BN68" s="94"/>
      <c r="BO68" s="94"/>
      <c r="BP68" s="94"/>
      <c r="BQ68" s="9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63" t="s">
        <v>36</v>
      </c>
      <c r="B69" s="63"/>
      <c r="C69" s="96" t="s">
        <v>14</v>
      </c>
      <c r="D69" s="97"/>
      <c r="E69" s="97"/>
      <c r="F69" s="97"/>
      <c r="G69" s="97"/>
      <c r="H69" s="97"/>
      <c r="I69" s="98"/>
      <c r="J69" s="63" t="s">
        <v>15</v>
      </c>
      <c r="K69" s="63"/>
      <c r="L69" s="63"/>
      <c r="M69" s="63"/>
      <c r="N69" s="63"/>
      <c r="O69" s="99" t="s">
        <v>37</v>
      </c>
      <c r="P69" s="99"/>
      <c r="Q69" s="99"/>
      <c r="R69" s="99"/>
      <c r="S69" s="99"/>
      <c r="T69" s="99"/>
      <c r="U69" s="99"/>
      <c r="V69" s="99"/>
      <c r="W69" s="99"/>
      <c r="X69" s="96"/>
      <c r="Y69" s="100" t="s">
        <v>10</v>
      </c>
      <c r="Z69" s="100"/>
      <c r="AA69" s="100"/>
      <c r="AB69" s="100"/>
      <c r="AC69" s="100"/>
      <c r="AD69" s="100" t="s">
        <v>29</v>
      </c>
      <c r="AE69" s="100"/>
      <c r="AF69" s="100"/>
      <c r="AG69" s="100"/>
      <c r="AH69" s="100"/>
      <c r="AI69" s="100" t="s">
        <v>78</v>
      </c>
      <c r="AJ69" s="100"/>
      <c r="AK69" s="100"/>
      <c r="AL69" s="100"/>
      <c r="AM69" s="100"/>
      <c r="AN69" s="100" t="s">
        <v>30</v>
      </c>
      <c r="AO69" s="100"/>
      <c r="AP69" s="100"/>
      <c r="AQ69" s="100"/>
      <c r="AR69" s="100"/>
      <c r="AS69" s="100" t="s">
        <v>11</v>
      </c>
      <c r="AT69" s="100"/>
      <c r="AU69" s="100"/>
      <c r="AV69" s="100"/>
      <c r="AW69" s="100"/>
      <c r="AX69" s="100" t="s">
        <v>79</v>
      </c>
      <c r="AY69" s="100"/>
      <c r="AZ69" s="100"/>
      <c r="BA69" s="100"/>
      <c r="BB69" s="100"/>
      <c r="BC69" s="100" t="s">
        <v>32</v>
      </c>
      <c r="BD69" s="100"/>
      <c r="BE69" s="100"/>
      <c r="BF69" s="100"/>
      <c r="BG69" s="100"/>
      <c r="BH69" s="100" t="s">
        <v>32</v>
      </c>
      <c r="BI69" s="100"/>
      <c r="BJ69" s="100"/>
      <c r="BK69" s="100"/>
      <c r="BL69" s="100"/>
      <c r="BM69" s="101" t="s">
        <v>16</v>
      </c>
      <c r="BN69" s="101"/>
      <c r="BO69" s="101"/>
      <c r="BP69" s="101"/>
      <c r="BQ69" s="101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x14ac:dyDescent="0.2">
      <c r="A70" s="66">
        <v>0</v>
      </c>
      <c r="B70" s="66"/>
      <c r="C70" s="68" t="s">
        <v>83</v>
      </c>
      <c r="D70" s="68"/>
      <c r="E70" s="68"/>
      <c r="F70" s="68"/>
      <c r="G70" s="68"/>
      <c r="H70" s="68"/>
      <c r="I70" s="68"/>
      <c r="J70" s="68" t="s">
        <v>84</v>
      </c>
      <c r="K70" s="68"/>
      <c r="L70" s="68"/>
      <c r="M70" s="68"/>
      <c r="N70" s="68"/>
      <c r="O70" s="68" t="s">
        <v>84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51" customHeight="1" x14ac:dyDescent="0.2">
      <c r="A71" s="63">
        <v>0</v>
      </c>
      <c r="B71" s="63"/>
      <c r="C71" s="64" t="s">
        <v>110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4" t="s">
        <v>111</v>
      </c>
      <c r="P71" s="48"/>
      <c r="Q71" s="48"/>
      <c r="R71" s="48"/>
      <c r="S71" s="48"/>
      <c r="T71" s="48"/>
      <c r="U71" s="48"/>
      <c r="V71" s="48"/>
      <c r="W71" s="48"/>
      <c r="X71" s="49"/>
      <c r="Y71" s="59">
        <v>25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25</v>
      </c>
      <c r="AJ71" s="59"/>
      <c r="AK71" s="59"/>
      <c r="AL71" s="59"/>
      <c r="AM71" s="59"/>
      <c r="AN71" s="59">
        <v>25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25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63">
        <v>0</v>
      </c>
      <c r="B72" s="63"/>
      <c r="C72" s="64" t="s">
        <v>112</v>
      </c>
      <c r="D72" s="48"/>
      <c r="E72" s="48"/>
      <c r="F72" s="48"/>
      <c r="G72" s="48"/>
      <c r="H72" s="48"/>
      <c r="I72" s="49"/>
      <c r="J72" s="65" t="s">
        <v>85</v>
      </c>
      <c r="K72" s="65"/>
      <c r="L72" s="65"/>
      <c r="M72" s="65"/>
      <c r="N72" s="65"/>
      <c r="O72" s="64" t="s">
        <v>113</v>
      </c>
      <c r="P72" s="48"/>
      <c r="Q72" s="48"/>
      <c r="R72" s="48"/>
      <c r="S72" s="48"/>
      <c r="T72" s="48"/>
      <c r="U72" s="48"/>
      <c r="V72" s="48"/>
      <c r="W72" s="48"/>
      <c r="X72" s="49"/>
      <c r="Y72" s="59">
        <v>24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24</v>
      </c>
      <c r="AJ72" s="59"/>
      <c r="AK72" s="59"/>
      <c r="AL72" s="59"/>
      <c r="AM72" s="59"/>
      <c r="AN72" s="59">
        <v>24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24</v>
      </c>
      <c r="AY72" s="59"/>
      <c r="AZ72" s="59"/>
      <c r="BA72" s="59"/>
      <c r="BB72" s="59"/>
      <c r="BC72" s="59">
        <f>AN72-Y72</f>
        <v>0</v>
      </c>
      <c r="BD72" s="59"/>
      <c r="BE72" s="59"/>
      <c r="BF72" s="59"/>
      <c r="BG72" s="59"/>
      <c r="BH72" s="59">
        <f>AS72-AD72</f>
        <v>0</v>
      </c>
      <c r="BI72" s="59"/>
      <c r="BJ72" s="59"/>
      <c r="BK72" s="59"/>
      <c r="BL72" s="59"/>
      <c r="BM72" s="59">
        <v>0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6">
        <v>0</v>
      </c>
      <c r="B73" s="66"/>
      <c r="C73" s="67" t="s">
        <v>86</v>
      </c>
      <c r="D73" s="61"/>
      <c r="E73" s="61"/>
      <c r="F73" s="61"/>
      <c r="G73" s="61"/>
      <c r="H73" s="61"/>
      <c r="I73" s="62"/>
      <c r="J73" s="68" t="s">
        <v>84</v>
      </c>
      <c r="K73" s="68"/>
      <c r="L73" s="68"/>
      <c r="M73" s="68"/>
      <c r="N73" s="68"/>
      <c r="O73" s="67" t="s">
        <v>84</v>
      </c>
      <c r="P73" s="61"/>
      <c r="Q73" s="61"/>
      <c r="R73" s="61"/>
      <c r="S73" s="61"/>
      <c r="T73" s="61"/>
      <c r="U73" s="61"/>
      <c r="V73" s="61"/>
      <c r="W73" s="61"/>
      <c r="X73" s="62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63.75" customHeight="1" x14ac:dyDescent="0.2">
      <c r="A74" s="63">
        <v>0</v>
      </c>
      <c r="B74" s="63"/>
      <c r="C74" s="64" t="s">
        <v>114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4" t="s">
        <v>115</v>
      </c>
      <c r="P74" s="48"/>
      <c r="Q74" s="48"/>
      <c r="R74" s="48"/>
      <c r="S74" s="48"/>
      <c r="T74" s="48"/>
      <c r="U74" s="48"/>
      <c r="V74" s="48"/>
      <c r="W74" s="48"/>
      <c r="X74" s="49"/>
      <c r="Y74" s="59">
        <v>25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25</v>
      </c>
      <c r="AJ74" s="59"/>
      <c r="AK74" s="59"/>
      <c r="AL74" s="59"/>
      <c r="AM74" s="59"/>
      <c r="AN74" s="59">
        <v>25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25</v>
      </c>
      <c r="AY74" s="59"/>
      <c r="AZ74" s="59"/>
      <c r="BA74" s="59"/>
      <c r="BB74" s="59"/>
      <c r="BC74" s="59">
        <f>AN74-Y74</f>
        <v>0</v>
      </c>
      <c r="BD74" s="59"/>
      <c r="BE74" s="59"/>
      <c r="BF74" s="59"/>
      <c r="BG74" s="59"/>
      <c r="BH74" s="59">
        <f>AS74-AD74</f>
        <v>0</v>
      </c>
      <c r="BI74" s="59"/>
      <c r="BJ74" s="59"/>
      <c r="BK74" s="59"/>
      <c r="BL74" s="59"/>
      <c r="BM74" s="59">
        <v>0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63.75" customHeight="1" x14ac:dyDescent="0.2">
      <c r="A75" s="63">
        <v>0</v>
      </c>
      <c r="B75" s="63"/>
      <c r="C75" s="64" t="s">
        <v>116</v>
      </c>
      <c r="D75" s="48"/>
      <c r="E75" s="48"/>
      <c r="F75" s="48"/>
      <c r="G75" s="48"/>
      <c r="H75" s="48"/>
      <c r="I75" s="49"/>
      <c r="J75" s="65" t="s">
        <v>85</v>
      </c>
      <c r="K75" s="65"/>
      <c r="L75" s="65"/>
      <c r="M75" s="65"/>
      <c r="N75" s="65"/>
      <c r="O75" s="64" t="s">
        <v>115</v>
      </c>
      <c r="P75" s="48"/>
      <c r="Q75" s="48"/>
      <c r="R75" s="48"/>
      <c r="S75" s="48"/>
      <c r="T75" s="48"/>
      <c r="U75" s="48"/>
      <c r="V75" s="48"/>
      <c r="W75" s="48"/>
      <c r="X75" s="49"/>
      <c r="Y75" s="59">
        <v>24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24</v>
      </c>
      <c r="AJ75" s="59"/>
      <c r="AK75" s="59"/>
      <c r="AL75" s="59"/>
      <c r="AM75" s="59"/>
      <c r="AN75" s="59">
        <v>24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24</v>
      </c>
      <c r="AY75" s="59"/>
      <c r="AZ75" s="59"/>
      <c r="BA75" s="59"/>
      <c r="BB75" s="59"/>
      <c r="BC75" s="59">
        <f>AN75-Y75</f>
        <v>0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0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66">
        <v>0</v>
      </c>
      <c r="B76" s="66"/>
      <c r="C76" s="67" t="s">
        <v>87</v>
      </c>
      <c r="D76" s="61"/>
      <c r="E76" s="61"/>
      <c r="F76" s="61"/>
      <c r="G76" s="61"/>
      <c r="H76" s="61"/>
      <c r="I76" s="62"/>
      <c r="J76" s="68" t="s">
        <v>84</v>
      </c>
      <c r="K76" s="68"/>
      <c r="L76" s="68"/>
      <c r="M76" s="68"/>
      <c r="N76" s="68"/>
      <c r="O76" s="67" t="s">
        <v>84</v>
      </c>
      <c r="P76" s="61"/>
      <c r="Q76" s="61"/>
      <c r="R76" s="61"/>
      <c r="S76" s="61"/>
      <c r="T76" s="61"/>
      <c r="U76" s="61"/>
      <c r="V76" s="61"/>
      <c r="W76" s="61"/>
      <c r="X76" s="62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76.5" customHeight="1" x14ac:dyDescent="0.2">
      <c r="A77" s="63">
        <v>0</v>
      </c>
      <c r="B77" s="63"/>
      <c r="C77" s="64" t="s">
        <v>117</v>
      </c>
      <c r="D77" s="48"/>
      <c r="E77" s="48"/>
      <c r="F77" s="48"/>
      <c r="G77" s="48"/>
      <c r="H77" s="48"/>
      <c r="I77" s="49"/>
      <c r="J77" s="65" t="s">
        <v>101</v>
      </c>
      <c r="K77" s="65"/>
      <c r="L77" s="65"/>
      <c r="M77" s="65"/>
      <c r="N77" s="65"/>
      <c r="O77" s="64" t="s">
        <v>88</v>
      </c>
      <c r="P77" s="48"/>
      <c r="Q77" s="48"/>
      <c r="R77" s="48"/>
      <c r="S77" s="48"/>
      <c r="T77" s="48"/>
      <c r="U77" s="48"/>
      <c r="V77" s="48"/>
      <c r="W77" s="48"/>
      <c r="X77" s="49"/>
      <c r="Y77" s="59">
        <v>2625</v>
      </c>
      <c r="Z77" s="59"/>
      <c r="AA77" s="59"/>
      <c r="AB77" s="59"/>
      <c r="AC77" s="59"/>
      <c r="AD77" s="59">
        <v>249</v>
      </c>
      <c r="AE77" s="59"/>
      <c r="AF77" s="59"/>
      <c r="AG77" s="59"/>
      <c r="AH77" s="59"/>
      <c r="AI77" s="59">
        <v>2874</v>
      </c>
      <c r="AJ77" s="59"/>
      <c r="AK77" s="59"/>
      <c r="AL77" s="59"/>
      <c r="AM77" s="59"/>
      <c r="AN77" s="59">
        <v>1779.9</v>
      </c>
      <c r="AO77" s="59"/>
      <c r="AP77" s="59"/>
      <c r="AQ77" s="59"/>
      <c r="AR77" s="59"/>
      <c r="AS77" s="59">
        <v>62.18</v>
      </c>
      <c r="AT77" s="59"/>
      <c r="AU77" s="59"/>
      <c r="AV77" s="59"/>
      <c r="AW77" s="59"/>
      <c r="AX77" s="59">
        <v>1842.08</v>
      </c>
      <c r="AY77" s="59"/>
      <c r="AZ77" s="59"/>
      <c r="BA77" s="59"/>
      <c r="BB77" s="59"/>
      <c r="BC77" s="59">
        <f>AN77-Y77</f>
        <v>-845.09999999999991</v>
      </c>
      <c r="BD77" s="59"/>
      <c r="BE77" s="59"/>
      <c r="BF77" s="59"/>
      <c r="BG77" s="59"/>
      <c r="BH77" s="59">
        <f>AS77-AD77</f>
        <v>-186.82</v>
      </c>
      <c r="BI77" s="59"/>
      <c r="BJ77" s="59"/>
      <c r="BK77" s="59"/>
      <c r="BL77" s="59"/>
      <c r="BM77" s="59">
        <v>-1031.92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76.5" customHeight="1" x14ac:dyDescent="0.2">
      <c r="A78" s="63">
        <v>0</v>
      </c>
      <c r="B78" s="63"/>
      <c r="C78" s="64" t="s">
        <v>118</v>
      </c>
      <c r="D78" s="48"/>
      <c r="E78" s="48"/>
      <c r="F78" s="48"/>
      <c r="G78" s="48"/>
      <c r="H78" s="48"/>
      <c r="I78" s="49"/>
      <c r="J78" s="65" t="s">
        <v>101</v>
      </c>
      <c r="K78" s="65"/>
      <c r="L78" s="65"/>
      <c r="M78" s="65"/>
      <c r="N78" s="65"/>
      <c r="O78" s="64" t="s">
        <v>88</v>
      </c>
      <c r="P78" s="48"/>
      <c r="Q78" s="48"/>
      <c r="R78" s="48"/>
      <c r="S78" s="48"/>
      <c r="T78" s="48"/>
      <c r="U78" s="48"/>
      <c r="V78" s="48"/>
      <c r="W78" s="48"/>
      <c r="X78" s="49"/>
      <c r="Y78" s="59">
        <v>2597</v>
      </c>
      <c r="Z78" s="59"/>
      <c r="AA78" s="59"/>
      <c r="AB78" s="59"/>
      <c r="AC78" s="59"/>
      <c r="AD78" s="59">
        <v>277</v>
      </c>
      <c r="AE78" s="59"/>
      <c r="AF78" s="59"/>
      <c r="AG78" s="59"/>
      <c r="AH78" s="59"/>
      <c r="AI78" s="59">
        <v>2874</v>
      </c>
      <c r="AJ78" s="59"/>
      <c r="AK78" s="59"/>
      <c r="AL78" s="59"/>
      <c r="AM78" s="59"/>
      <c r="AN78" s="59">
        <v>2348.81</v>
      </c>
      <c r="AO78" s="59"/>
      <c r="AP78" s="59"/>
      <c r="AQ78" s="59"/>
      <c r="AR78" s="59"/>
      <c r="AS78" s="59">
        <v>70.94</v>
      </c>
      <c r="AT78" s="59"/>
      <c r="AU78" s="59"/>
      <c r="AV78" s="59"/>
      <c r="AW78" s="59"/>
      <c r="AX78" s="59">
        <v>2419.75</v>
      </c>
      <c r="AY78" s="59"/>
      <c r="AZ78" s="59"/>
      <c r="BA78" s="59"/>
      <c r="BB78" s="59"/>
      <c r="BC78" s="59">
        <f>AN78-Y78</f>
        <v>-248.19000000000005</v>
      </c>
      <c r="BD78" s="59"/>
      <c r="BE78" s="59"/>
      <c r="BF78" s="59"/>
      <c r="BG78" s="59"/>
      <c r="BH78" s="59">
        <f>AS78-AD78</f>
        <v>-206.06</v>
      </c>
      <c r="BI78" s="59"/>
      <c r="BJ78" s="59"/>
      <c r="BK78" s="59"/>
      <c r="BL78" s="59"/>
      <c r="BM78" s="59">
        <v>-454.25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 x14ac:dyDescent="0.2">
      <c r="A80" s="76" t="s">
        <v>63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</row>
    <row r="81" spans="1:79" ht="9" customHeight="1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45" customHeight="1" x14ac:dyDescent="0.2">
      <c r="A82" s="88" t="s">
        <v>3</v>
      </c>
      <c r="B82" s="89"/>
      <c r="C82" s="88" t="s">
        <v>6</v>
      </c>
      <c r="D82" s="90"/>
      <c r="E82" s="90"/>
      <c r="F82" s="90"/>
      <c r="G82" s="90"/>
      <c r="H82" s="90"/>
      <c r="I82" s="89"/>
      <c r="J82" s="88" t="s">
        <v>5</v>
      </c>
      <c r="K82" s="90"/>
      <c r="L82" s="90"/>
      <c r="M82" s="90"/>
      <c r="N82" s="89"/>
      <c r="O82" s="91" t="s">
        <v>64</v>
      </c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3"/>
      <c r="BR82" s="9"/>
      <c r="BS82" s="9"/>
      <c r="BT82" s="9"/>
      <c r="BU82" s="9"/>
      <c r="BV82" s="9"/>
      <c r="BW82" s="9"/>
      <c r="BX82" s="9"/>
      <c r="BY82" s="9"/>
      <c r="BZ82" s="8"/>
    </row>
    <row r="83" spans="1:79" s="37" customFormat="1" ht="15.95" customHeight="1" x14ac:dyDescent="0.2">
      <c r="A83" s="78">
        <v>1</v>
      </c>
      <c r="B83" s="78"/>
      <c r="C83" s="78">
        <v>2</v>
      </c>
      <c r="D83" s="78"/>
      <c r="E83" s="78"/>
      <c r="F83" s="78"/>
      <c r="G83" s="78"/>
      <c r="H83" s="78"/>
      <c r="I83" s="78"/>
      <c r="J83" s="78">
        <v>3</v>
      </c>
      <c r="K83" s="78"/>
      <c r="L83" s="78"/>
      <c r="M83" s="78"/>
      <c r="N83" s="78"/>
      <c r="O83" s="79">
        <v>4</v>
      </c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37" customFormat="1" ht="12.75" hidden="1" customHeight="1" x14ac:dyDescent="0.2">
      <c r="A84" s="46" t="s">
        <v>36</v>
      </c>
      <c r="B84" s="46"/>
      <c r="C84" s="82" t="s">
        <v>14</v>
      </c>
      <c r="D84" s="83"/>
      <c r="E84" s="83"/>
      <c r="F84" s="83"/>
      <c r="G84" s="83"/>
      <c r="H84" s="83"/>
      <c r="I84" s="84"/>
      <c r="J84" s="46" t="s">
        <v>15</v>
      </c>
      <c r="K84" s="46"/>
      <c r="L84" s="46"/>
      <c r="M84" s="46"/>
      <c r="N84" s="46"/>
      <c r="O84" s="47" t="s">
        <v>72</v>
      </c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7"/>
      <c r="BR84" s="38"/>
      <c r="BS84" s="38"/>
      <c r="BT84" s="36"/>
      <c r="BU84" s="36"/>
      <c r="BV84" s="36"/>
      <c r="BW84" s="36"/>
      <c r="BX84" s="36"/>
      <c r="BY84" s="36"/>
      <c r="BZ84" s="36"/>
      <c r="CA84" s="37" t="s">
        <v>71</v>
      </c>
    </row>
    <row r="85" spans="1:79" s="45" customFormat="1" ht="15.75" x14ac:dyDescent="0.2">
      <c r="A85" s="54">
        <v>0</v>
      </c>
      <c r="B85" s="54"/>
      <c r="C85" s="54" t="s">
        <v>83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  <c r="BR85" s="43"/>
      <c r="BS85" s="43"/>
      <c r="BT85" s="43"/>
      <c r="BU85" s="43"/>
      <c r="BV85" s="43"/>
      <c r="BW85" s="43"/>
      <c r="BX85" s="43"/>
      <c r="BY85" s="43"/>
      <c r="BZ85" s="44"/>
      <c r="CA85" s="45" t="s">
        <v>66</v>
      </c>
    </row>
    <row r="86" spans="1:79" s="45" customFormat="1" ht="15.75" x14ac:dyDescent="0.2">
      <c r="A86" s="54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 x14ac:dyDescent="0.2">
      <c r="A87" s="54">
        <v>0</v>
      </c>
      <c r="B87" s="54"/>
      <c r="C87" s="54" t="s">
        <v>86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8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 x14ac:dyDescent="0.2">
      <c r="A88" s="54">
        <v>0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8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45" customFormat="1" ht="15.75" x14ac:dyDescent="0.2">
      <c r="A89" s="54">
        <v>0</v>
      </c>
      <c r="B89" s="54"/>
      <c r="C89" s="54" t="s">
        <v>87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8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54">
        <v>0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8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76.5" customHeight="1" x14ac:dyDescent="0.2">
      <c r="A91" s="46">
        <v>0</v>
      </c>
      <c r="B91" s="46"/>
      <c r="C91" s="47" t="s">
        <v>117</v>
      </c>
      <c r="D91" s="48"/>
      <c r="E91" s="48"/>
      <c r="F91" s="48"/>
      <c r="G91" s="48"/>
      <c r="H91" s="48"/>
      <c r="I91" s="49"/>
      <c r="J91" s="46" t="s">
        <v>101</v>
      </c>
      <c r="K91" s="46"/>
      <c r="L91" s="46"/>
      <c r="M91" s="46"/>
      <c r="N91" s="46"/>
      <c r="O91" s="50" t="s">
        <v>119</v>
      </c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76.5" customHeight="1" x14ac:dyDescent="0.2">
      <c r="A92" s="46">
        <v>0</v>
      </c>
      <c r="B92" s="46"/>
      <c r="C92" s="47" t="s">
        <v>118</v>
      </c>
      <c r="D92" s="48"/>
      <c r="E92" s="48"/>
      <c r="F92" s="48"/>
      <c r="G92" s="48"/>
      <c r="H92" s="48"/>
      <c r="I92" s="49"/>
      <c r="J92" s="46" t="s">
        <v>101</v>
      </c>
      <c r="K92" s="46"/>
      <c r="L92" s="46"/>
      <c r="M92" s="46"/>
      <c r="N92" s="46"/>
      <c r="O92" s="50" t="s">
        <v>119</v>
      </c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76" t="s">
        <v>65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1:79" ht="15.95" customHeight="1" x14ac:dyDescent="0.2">
      <c r="A95" s="77" t="s">
        <v>104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64" ht="15.95" customHeight="1" x14ac:dyDescent="0.2">
      <c r="A97" s="76" t="s">
        <v>46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</row>
    <row r="98" spans="1:64" ht="15.95" customHeight="1" x14ac:dyDescent="0.2">
      <c r="A98" s="77" t="s">
        <v>121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</row>
    <row r="99" spans="1:64" ht="15.95" customHeight="1" x14ac:dyDescent="0.2">
      <c r="A99" s="16"/>
      <c r="B99" s="16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 x14ac:dyDescent="0.2">
      <c r="A100" s="29" t="s">
        <v>77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12" customHeight="1" x14ac:dyDescent="0.2">
      <c r="A101" s="29" t="s">
        <v>68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s="29" customFormat="1" ht="12" customHeight="1" x14ac:dyDescent="0.2">
      <c r="A102" s="29" t="s">
        <v>69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.95" customHeight="1" x14ac:dyDescent="0.25">
      <c r="A103" s="2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42" customHeight="1" x14ac:dyDescent="0.25">
      <c r="A104" s="70" t="s">
        <v>91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3"/>
      <c r="AO104" s="3"/>
      <c r="AP104" s="73" t="s">
        <v>93</v>
      </c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</row>
    <row r="105" spans="1:64" x14ac:dyDescent="0.2">
      <c r="W105" s="75" t="s">
        <v>8</v>
      </c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4"/>
      <c r="AO105" s="4"/>
      <c r="AP105" s="75" t="s">
        <v>73</v>
      </c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</row>
    <row r="108" spans="1:64" ht="15.95" customHeight="1" x14ac:dyDescent="0.25">
      <c r="A108" s="70" t="s">
        <v>92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3"/>
      <c r="AO108" s="3"/>
      <c r="AP108" s="73" t="s">
        <v>94</v>
      </c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</row>
    <row r="109" spans="1:64" x14ac:dyDescent="0.2">
      <c r="W109" s="75" t="s">
        <v>8</v>
      </c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4"/>
      <c r="AO109" s="4"/>
      <c r="AP109" s="75" t="s">
        <v>73</v>
      </c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</row>
  </sheetData>
  <mergeCells count="39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X58:AB58"/>
    <mergeCell ref="AC58:AH58"/>
    <mergeCell ref="AI58:AM58"/>
    <mergeCell ref="AN58:AR58"/>
    <mergeCell ref="AS58:AX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83:B83"/>
    <mergeCell ref="C83:I83"/>
    <mergeCell ref="J83:N83"/>
    <mergeCell ref="O83:BQ83"/>
    <mergeCell ref="A84:B84"/>
    <mergeCell ref="C84:I84"/>
    <mergeCell ref="J84:N84"/>
    <mergeCell ref="O84:BQ84"/>
    <mergeCell ref="AX70:BB70"/>
    <mergeCell ref="BC70:BG70"/>
    <mergeCell ref="BH70:BL70"/>
    <mergeCell ref="BM70:BQ70"/>
    <mergeCell ref="A80:BQ80"/>
    <mergeCell ref="A82:B82"/>
    <mergeCell ref="C82:I82"/>
    <mergeCell ref="J82:N82"/>
    <mergeCell ref="O82:BQ82"/>
    <mergeCell ref="A71:B71"/>
    <mergeCell ref="AN71:AR71"/>
    <mergeCell ref="AS71:AW71"/>
    <mergeCell ref="AX71:BB71"/>
    <mergeCell ref="BC71:BG71"/>
    <mergeCell ref="BH71:BL71"/>
    <mergeCell ref="BM71:BQ71"/>
    <mergeCell ref="A85:B85"/>
    <mergeCell ref="C85:I85"/>
    <mergeCell ref="J85:N85"/>
    <mergeCell ref="O85:BQ85"/>
    <mergeCell ref="A94:BL94"/>
    <mergeCell ref="A95:BL95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92:B92"/>
    <mergeCell ref="C92:I92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53:B53"/>
    <mergeCell ref="C53:BQ53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C71:I71"/>
    <mergeCell ref="J71:N71"/>
    <mergeCell ref="O71:X71"/>
    <mergeCell ref="Y71:AC71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</mergeCells>
  <conditionalFormatting sqref="C81 C96 C70 C85">
    <cfRule type="cellIs" dxfId="33" priority="36" stopIfTrue="1" operator="equal">
      <formula>$C69</formula>
    </cfRule>
  </conditionalFormatting>
  <conditionalFormatting sqref="A70:B70 A81:B81 A85:B85 A96:B96 A61:B61 A79:B79 A93:B93">
    <cfRule type="cellIs" dxfId="32" priority="37" stopIfTrue="1" operator="equal">
      <formula>0</formula>
    </cfRule>
  </conditionalFormatting>
  <conditionalFormatting sqref="C79">
    <cfRule type="cellIs" dxfId="31" priority="679" stopIfTrue="1" operator="equal">
      <formula>$C70</formula>
    </cfRule>
  </conditionalFormatting>
  <conditionalFormatting sqref="C71">
    <cfRule type="cellIs" dxfId="30" priority="33" stopIfTrue="1" operator="equal">
      <formula>$C70</formula>
    </cfRule>
  </conditionalFormatting>
  <conditionalFormatting sqref="A71:B71">
    <cfRule type="cellIs" dxfId="29" priority="34" stopIfTrue="1" operator="equal">
      <formula>0</formula>
    </cfRule>
  </conditionalFormatting>
  <conditionalFormatting sqref="C72">
    <cfRule type="cellIs" dxfId="28" priority="31" stopIfTrue="1" operator="equal">
      <formula>$C71</formula>
    </cfRule>
  </conditionalFormatting>
  <conditionalFormatting sqref="A72:B72">
    <cfRule type="cellIs" dxfId="27" priority="32" stopIfTrue="1" operator="equal">
      <formula>0</formula>
    </cfRule>
  </conditionalFormatting>
  <conditionalFormatting sqref="C73">
    <cfRule type="cellIs" dxfId="26" priority="29" stopIfTrue="1" operator="equal">
      <formula>$C72</formula>
    </cfRule>
  </conditionalFormatting>
  <conditionalFormatting sqref="A73:B73">
    <cfRule type="cellIs" dxfId="25" priority="30" stopIfTrue="1" operator="equal">
      <formula>0</formula>
    </cfRule>
  </conditionalFormatting>
  <conditionalFormatting sqref="C74">
    <cfRule type="cellIs" dxfId="24" priority="27" stopIfTrue="1" operator="equal">
      <formula>$C73</formula>
    </cfRule>
  </conditionalFormatting>
  <conditionalFormatting sqref="A74:B74">
    <cfRule type="cellIs" dxfId="23" priority="28" stopIfTrue="1" operator="equal">
      <formula>0</formula>
    </cfRule>
  </conditionalFormatting>
  <conditionalFormatting sqref="C75">
    <cfRule type="cellIs" dxfId="22" priority="25" stopIfTrue="1" operator="equal">
      <formula>$C74</formula>
    </cfRule>
  </conditionalFormatting>
  <conditionalFormatting sqref="A75:B75">
    <cfRule type="cellIs" dxfId="21" priority="26" stopIfTrue="1" operator="equal">
      <formula>0</formula>
    </cfRule>
  </conditionalFormatting>
  <conditionalFormatting sqref="C76">
    <cfRule type="cellIs" dxfId="20" priority="23" stopIfTrue="1" operator="equal">
      <formula>$C75</formula>
    </cfRule>
  </conditionalFormatting>
  <conditionalFormatting sqref="A76:B76">
    <cfRule type="cellIs" dxfId="19" priority="24" stopIfTrue="1" operator="equal">
      <formula>0</formula>
    </cfRule>
  </conditionalFormatting>
  <conditionalFormatting sqref="C77">
    <cfRule type="cellIs" dxfId="18" priority="21" stopIfTrue="1" operator="equal">
      <formula>$C76</formula>
    </cfRule>
  </conditionalFormatting>
  <conditionalFormatting sqref="A77:B77">
    <cfRule type="cellIs" dxfId="17" priority="22" stopIfTrue="1" operator="equal">
      <formula>0</formula>
    </cfRule>
  </conditionalFormatting>
  <conditionalFormatting sqref="C78">
    <cfRule type="cellIs" dxfId="16" priority="19" stopIfTrue="1" operator="equal">
      <formula>$C77</formula>
    </cfRule>
  </conditionalFormatting>
  <conditionalFormatting sqref="A78:B78">
    <cfRule type="cellIs" dxfId="15" priority="20" stopIfTrue="1" operator="equal">
      <formula>0</formula>
    </cfRule>
  </conditionalFormatting>
  <conditionalFormatting sqref="C93">
    <cfRule type="cellIs" dxfId="14" priority="681" stopIfTrue="1" operator="equal">
      <formula>$C85</formula>
    </cfRule>
  </conditionalFormatting>
  <conditionalFormatting sqref="C86">
    <cfRule type="cellIs" dxfId="13" priority="15" stopIfTrue="1" operator="equal">
      <formula>$C85</formula>
    </cfRule>
  </conditionalFormatting>
  <conditionalFormatting sqref="A86:B86">
    <cfRule type="cellIs" dxfId="12" priority="16" stopIfTrue="1" operator="equal">
      <formula>0</formula>
    </cfRule>
  </conditionalFormatting>
  <conditionalFormatting sqref="C87">
    <cfRule type="cellIs" dxfId="11" priority="13" stopIfTrue="1" operator="equal">
      <formula>$C86</formula>
    </cfRule>
  </conditionalFormatting>
  <conditionalFormatting sqref="A87:B87">
    <cfRule type="cellIs" dxfId="10" priority="14" stopIfTrue="1" operator="equal">
      <formula>0</formula>
    </cfRule>
  </conditionalFormatting>
  <conditionalFormatting sqref="C88">
    <cfRule type="cellIs" dxfId="9" priority="11" stopIfTrue="1" operator="equal">
      <formula>$C87</formula>
    </cfRule>
  </conditionalFormatting>
  <conditionalFormatting sqref="A88:B88">
    <cfRule type="cellIs" dxfId="8" priority="12" stopIfTrue="1" operator="equal">
      <formula>0</formula>
    </cfRule>
  </conditionalFormatting>
  <conditionalFormatting sqref="C89">
    <cfRule type="cellIs" dxfId="7" priority="9" stopIfTrue="1" operator="equal">
      <formula>$C88</formula>
    </cfRule>
  </conditionalFormatting>
  <conditionalFormatting sqref="A89:B89">
    <cfRule type="cellIs" dxfId="6" priority="10" stopIfTrue="1" operator="equal">
      <formula>0</formula>
    </cfRule>
  </conditionalFormatting>
  <conditionalFormatting sqref="C90">
    <cfRule type="cellIs" dxfId="5" priority="7" stopIfTrue="1" operator="equal">
      <formula>$C89</formula>
    </cfRule>
  </conditionalFormatting>
  <conditionalFormatting sqref="A90:B90">
    <cfRule type="cellIs" dxfId="4" priority="8" stopIfTrue="1" operator="equal">
      <formula>0</formula>
    </cfRule>
  </conditionalFormatting>
  <conditionalFormatting sqref="C91">
    <cfRule type="cellIs" dxfId="3" priority="5" stopIfTrue="1" operator="equal">
      <formula>$C90</formula>
    </cfRule>
  </conditionalFormatting>
  <conditionalFormatting sqref="A91:B91">
    <cfRule type="cellIs" dxfId="2" priority="6" stopIfTrue="1" operator="equal">
      <formula>0</formula>
    </cfRule>
  </conditionalFormatting>
  <conditionalFormatting sqref="C92">
    <cfRule type="cellIs" dxfId="1" priority="3" stopIfTrue="1" operator="equal">
      <formula>$C91</formula>
    </cfRule>
  </conditionalFormatting>
  <conditionalFormatting sqref="A92:B9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КПК0611271</vt:lpstr>
      <vt:lpstr>КПК0611271!Область_печати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2024-02-26T12:31:00Z</dcterms:modified>
</cp:coreProperties>
</file>