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810160" sheetId="6" r:id="rId1"/>
  </sheets>
  <definedNames>
    <definedName name="_xlnm.Print_Area" localSheetId="0">'Додаток2 КПК0810160'!$A$1:$BY$264</definedName>
  </definedNames>
  <calcPr calcId="145621"/>
</workbook>
</file>

<file path=xl/calcChain.xml><?xml version="1.0" encoding="utf-8"?>
<calcChain xmlns="http://schemas.openxmlformats.org/spreadsheetml/2006/main">
  <c r="BH241" i="6" l="1"/>
  <c r="AT241" i="6"/>
  <c r="AJ241" i="6"/>
  <c r="BG232" i="6"/>
  <c r="AQ232" i="6"/>
  <c r="AZ209" i="6"/>
  <c r="AK209" i="6"/>
  <c r="BO201" i="6"/>
  <c r="AZ201" i="6"/>
  <c r="AK201" i="6"/>
  <c r="BD116" i="6"/>
  <c r="AJ116" i="6"/>
  <c r="BD115" i="6"/>
  <c r="AJ115" i="6"/>
  <c r="BU107" i="6"/>
  <c r="BB107" i="6"/>
  <c r="AI107" i="6"/>
  <c r="BU106" i="6"/>
  <c r="BB106" i="6"/>
  <c r="AI106" i="6"/>
  <c r="BG96" i="6"/>
  <c r="AM96" i="6"/>
  <c r="BG88" i="6"/>
  <c r="AM88" i="6"/>
  <c r="BG87" i="6"/>
  <c r="AM87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G80" i="6"/>
  <c r="AM80" i="6"/>
  <c r="BG79" i="6"/>
  <c r="AM79" i="6"/>
  <c r="BU71" i="6"/>
  <c r="BB71" i="6"/>
  <c r="AI71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<sst xmlns="http://schemas.openxmlformats.org/spreadsheetml/2006/main" count="768" uniqueCount="277">
  <si>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</si>
  <si>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</si>
  <si>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</si>
  <si>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</si>
  <si>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</si>
  <si>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</si>
  <si>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</si>
  <si>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</si>
  <si>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</si>
  <si>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</si>
  <si>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</si>
  <si>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</si>
  <si>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</si>
  <si>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</si>
  <si>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</si>
  <si>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</si>
  <si>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</si>
  <si>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</si>
  <si>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</si>
  <si>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</si>
  <si>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</si>
  <si>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</si>
  <si>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</si>
  <si>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</si>
  <si>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</si>
  <si>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</si>
  <si>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</si>
  <si>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</si>
  <si>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</si>
  <si>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</si>
  <si>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</si>
  <si>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</si>
  <si>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</si>
  <si>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</si>
  <si>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</si>
  <si>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</si>
  <si>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</si>
  <si>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</si>
  <si>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</si>
  <si>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</si>
  <si>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</si>
  <si>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</si>
  <si>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</si>
  <si>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</si>
  <si>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</si>
  <si>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</si>
  <si>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</si>
  <si>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</si>
  <si>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</si>
  <si>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</si>
  <si>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</si>
  <si>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</si>
  <si>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</si>
  <si>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</si>
  <si>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</si>
  <si>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</si>
  <si>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</si>
  <si>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</si>
  <si>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</si>
  <si>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</si>
  <si>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</si>
  <si>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</si>
  <si>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</si>
  <si>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</si>
  <si>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</si>
  <si>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</si>
  <si>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</si>
  <si>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</si>
  <si>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</si>
  <si>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</si>
  <si>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</si>
  <si>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</si>
  <si>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</si>
  <si>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</si>
  <si>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</si>
  <si>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</si>
  <si>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</si>
  <si>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</si>
  <si>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</si>
  <si>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</si>
  <si>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</si>
  <si>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</si>
  <si>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</si>
  <si>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</si>
  <si>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</si>
  <si>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</si>
  <si>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</si>
  <si>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</si>
  <si>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</si>
  <si>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</si>
  <si>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</si>
  <si>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</si>
  <si>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</si>
  <si>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</si>
  <si>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</si>
  <si>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</si>
  <si>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</si>
  <si>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</si>
  <si>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</si>
  <si>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</si>
  <si>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</si>
  <si>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</si>
  <si>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</si>
  <si>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</si>
  <si>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</si>
  <si>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</si>
  <si>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</si>
  <si>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</si>
  <si>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</si>
  <si>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</si>
  <si>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</si>
  <si>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</si>
  <si>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</si>
  <si>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</si>
  <si>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</si>
  <si>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</si>
  <si>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</si>
  <si>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</si>
  <si>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</si>
  <si>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</si>
  <si>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</si>
  <si>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</si>
  <si>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</si>
  <si>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</si>
  <si>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</si>
  <si>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</si>
  <si>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</si>
  <si>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</si>
  <si>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</si>
  <si>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</si>
  <si>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</si>
  <si>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</si>
  <si>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</si>
  <si>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</si>
  <si>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</si>
  <si>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</si>
  <si>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</si>
  <si>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</si>
  <si>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</si>
  <si>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</si>
  <si>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</si>
  <si>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</si>
  <si>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</si>
  <si>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</si>
  <si>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</si>
  <si>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</si>
  <si>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</si>
  <si>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</si>
  <si>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</si>
  <si>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</si>
  <si>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</si>
  <si>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</si>
  <si>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</si>
  <si>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</si>
  <si>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</si>
  <si>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</si>
  <si>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</si>
  <si>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</si>
  <si>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</si>
  <si>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</si>
  <si>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</si>
  <si>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</si>
  <si>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</si>
  <si>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</si>
  <si>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</si>
  <si>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</si>
  <si>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</si>
  <si>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</si>
  <si>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</si>
  <si>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</si>
  <si>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</si>
  <si>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</si>
  <si>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</si>
  <si>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</si>
  <si>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</si>
  <si>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Благодійні внески, гранти та дарунки 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</si>
  <si>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</si>
  <si>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</si>
  <si>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</si>
  <si>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</si>
  <si>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</si>
  <si>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</si>
  <si>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</si>
  <si>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</si>
  <si>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Інші поточні видатки</t>
  </si>
  <si>
    <t>Створення  належних умов для діяльності працівників апарату управління та функціонування управління соціального захисту та праці Дунаєвецької міської ради.</t>
  </si>
  <si>
    <t>затрат</t>
  </si>
  <si>
    <t xml:space="preserve">formula=RC[-16]+RC[-8]                          </t>
  </si>
  <si>
    <t>кількість установ</t>
  </si>
  <si>
    <t>од.</t>
  </si>
  <si>
    <t>положення</t>
  </si>
  <si>
    <t>кількість штатних одиниць  (апарату)</t>
  </si>
  <si>
    <t>штатний розпис</t>
  </si>
  <si>
    <t>кількість штатних одиниць керівників</t>
  </si>
  <si>
    <t>кількість штатних одиниць спеціалістів</t>
  </si>
  <si>
    <t>продукту</t>
  </si>
  <si>
    <t>кількість виконаних доручень</t>
  </si>
  <si>
    <t>журнал реєстрації</t>
  </si>
  <si>
    <t>кількість проведених засідань, нарад, семінарів</t>
  </si>
  <si>
    <t>протоколи</t>
  </si>
  <si>
    <t>кількість розроблених розпоряджень, рішень, наказів</t>
  </si>
  <si>
    <t>кількість заходів щодо легалізації тіньової зайнятості</t>
  </si>
  <si>
    <t>ефективності</t>
  </si>
  <si>
    <t>витрати на утримання однієї штатної одиниці</t>
  </si>
  <si>
    <t>тис.грн.</t>
  </si>
  <si>
    <t>розрахункові дані</t>
  </si>
  <si>
    <t>кількість виконаних доручень на одного працівника</t>
  </si>
  <si>
    <t>кількість проведених засідань, нарад, семінарів на одного працівника</t>
  </si>
  <si>
    <t>якості</t>
  </si>
  <si>
    <t>частка вчасно виконаних доручень в загальній їх кількості</t>
  </si>
  <si>
    <t>відс.</t>
  </si>
  <si>
    <t>динаміка збільшення кількості проведених засідань, нарад, семінарів порівняно з попереднім роком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</si>
  <si>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</si>
  <si>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</si>
  <si>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</si>
  <si>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</si>
  <si>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</si>
  <si>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</si>
  <si>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</si>
  <si>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</si>
  <si>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480 - Посадові особи місцевого самоврядування</t>
  </si>
  <si>
    <t>УСЬОГО штатних одиниць</t>
  </si>
  <si>
    <t>з них штатні одиниці за загальним фондом, що враховані також у спеціальному фонді</t>
  </si>
  <si>
    <t>Керівництво і управління у сфері соціального захисту</t>
  </si>
  <si>
    <t>Забезпечення виконання державних і місцевих програм соціального захисту населення та праці</t>
  </si>
  <si>
    <t>Конституція України, Бюджетний кодекс України, Закон України "Про місцеве самоврядування в Україні",  наказ Міністерства фінансів України від 01.10.2010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26.08.2014 № 836 "Про деякі питання запровадження програмно-цільового методу складання та виконання місцевих бюджетів"; Постанова КМУ від 9.03.2006 р. №268 " Про упорядкування структури та умов оплати праці працівників апарату органів виконавчої влади."</t>
  </si>
  <si>
    <t>(0)(8)</t>
  </si>
  <si>
    <t>Управління соціального захисту та праці Дунаєвецької міської ради</t>
  </si>
  <si>
    <t>Начальник</t>
  </si>
  <si>
    <t>Головний бухгалтер</t>
  </si>
  <si>
    <t>Микола ОСТРОВСЬКИЙ</t>
  </si>
  <si>
    <t>Надія КРУЦЬ</t>
  </si>
  <si>
    <t>41552075</t>
  </si>
  <si>
    <t>2250700000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</si>
  <si>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</si>
  <si>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</si>
  <si>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</si>
  <si>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</si>
  <si>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</si>
  <si>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</si>
  <si>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</si>
  <si>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</si>
  <si>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</si>
  <si>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</si>
  <si>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</si>
  <si>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</si>
  <si>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</si>
  <si>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</si>
  <si>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</si>
  <si>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</si>
  <si>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</si>
  <si>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</si>
  <si>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</si>
  <si>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</si>
  <si>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</si>
  <si>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</si>
  <si>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</si>
  <si>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</si>
  <si>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</si>
  <si>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</si>
  <si>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</si>
  <si>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</si>
  <si>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</si>
  <si>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</si>
  <si>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</si>
  <si>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</si>
  <si>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</si>
  <si>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</si>
  <si>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</si>
  <si>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</si>
  <si>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</si>
  <si>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(0)(8)(1)(0)(1)(6)(0)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</si>
  <si>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</si>
  <si>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</si>
  <si>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</si>
  <si>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Управління соціального захисту та праці  Дунаєвецької міської ради</t>
  </si>
  <si>
    <t>(0)(8)(1)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</si>
</sst>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7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65"/>
  <sheetViews>
    <sheetView tabSelected="1" zoomScaleNormal="100" workbookViewId="0">
      <selection activeCell="AA182" sqref="AA182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1" t="s">
        <v>115</v>
      </c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</row>
    <row r="2" spans="1:79" ht="14.25" customHeight="1" x14ac:dyDescent="0.2">
      <c r="A2" s="132" t="s">
        <v>258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</row>
    <row r="4" spans="1:79" ht="15" customHeight="1" x14ac:dyDescent="0.2">
      <c r="A4" s="11" t="s">
        <v>159</v>
      </c>
      <c r="B4" s="129" t="s">
        <v>227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8"/>
      <c r="AH4" s="123" t="s">
        <v>226</v>
      </c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8"/>
      <c r="AT4" s="125" t="s">
        <v>232</v>
      </c>
      <c r="AU4" s="123"/>
      <c r="AV4" s="123"/>
      <c r="AW4" s="123"/>
      <c r="AX4" s="123"/>
      <c r="AY4" s="123"/>
      <c r="AZ4" s="123"/>
      <c r="BA4" s="123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7"/>
      <c r="AH5" s="126" t="s">
        <v>161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7"/>
      <c r="AT5" s="126" t="s">
        <v>157</v>
      </c>
      <c r="AU5" s="126"/>
      <c r="AV5" s="126"/>
      <c r="AW5" s="126"/>
      <c r="AX5" s="126"/>
      <c r="AY5" s="126"/>
      <c r="AZ5" s="126"/>
      <c r="BA5" s="126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9" t="s">
        <v>275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8"/>
      <c r="AH7" s="123" t="s">
        <v>276</v>
      </c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5"/>
      <c r="BC7" s="125" t="s">
        <v>232</v>
      </c>
      <c r="BD7" s="123"/>
      <c r="BE7" s="123"/>
      <c r="BF7" s="123"/>
      <c r="BG7" s="123"/>
      <c r="BH7" s="123"/>
      <c r="BI7" s="123"/>
      <c r="BJ7" s="123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0" t="s">
        <v>155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7"/>
      <c r="AH8" s="126" t="s">
        <v>163</v>
      </c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3"/>
      <c r="BC8" s="126" t="s">
        <v>157</v>
      </c>
      <c r="BD8" s="126"/>
      <c r="BE8" s="126"/>
      <c r="BF8" s="126"/>
      <c r="BG8" s="126"/>
      <c r="BH8" s="126"/>
      <c r="BI8" s="126"/>
      <c r="BJ8" s="126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123" t="s">
        <v>271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N10" s="123" t="s">
        <v>272</v>
      </c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5"/>
      <c r="AA10" s="123" t="s">
        <v>273</v>
      </c>
      <c r="AB10" s="123"/>
      <c r="AC10" s="123"/>
      <c r="AD10" s="123"/>
      <c r="AE10" s="123"/>
      <c r="AF10" s="123"/>
      <c r="AG10" s="123"/>
      <c r="AH10" s="123"/>
      <c r="AI10" s="123"/>
      <c r="AJ10" s="15"/>
      <c r="AK10" s="124" t="s">
        <v>274</v>
      </c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20"/>
      <c r="BL10" s="125" t="s">
        <v>233</v>
      </c>
      <c r="BM10" s="123"/>
      <c r="BN10" s="123"/>
      <c r="BO10" s="123"/>
      <c r="BP10" s="123"/>
      <c r="BQ10" s="123"/>
      <c r="BR10" s="123"/>
      <c r="BS10" s="123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6" t="s">
        <v>165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N11" s="126" t="s">
        <v>167</v>
      </c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3"/>
      <c r="AA11" s="127" t="s">
        <v>168</v>
      </c>
      <c r="AB11" s="127"/>
      <c r="AC11" s="127"/>
      <c r="AD11" s="127"/>
      <c r="AE11" s="127"/>
      <c r="AF11" s="127"/>
      <c r="AG11" s="127"/>
      <c r="AH11" s="127"/>
      <c r="AI11" s="127"/>
      <c r="AJ11" s="13"/>
      <c r="AK11" s="128" t="s">
        <v>166</v>
      </c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9"/>
      <c r="BL11" s="126" t="s">
        <v>158</v>
      </c>
      <c r="BM11" s="126"/>
      <c r="BN11" s="126"/>
      <c r="BO11" s="126"/>
      <c r="BP11" s="126"/>
      <c r="BQ11" s="126"/>
      <c r="BR11" s="126"/>
      <c r="BS11" s="126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5" t="s">
        <v>259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</row>
    <row r="14" spans="1:79" ht="14.25" customHeight="1" x14ac:dyDescent="0.2">
      <c r="A14" s="65" t="s">
        <v>148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pans="1:79" ht="15" customHeight="1" x14ac:dyDescent="0.2">
      <c r="A15" s="121" t="s">
        <v>223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2" t="s">
        <v>149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</row>
    <row r="18" spans="1:79" ht="15" customHeight="1" x14ac:dyDescent="0.2">
      <c r="A18" s="121" t="s">
        <v>224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5" t="s">
        <v>150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</row>
    <row r="21" spans="1:79" ht="45" customHeight="1" x14ac:dyDescent="0.2">
      <c r="A21" s="121" t="s">
        <v>225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5" t="s">
        <v>151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</row>
    <row r="24" spans="1:79" ht="14.25" customHeight="1" x14ac:dyDescent="0.2">
      <c r="A24" s="117" t="s">
        <v>244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</row>
    <row r="25" spans="1:79" ht="15" customHeight="1" x14ac:dyDescent="0.2">
      <c r="A25" s="69" t="s">
        <v>234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</row>
    <row r="26" spans="1:79" ht="23.1" customHeight="1" x14ac:dyDescent="0.2">
      <c r="A26" s="82" t="s">
        <v>2</v>
      </c>
      <c r="B26" s="83"/>
      <c r="C26" s="83"/>
      <c r="D26" s="84"/>
      <c r="E26" s="82" t="s">
        <v>19</v>
      </c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41" t="s">
        <v>235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 t="s">
        <v>238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 t="s">
        <v>245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ht="54.75" customHeight="1" x14ac:dyDescent="0.2">
      <c r="A27" s="85"/>
      <c r="B27" s="86"/>
      <c r="C27" s="86"/>
      <c r="D27" s="87"/>
      <c r="E27" s="85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77" t="s">
        <v>4</v>
      </c>
      <c r="V27" s="78"/>
      <c r="W27" s="78"/>
      <c r="X27" s="78"/>
      <c r="Y27" s="79"/>
      <c r="Z27" s="77" t="s">
        <v>3</v>
      </c>
      <c r="AA27" s="78"/>
      <c r="AB27" s="78"/>
      <c r="AC27" s="78"/>
      <c r="AD27" s="79"/>
      <c r="AE27" s="102" t="s">
        <v>116</v>
      </c>
      <c r="AF27" s="103"/>
      <c r="AG27" s="103"/>
      <c r="AH27" s="104"/>
      <c r="AI27" s="77" t="s">
        <v>5</v>
      </c>
      <c r="AJ27" s="78"/>
      <c r="AK27" s="78"/>
      <c r="AL27" s="78"/>
      <c r="AM27" s="79"/>
      <c r="AN27" s="77" t="s">
        <v>4</v>
      </c>
      <c r="AO27" s="78"/>
      <c r="AP27" s="78"/>
      <c r="AQ27" s="78"/>
      <c r="AR27" s="79"/>
      <c r="AS27" s="77" t="s">
        <v>3</v>
      </c>
      <c r="AT27" s="78"/>
      <c r="AU27" s="78"/>
      <c r="AV27" s="78"/>
      <c r="AW27" s="79"/>
      <c r="AX27" s="102" t="s">
        <v>116</v>
      </c>
      <c r="AY27" s="103"/>
      <c r="AZ27" s="103"/>
      <c r="BA27" s="104"/>
      <c r="BB27" s="77" t="s">
        <v>96</v>
      </c>
      <c r="BC27" s="78"/>
      <c r="BD27" s="78"/>
      <c r="BE27" s="78"/>
      <c r="BF27" s="79"/>
      <c r="BG27" s="77" t="s">
        <v>4</v>
      </c>
      <c r="BH27" s="78"/>
      <c r="BI27" s="78"/>
      <c r="BJ27" s="78"/>
      <c r="BK27" s="79"/>
      <c r="BL27" s="77" t="s">
        <v>3</v>
      </c>
      <c r="BM27" s="78"/>
      <c r="BN27" s="78"/>
      <c r="BO27" s="78"/>
      <c r="BP27" s="79"/>
      <c r="BQ27" s="102" t="s">
        <v>116</v>
      </c>
      <c r="BR27" s="103"/>
      <c r="BS27" s="103"/>
      <c r="BT27" s="104"/>
      <c r="BU27" s="77" t="s">
        <v>97</v>
      </c>
      <c r="BV27" s="78"/>
      <c r="BW27" s="78"/>
      <c r="BX27" s="78"/>
      <c r="BY27" s="79"/>
    </row>
    <row r="28" spans="1:79" ht="15" customHeight="1" x14ac:dyDescent="0.2">
      <c r="A28" s="77">
        <v>1</v>
      </c>
      <c r="B28" s="78"/>
      <c r="C28" s="78"/>
      <c r="D28" s="79"/>
      <c r="E28" s="77">
        <v>2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7">
        <v>3</v>
      </c>
      <c r="V28" s="78"/>
      <c r="W28" s="78"/>
      <c r="X28" s="78"/>
      <c r="Y28" s="79"/>
      <c r="Z28" s="77">
        <v>4</v>
      </c>
      <c r="AA28" s="78"/>
      <c r="AB28" s="78"/>
      <c r="AC28" s="78"/>
      <c r="AD28" s="79"/>
      <c r="AE28" s="77">
        <v>5</v>
      </c>
      <c r="AF28" s="78"/>
      <c r="AG28" s="78"/>
      <c r="AH28" s="79"/>
      <c r="AI28" s="77">
        <v>6</v>
      </c>
      <c r="AJ28" s="78"/>
      <c r="AK28" s="78"/>
      <c r="AL28" s="78"/>
      <c r="AM28" s="79"/>
      <c r="AN28" s="77">
        <v>7</v>
      </c>
      <c r="AO28" s="78"/>
      <c r="AP28" s="78"/>
      <c r="AQ28" s="78"/>
      <c r="AR28" s="79"/>
      <c r="AS28" s="77">
        <v>8</v>
      </c>
      <c r="AT28" s="78"/>
      <c r="AU28" s="78"/>
      <c r="AV28" s="78"/>
      <c r="AW28" s="79"/>
      <c r="AX28" s="77">
        <v>9</v>
      </c>
      <c r="AY28" s="78"/>
      <c r="AZ28" s="78"/>
      <c r="BA28" s="79"/>
      <c r="BB28" s="77">
        <v>10</v>
      </c>
      <c r="BC28" s="78"/>
      <c r="BD28" s="78"/>
      <c r="BE28" s="78"/>
      <c r="BF28" s="79"/>
      <c r="BG28" s="77">
        <v>11</v>
      </c>
      <c r="BH28" s="78"/>
      <c r="BI28" s="78"/>
      <c r="BJ28" s="78"/>
      <c r="BK28" s="79"/>
      <c r="BL28" s="77">
        <v>12</v>
      </c>
      <c r="BM28" s="78"/>
      <c r="BN28" s="78"/>
      <c r="BO28" s="78"/>
      <c r="BP28" s="79"/>
      <c r="BQ28" s="77">
        <v>13</v>
      </c>
      <c r="BR28" s="78"/>
      <c r="BS28" s="78"/>
      <c r="BT28" s="79"/>
      <c r="BU28" s="77">
        <v>14</v>
      </c>
      <c r="BV28" s="78"/>
      <c r="BW28" s="78"/>
      <c r="BX28" s="78"/>
      <c r="BY28" s="79"/>
    </row>
    <row r="29" spans="1:79" ht="13.5" hidden="1" customHeight="1" x14ac:dyDescent="0.2">
      <c r="A29" s="92" t="s">
        <v>56</v>
      </c>
      <c r="B29" s="93"/>
      <c r="C29" s="93"/>
      <c r="D29" s="94"/>
      <c r="E29" s="92" t="s">
        <v>57</v>
      </c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118" t="s">
        <v>65</v>
      </c>
      <c r="V29" s="119"/>
      <c r="W29" s="119"/>
      <c r="X29" s="119"/>
      <c r="Y29" s="120"/>
      <c r="Z29" s="118" t="s">
        <v>66</v>
      </c>
      <c r="AA29" s="119"/>
      <c r="AB29" s="119"/>
      <c r="AC29" s="119"/>
      <c r="AD29" s="120"/>
      <c r="AE29" s="92" t="s">
        <v>91</v>
      </c>
      <c r="AF29" s="93"/>
      <c r="AG29" s="93"/>
      <c r="AH29" s="94"/>
      <c r="AI29" s="99" t="s">
        <v>170</v>
      </c>
      <c r="AJ29" s="100"/>
      <c r="AK29" s="100"/>
      <c r="AL29" s="100"/>
      <c r="AM29" s="101"/>
      <c r="AN29" s="92" t="s">
        <v>67</v>
      </c>
      <c r="AO29" s="93"/>
      <c r="AP29" s="93"/>
      <c r="AQ29" s="93"/>
      <c r="AR29" s="94"/>
      <c r="AS29" s="92" t="s">
        <v>68</v>
      </c>
      <c r="AT29" s="93"/>
      <c r="AU29" s="93"/>
      <c r="AV29" s="93"/>
      <c r="AW29" s="94"/>
      <c r="AX29" s="92" t="s">
        <v>92</v>
      </c>
      <c r="AY29" s="93"/>
      <c r="AZ29" s="93"/>
      <c r="BA29" s="94"/>
      <c r="BB29" s="99" t="s">
        <v>170</v>
      </c>
      <c r="BC29" s="100"/>
      <c r="BD29" s="100"/>
      <c r="BE29" s="100"/>
      <c r="BF29" s="101"/>
      <c r="BG29" s="92" t="s">
        <v>58</v>
      </c>
      <c r="BH29" s="93"/>
      <c r="BI29" s="93"/>
      <c r="BJ29" s="93"/>
      <c r="BK29" s="94"/>
      <c r="BL29" s="92" t="s">
        <v>59</v>
      </c>
      <c r="BM29" s="93"/>
      <c r="BN29" s="93"/>
      <c r="BO29" s="93"/>
      <c r="BP29" s="94"/>
      <c r="BQ29" s="92" t="s">
        <v>93</v>
      </c>
      <c r="BR29" s="93"/>
      <c r="BS29" s="93"/>
      <c r="BT29" s="94"/>
      <c r="BU29" s="99" t="s">
        <v>170</v>
      </c>
      <c r="BV29" s="100"/>
      <c r="BW29" s="100"/>
      <c r="BX29" s="100"/>
      <c r="BY29" s="101"/>
      <c r="CA29" t="s">
        <v>21</v>
      </c>
    </row>
    <row r="30" spans="1:79" s="25" customFormat="1" ht="12.75" customHeight="1" x14ac:dyDescent="0.2">
      <c r="A30" s="28"/>
      <c r="B30" s="29"/>
      <c r="C30" s="29"/>
      <c r="D30" s="54"/>
      <c r="E30" s="30" t="s">
        <v>172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52">
        <v>1093196.0900000001</v>
      </c>
      <c r="V30" s="52"/>
      <c r="W30" s="52"/>
      <c r="X30" s="52"/>
      <c r="Y30" s="52"/>
      <c r="Z30" s="52" t="s">
        <v>173</v>
      </c>
      <c r="AA30" s="52"/>
      <c r="AB30" s="52"/>
      <c r="AC30" s="52"/>
      <c r="AD30" s="52"/>
      <c r="AE30" s="49" t="s">
        <v>173</v>
      </c>
      <c r="AF30" s="50"/>
      <c r="AG30" s="50"/>
      <c r="AH30" s="51"/>
      <c r="AI30" s="49">
        <f>IF(ISNUMBER(U30),U30,0)+IF(ISNUMBER(Z30),Z30,0)</f>
        <v>1093196.0900000001</v>
      </c>
      <c r="AJ30" s="50"/>
      <c r="AK30" s="50"/>
      <c r="AL30" s="50"/>
      <c r="AM30" s="51"/>
      <c r="AN30" s="49">
        <v>1405926</v>
      </c>
      <c r="AO30" s="50"/>
      <c r="AP30" s="50"/>
      <c r="AQ30" s="50"/>
      <c r="AR30" s="51"/>
      <c r="AS30" s="49" t="s">
        <v>173</v>
      </c>
      <c r="AT30" s="50"/>
      <c r="AU30" s="50"/>
      <c r="AV30" s="50"/>
      <c r="AW30" s="51"/>
      <c r="AX30" s="49" t="s">
        <v>173</v>
      </c>
      <c r="AY30" s="50"/>
      <c r="AZ30" s="50"/>
      <c r="BA30" s="51"/>
      <c r="BB30" s="49">
        <f>IF(ISNUMBER(AN30),AN30,0)+IF(ISNUMBER(AS30),AS30,0)</f>
        <v>1405926</v>
      </c>
      <c r="BC30" s="50"/>
      <c r="BD30" s="50"/>
      <c r="BE30" s="50"/>
      <c r="BF30" s="51"/>
      <c r="BG30" s="49">
        <v>1380096</v>
      </c>
      <c r="BH30" s="50"/>
      <c r="BI30" s="50"/>
      <c r="BJ30" s="50"/>
      <c r="BK30" s="51"/>
      <c r="BL30" s="49" t="s">
        <v>173</v>
      </c>
      <c r="BM30" s="50"/>
      <c r="BN30" s="50"/>
      <c r="BO30" s="50"/>
      <c r="BP30" s="51"/>
      <c r="BQ30" s="49" t="s">
        <v>173</v>
      </c>
      <c r="BR30" s="50"/>
      <c r="BS30" s="50"/>
      <c r="BT30" s="51"/>
      <c r="BU30" s="49">
        <f>IF(ISNUMBER(BG30),BG30,0)+IF(ISNUMBER(BL30),BL30,0)</f>
        <v>1380096</v>
      </c>
      <c r="BV30" s="50"/>
      <c r="BW30" s="50"/>
      <c r="BX30" s="50"/>
      <c r="BY30" s="51"/>
      <c r="CA30" s="25" t="s">
        <v>22</v>
      </c>
    </row>
    <row r="31" spans="1:79" s="25" customFormat="1" ht="25.5" customHeight="1" x14ac:dyDescent="0.2">
      <c r="A31" s="28"/>
      <c r="B31" s="29"/>
      <c r="C31" s="29"/>
      <c r="D31" s="54"/>
      <c r="E31" s="30" t="s">
        <v>174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52" t="s">
        <v>173</v>
      </c>
      <c r="V31" s="52"/>
      <c r="W31" s="52"/>
      <c r="X31" s="52"/>
      <c r="Y31" s="52"/>
      <c r="Z31" s="52">
        <v>5000</v>
      </c>
      <c r="AA31" s="52"/>
      <c r="AB31" s="52"/>
      <c r="AC31" s="52"/>
      <c r="AD31" s="52"/>
      <c r="AE31" s="49">
        <v>0</v>
      </c>
      <c r="AF31" s="50"/>
      <c r="AG31" s="50"/>
      <c r="AH31" s="51"/>
      <c r="AI31" s="49">
        <f>IF(ISNUMBER(U31),U31,0)+IF(ISNUMBER(Z31),Z31,0)</f>
        <v>5000</v>
      </c>
      <c r="AJ31" s="50"/>
      <c r="AK31" s="50"/>
      <c r="AL31" s="50"/>
      <c r="AM31" s="51"/>
      <c r="AN31" s="49" t="s">
        <v>173</v>
      </c>
      <c r="AO31" s="50"/>
      <c r="AP31" s="50"/>
      <c r="AQ31" s="50"/>
      <c r="AR31" s="51"/>
      <c r="AS31" s="49">
        <v>0</v>
      </c>
      <c r="AT31" s="50"/>
      <c r="AU31" s="50"/>
      <c r="AV31" s="50"/>
      <c r="AW31" s="51"/>
      <c r="AX31" s="49">
        <v>0</v>
      </c>
      <c r="AY31" s="50"/>
      <c r="AZ31" s="50"/>
      <c r="BA31" s="51"/>
      <c r="BB31" s="49">
        <f>IF(ISNUMBER(AN31),AN31,0)+IF(ISNUMBER(AS31),AS31,0)</f>
        <v>0</v>
      </c>
      <c r="BC31" s="50"/>
      <c r="BD31" s="50"/>
      <c r="BE31" s="50"/>
      <c r="BF31" s="51"/>
      <c r="BG31" s="49" t="s">
        <v>173</v>
      </c>
      <c r="BH31" s="50"/>
      <c r="BI31" s="50"/>
      <c r="BJ31" s="50"/>
      <c r="BK31" s="51"/>
      <c r="BL31" s="49">
        <v>0</v>
      </c>
      <c r="BM31" s="50"/>
      <c r="BN31" s="50"/>
      <c r="BO31" s="50"/>
      <c r="BP31" s="51"/>
      <c r="BQ31" s="49">
        <v>0</v>
      </c>
      <c r="BR31" s="50"/>
      <c r="BS31" s="50"/>
      <c r="BT31" s="51"/>
      <c r="BU31" s="49">
        <f>IF(ISNUMBER(BG31),BG31,0)+IF(ISNUMBER(BL31),BL31,0)</f>
        <v>0</v>
      </c>
      <c r="BV31" s="50"/>
      <c r="BW31" s="50"/>
      <c r="BX31" s="50"/>
      <c r="BY31" s="51"/>
    </row>
    <row r="32" spans="1:79" s="25" customFormat="1" ht="12.75" customHeight="1" x14ac:dyDescent="0.2">
      <c r="A32" s="28">
        <v>25020100</v>
      </c>
      <c r="B32" s="29"/>
      <c r="C32" s="29"/>
      <c r="D32" s="54"/>
      <c r="E32" s="30" t="s">
        <v>175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52" t="s">
        <v>173</v>
      </c>
      <c r="V32" s="52"/>
      <c r="W32" s="52"/>
      <c r="X32" s="52"/>
      <c r="Y32" s="52"/>
      <c r="Z32" s="52">
        <v>5000</v>
      </c>
      <c r="AA32" s="52"/>
      <c r="AB32" s="52"/>
      <c r="AC32" s="52"/>
      <c r="AD32" s="52"/>
      <c r="AE32" s="49">
        <v>0</v>
      </c>
      <c r="AF32" s="50"/>
      <c r="AG32" s="50"/>
      <c r="AH32" s="51"/>
      <c r="AI32" s="49">
        <f>IF(ISNUMBER(U32),U32,0)+IF(ISNUMBER(Z32),Z32,0)</f>
        <v>5000</v>
      </c>
      <c r="AJ32" s="50"/>
      <c r="AK32" s="50"/>
      <c r="AL32" s="50"/>
      <c r="AM32" s="51"/>
      <c r="AN32" s="49" t="s">
        <v>173</v>
      </c>
      <c r="AO32" s="50"/>
      <c r="AP32" s="50"/>
      <c r="AQ32" s="50"/>
      <c r="AR32" s="51"/>
      <c r="AS32" s="49">
        <v>0</v>
      </c>
      <c r="AT32" s="50"/>
      <c r="AU32" s="50"/>
      <c r="AV32" s="50"/>
      <c r="AW32" s="51"/>
      <c r="AX32" s="49">
        <v>0</v>
      </c>
      <c r="AY32" s="50"/>
      <c r="AZ32" s="50"/>
      <c r="BA32" s="51"/>
      <c r="BB32" s="49">
        <f>IF(ISNUMBER(AN32),AN32,0)+IF(ISNUMBER(AS32),AS32,0)</f>
        <v>0</v>
      </c>
      <c r="BC32" s="50"/>
      <c r="BD32" s="50"/>
      <c r="BE32" s="50"/>
      <c r="BF32" s="51"/>
      <c r="BG32" s="49" t="s">
        <v>173</v>
      </c>
      <c r="BH32" s="50"/>
      <c r="BI32" s="50"/>
      <c r="BJ32" s="50"/>
      <c r="BK32" s="51"/>
      <c r="BL32" s="49">
        <v>0</v>
      </c>
      <c r="BM32" s="50"/>
      <c r="BN32" s="50"/>
      <c r="BO32" s="50"/>
      <c r="BP32" s="51"/>
      <c r="BQ32" s="49">
        <v>0</v>
      </c>
      <c r="BR32" s="50"/>
      <c r="BS32" s="50"/>
      <c r="BT32" s="51"/>
      <c r="BU32" s="49">
        <f>IF(ISNUMBER(BG32),BG32,0)+IF(ISNUMBER(BL32),BL32,0)</f>
        <v>0</v>
      </c>
      <c r="BV32" s="50"/>
      <c r="BW32" s="50"/>
      <c r="BX32" s="50"/>
      <c r="BY32" s="51"/>
    </row>
    <row r="33" spans="1:79" s="6" customFormat="1" ht="12.75" customHeight="1" x14ac:dyDescent="0.2">
      <c r="A33" s="33"/>
      <c r="B33" s="34"/>
      <c r="C33" s="34"/>
      <c r="D33" s="53"/>
      <c r="E33" s="35" t="s">
        <v>147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7"/>
      <c r="U33" s="48">
        <v>1093196.0900000001</v>
      </c>
      <c r="V33" s="48"/>
      <c r="W33" s="48"/>
      <c r="X33" s="48"/>
      <c r="Y33" s="48"/>
      <c r="Z33" s="48">
        <v>5000</v>
      </c>
      <c r="AA33" s="48"/>
      <c r="AB33" s="48"/>
      <c r="AC33" s="48"/>
      <c r="AD33" s="48"/>
      <c r="AE33" s="45">
        <v>0</v>
      </c>
      <c r="AF33" s="46"/>
      <c r="AG33" s="46"/>
      <c r="AH33" s="47"/>
      <c r="AI33" s="45">
        <f>IF(ISNUMBER(U33),U33,0)+IF(ISNUMBER(Z33),Z33,0)</f>
        <v>1098196.0900000001</v>
      </c>
      <c r="AJ33" s="46"/>
      <c r="AK33" s="46"/>
      <c r="AL33" s="46"/>
      <c r="AM33" s="47"/>
      <c r="AN33" s="45">
        <v>1405926</v>
      </c>
      <c r="AO33" s="46"/>
      <c r="AP33" s="46"/>
      <c r="AQ33" s="46"/>
      <c r="AR33" s="47"/>
      <c r="AS33" s="45">
        <v>0</v>
      </c>
      <c r="AT33" s="46"/>
      <c r="AU33" s="46"/>
      <c r="AV33" s="46"/>
      <c r="AW33" s="47"/>
      <c r="AX33" s="45">
        <v>0</v>
      </c>
      <c r="AY33" s="46"/>
      <c r="AZ33" s="46"/>
      <c r="BA33" s="47"/>
      <c r="BB33" s="45">
        <f>IF(ISNUMBER(AN33),AN33,0)+IF(ISNUMBER(AS33),AS33,0)</f>
        <v>1405926</v>
      </c>
      <c r="BC33" s="46"/>
      <c r="BD33" s="46"/>
      <c r="BE33" s="46"/>
      <c r="BF33" s="47"/>
      <c r="BG33" s="45">
        <v>1380096</v>
      </c>
      <c r="BH33" s="46"/>
      <c r="BI33" s="46"/>
      <c r="BJ33" s="46"/>
      <c r="BK33" s="47"/>
      <c r="BL33" s="45">
        <v>0</v>
      </c>
      <c r="BM33" s="46"/>
      <c r="BN33" s="46"/>
      <c r="BO33" s="46"/>
      <c r="BP33" s="47"/>
      <c r="BQ33" s="45">
        <v>0</v>
      </c>
      <c r="BR33" s="46"/>
      <c r="BS33" s="46"/>
      <c r="BT33" s="47"/>
      <c r="BU33" s="45">
        <f>IF(ISNUMBER(BG33),BG33,0)+IF(ISNUMBER(BL33),BL33,0)</f>
        <v>1380096</v>
      </c>
      <c r="BV33" s="46"/>
      <c r="BW33" s="46"/>
      <c r="BX33" s="46"/>
      <c r="BY33" s="47"/>
    </row>
    <row r="35" spans="1:79" ht="14.25" customHeight="1" x14ac:dyDescent="0.2">
      <c r="A35" s="117" t="s">
        <v>260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</row>
    <row r="36" spans="1:79" ht="15" customHeight="1" x14ac:dyDescent="0.2">
      <c r="A36" s="80" t="s">
        <v>234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</row>
    <row r="37" spans="1:79" ht="22.5" customHeight="1" x14ac:dyDescent="0.2">
      <c r="A37" s="82" t="s">
        <v>2</v>
      </c>
      <c r="B37" s="83"/>
      <c r="C37" s="83"/>
      <c r="D37" s="84"/>
      <c r="E37" s="82" t="s">
        <v>19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4"/>
      <c r="X37" s="77" t="s">
        <v>256</v>
      </c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9"/>
      <c r="AR37" s="41" t="s">
        <v>261</v>
      </c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</row>
    <row r="38" spans="1:79" ht="36" customHeight="1" x14ac:dyDescent="0.2">
      <c r="A38" s="85"/>
      <c r="B38" s="86"/>
      <c r="C38" s="86"/>
      <c r="D38" s="87"/>
      <c r="E38" s="85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7"/>
      <c r="X38" s="41" t="s">
        <v>4</v>
      </c>
      <c r="Y38" s="41"/>
      <c r="Z38" s="41"/>
      <c r="AA38" s="41"/>
      <c r="AB38" s="41"/>
      <c r="AC38" s="41" t="s">
        <v>3</v>
      </c>
      <c r="AD38" s="41"/>
      <c r="AE38" s="41"/>
      <c r="AF38" s="41"/>
      <c r="AG38" s="41"/>
      <c r="AH38" s="102" t="s">
        <v>116</v>
      </c>
      <c r="AI38" s="103"/>
      <c r="AJ38" s="103"/>
      <c r="AK38" s="103"/>
      <c r="AL38" s="104"/>
      <c r="AM38" s="77" t="s">
        <v>5</v>
      </c>
      <c r="AN38" s="78"/>
      <c r="AO38" s="78"/>
      <c r="AP38" s="78"/>
      <c r="AQ38" s="79"/>
      <c r="AR38" s="77" t="s">
        <v>4</v>
      </c>
      <c r="AS38" s="78"/>
      <c r="AT38" s="78"/>
      <c r="AU38" s="78"/>
      <c r="AV38" s="79"/>
      <c r="AW38" s="77" t="s">
        <v>3</v>
      </c>
      <c r="AX38" s="78"/>
      <c r="AY38" s="78"/>
      <c r="AZ38" s="78"/>
      <c r="BA38" s="79"/>
      <c r="BB38" s="102" t="s">
        <v>116</v>
      </c>
      <c r="BC38" s="103"/>
      <c r="BD38" s="103"/>
      <c r="BE38" s="103"/>
      <c r="BF38" s="104"/>
      <c r="BG38" s="77" t="s">
        <v>96</v>
      </c>
      <c r="BH38" s="78"/>
      <c r="BI38" s="78"/>
      <c r="BJ38" s="78"/>
      <c r="BK38" s="79"/>
    </row>
    <row r="39" spans="1:79" ht="15" customHeight="1" x14ac:dyDescent="0.2">
      <c r="A39" s="77">
        <v>1</v>
      </c>
      <c r="B39" s="78"/>
      <c r="C39" s="78"/>
      <c r="D39" s="79"/>
      <c r="E39" s="77">
        <v>2</v>
      </c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9"/>
      <c r="X39" s="41">
        <v>3</v>
      </c>
      <c r="Y39" s="41"/>
      <c r="Z39" s="41"/>
      <c r="AA39" s="41"/>
      <c r="AB39" s="41"/>
      <c r="AC39" s="41">
        <v>4</v>
      </c>
      <c r="AD39" s="41"/>
      <c r="AE39" s="41"/>
      <c r="AF39" s="41"/>
      <c r="AG39" s="41"/>
      <c r="AH39" s="41">
        <v>5</v>
      </c>
      <c r="AI39" s="41"/>
      <c r="AJ39" s="41"/>
      <c r="AK39" s="41"/>
      <c r="AL39" s="41"/>
      <c r="AM39" s="41">
        <v>6</v>
      </c>
      <c r="AN39" s="41"/>
      <c r="AO39" s="41"/>
      <c r="AP39" s="41"/>
      <c r="AQ39" s="41"/>
      <c r="AR39" s="77">
        <v>7</v>
      </c>
      <c r="AS39" s="78"/>
      <c r="AT39" s="78"/>
      <c r="AU39" s="78"/>
      <c r="AV39" s="79"/>
      <c r="AW39" s="77">
        <v>8</v>
      </c>
      <c r="AX39" s="78"/>
      <c r="AY39" s="78"/>
      <c r="AZ39" s="78"/>
      <c r="BA39" s="79"/>
      <c r="BB39" s="77">
        <v>9</v>
      </c>
      <c r="BC39" s="78"/>
      <c r="BD39" s="78"/>
      <c r="BE39" s="78"/>
      <c r="BF39" s="79"/>
      <c r="BG39" s="77">
        <v>10</v>
      </c>
      <c r="BH39" s="78"/>
      <c r="BI39" s="78"/>
      <c r="BJ39" s="78"/>
      <c r="BK39" s="79"/>
    </row>
    <row r="40" spans="1:79" ht="20.25" hidden="1" customHeight="1" x14ac:dyDescent="0.2">
      <c r="A40" s="92" t="s">
        <v>56</v>
      </c>
      <c r="B40" s="93"/>
      <c r="C40" s="93"/>
      <c r="D40" s="94"/>
      <c r="E40" s="92" t="s">
        <v>57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4"/>
      <c r="X40" s="68" t="s">
        <v>60</v>
      </c>
      <c r="Y40" s="68"/>
      <c r="Z40" s="68"/>
      <c r="AA40" s="68"/>
      <c r="AB40" s="68"/>
      <c r="AC40" s="68" t="s">
        <v>61</v>
      </c>
      <c r="AD40" s="68"/>
      <c r="AE40" s="68"/>
      <c r="AF40" s="68"/>
      <c r="AG40" s="68"/>
      <c r="AH40" s="92" t="s">
        <v>94</v>
      </c>
      <c r="AI40" s="93"/>
      <c r="AJ40" s="93"/>
      <c r="AK40" s="93"/>
      <c r="AL40" s="94"/>
      <c r="AM40" s="99" t="s">
        <v>171</v>
      </c>
      <c r="AN40" s="100"/>
      <c r="AO40" s="100"/>
      <c r="AP40" s="100"/>
      <c r="AQ40" s="101"/>
      <c r="AR40" s="92" t="s">
        <v>62</v>
      </c>
      <c r="AS40" s="93"/>
      <c r="AT40" s="93"/>
      <c r="AU40" s="93"/>
      <c r="AV40" s="94"/>
      <c r="AW40" s="92" t="s">
        <v>63</v>
      </c>
      <c r="AX40" s="93"/>
      <c r="AY40" s="93"/>
      <c r="AZ40" s="93"/>
      <c r="BA40" s="94"/>
      <c r="BB40" s="92" t="s">
        <v>95</v>
      </c>
      <c r="BC40" s="93"/>
      <c r="BD40" s="93"/>
      <c r="BE40" s="93"/>
      <c r="BF40" s="94"/>
      <c r="BG40" s="99" t="s">
        <v>171</v>
      </c>
      <c r="BH40" s="100"/>
      <c r="BI40" s="100"/>
      <c r="BJ40" s="100"/>
      <c r="BK40" s="101"/>
      <c r="CA40" t="s">
        <v>23</v>
      </c>
    </row>
    <row r="41" spans="1:79" s="25" customFormat="1" ht="12.75" customHeight="1" x14ac:dyDescent="0.2">
      <c r="A41" s="28"/>
      <c r="B41" s="29"/>
      <c r="C41" s="29"/>
      <c r="D41" s="54"/>
      <c r="E41" s="30" t="s">
        <v>172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2"/>
      <c r="X41" s="49">
        <v>0</v>
      </c>
      <c r="Y41" s="50"/>
      <c r="Z41" s="50"/>
      <c r="AA41" s="50"/>
      <c r="AB41" s="51"/>
      <c r="AC41" s="49" t="s">
        <v>173</v>
      </c>
      <c r="AD41" s="50"/>
      <c r="AE41" s="50"/>
      <c r="AF41" s="50"/>
      <c r="AG41" s="51"/>
      <c r="AH41" s="49" t="s">
        <v>173</v>
      </c>
      <c r="AI41" s="50"/>
      <c r="AJ41" s="50"/>
      <c r="AK41" s="50"/>
      <c r="AL41" s="51"/>
      <c r="AM41" s="49">
        <f>IF(ISNUMBER(X41),X41,0)+IF(ISNUMBER(AC41),AC41,0)</f>
        <v>0</v>
      </c>
      <c r="AN41" s="50"/>
      <c r="AO41" s="50"/>
      <c r="AP41" s="50"/>
      <c r="AQ41" s="51"/>
      <c r="AR41" s="49">
        <v>0</v>
      </c>
      <c r="AS41" s="50"/>
      <c r="AT41" s="50"/>
      <c r="AU41" s="50"/>
      <c r="AV41" s="51"/>
      <c r="AW41" s="49" t="s">
        <v>173</v>
      </c>
      <c r="AX41" s="50"/>
      <c r="AY41" s="50"/>
      <c r="AZ41" s="50"/>
      <c r="BA41" s="51"/>
      <c r="BB41" s="49" t="s">
        <v>173</v>
      </c>
      <c r="BC41" s="50"/>
      <c r="BD41" s="50"/>
      <c r="BE41" s="50"/>
      <c r="BF41" s="51"/>
      <c r="BG41" s="52">
        <f>IF(ISNUMBER(AR41),AR41,0)+IF(ISNUMBER(AW41),AW41,0)</f>
        <v>0</v>
      </c>
      <c r="BH41" s="52"/>
      <c r="BI41" s="52"/>
      <c r="BJ41" s="52"/>
      <c r="BK41" s="52"/>
      <c r="CA41" s="25" t="s">
        <v>24</v>
      </c>
    </row>
    <row r="42" spans="1:79" s="25" customFormat="1" ht="25.5" customHeight="1" x14ac:dyDescent="0.2">
      <c r="A42" s="28"/>
      <c r="B42" s="29"/>
      <c r="C42" s="29"/>
      <c r="D42" s="54"/>
      <c r="E42" s="30" t="s">
        <v>174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2"/>
      <c r="X42" s="49" t="s">
        <v>173</v>
      </c>
      <c r="Y42" s="50"/>
      <c r="Z42" s="50"/>
      <c r="AA42" s="50"/>
      <c r="AB42" s="51"/>
      <c r="AC42" s="49">
        <v>0</v>
      </c>
      <c r="AD42" s="50"/>
      <c r="AE42" s="50"/>
      <c r="AF42" s="50"/>
      <c r="AG42" s="51"/>
      <c r="AH42" s="49">
        <v>0</v>
      </c>
      <c r="AI42" s="50"/>
      <c r="AJ42" s="50"/>
      <c r="AK42" s="50"/>
      <c r="AL42" s="51"/>
      <c r="AM42" s="49">
        <f>IF(ISNUMBER(X42),X42,0)+IF(ISNUMBER(AC42),AC42,0)</f>
        <v>0</v>
      </c>
      <c r="AN42" s="50"/>
      <c r="AO42" s="50"/>
      <c r="AP42" s="50"/>
      <c r="AQ42" s="51"/>
      <c r="AR42" s="49" t="s">
        <v>173</v>
      </c>
      <c r="AS42" s="50"/>
      <c r="AT42" s="50"/>
      <c r="AU42" s="50"/>
      <c r="AV42" s="51"/>
      <c r="AW42" s="49">
        <v>0</v>
      </c>
      <c r="AX42" s="50"/>
      <c r="AY42" s="50"/>
      <c r="AZ42" s="50"/>
      <c r="BA42" s="51"/>
      <c r="BB42" s="49">
        <v>0</v>
      </c>
      <c r="BC42" s="50"/>
      <c r="BD42" s="50"/>
      <c r="BE42" s="50"/>
      <c r="BF42" s="51"/>
      <c r="BG42" s="52">
        <f>IF(ISNUMBER(AR42),AR42,0)+IF(ISNUMBER(AW42),AW42,0)</f>
        <v>0</v>
      </c>
      <c r="BH42" s="52"/>
      <c r="BI42" s="52"/>
      <c r="BJ42" s="52"/>
      <c r="BK42" s="52"/>
    </row>
    <row r="43" spans="1:79" s="25" customFormat="1" ht="12.75" customHeight="1" x14ac:dyDescent="0.2">
      <c r="A43" s="28">
        <v>25020100</v>
      </c>
      <c r="B43" s="29"/>
      <c r="C43" s="29"/>
      <c r="D43" s="54"/>
      <c r="E43" s="30" t="s">
        <v>175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2"/>
      <c r="X43" s="49" t="s">
        <v>173</v>
      </c>
      <c r="Y43" s="50"/>
      <c r="Z43" s="50"/>
      <c r="AA43" s="50"/>
      <c r="AB43" s="51"/>
      <c r="AC43" s="49">
        <v>0</v>
      </c>
      <c r="AD43" s="50"/>
      <c r="AE43" s="50"/>
      <c r="AF43" s="50"/>
      <c r="AG43" s="51"/>
      <c r="AH43" s="49">
        <v>0</v>
      </c>
      <c r="AI43" s="50"/>
      <c r="AJ43" s="50"/>
      <c r="AK43" s="50"/>
      <c r="AL43" s="51"/>
      <c r="AM43" s="49">
        <f>IF(ISNUMBER(X43),X43,0)+IF(ISNUMBER(AC43),AC43,0)</f>
        <v>0</v>
      </c>
      <c r="AN43" s="50"/>
      <c r="AO43" s="50"/>
      <c r="AP43" s="50"/>
      <c r="AQ43" s="51"/>
      <c r="AR43" s="49" t="s">
        <v>173</v>
      </c>
      <c r="AS43" s="50"/>
      <c r="AT43" s="50"/>
      <c r="AU43" s="50"/>
      <c r="AV43" s="51"/>
      <c r="AW43" s="49">
        <v>0</v>
      </c>
      <c r="AX43" s="50"/>
      <c r="AY43" s="50"/>
      <c r="AZ43" s="50"/>
      <c r="BA43" s="51"/>
      <c r="BB43" s="49">
        <v>0</v>
      </c>
      <c r="BC43" s="50"/>
      <c r="BD43" s="50"/>
      <c r="BE43" s="50"/>
      <c r="BF43" s="51"/>
      <c r="BG43" s="52">
        <f>IF(ISNUMBER(AR43),AR43,0)+IF(ISNUMBER(AW43),AW43,0)</f>
        <v>0</v>
      </c>
      <c r="BH43" s="52"/>
      <c r="BI43" s="52"/>
      <c r="BJ43" s="52"/>
      <c r="BK43" s="52"/>
    </row>
    <row r="44" spans="1:79" s="6" customFormat="1" ht="12.75" customHeight="1" x14ac:dyDescent="0.2">
      <c r="A44" s="33"/>
      <c r="B44" s="34"/>
      <c r="C44" s="34"/>
      <c r="D44" s="53"/>
      <c r="E44" s="35" t="s">
        <v>147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7"/>
      <c r="X44" s="45">
        <v>0</v>
      </c>
      <c r="Y44" s="46"/>
      <c r="Z44" s="46"/>
      <c r="AA44" s="46"/>
      <c r="AB44" s="47"/>
      <c r="AC44" s="45">
        <v>0</v>
      </c>
      <c r="AD44" s="46"/>
      <c r="AE44" s="46"/>
      <c r="AF44" s="46"/>
      <c r="AG44" s="47"/>
      <c r="AH44" s="45">
        <v>0</v>
      </c>
      <c r="AI44" s="46"/>
      <c r="AJ44" s="46"/>
      <c r="AK44" s="46"/>
      <c r="AL44" s="47"/>
      <c r="AM44" s="45">
        <f>IF(ISNUMBER(X44),X44,0)+IF(ISNUMBER(AC44),AC44,0)</f>
        <v>0</v>
      </c>
      <c r="AN44" s="46"/>
      <c r="AO44" s="46"/>
      <c r="AP44" s="46"/>
      <c r="AQ44" s="47"/>
      <c r="AR44" s="45">
        <v>0</v>
      </c>
      <c r="AS44" s="46"/>
      <c r="AT44" s="46"/>
      <c r="AU44" s="46"/>
      <c r="AV44" s="47"/>
      <c r="AW44" s="45">
        <v>0</v>
      </c>
      <c r="AX44" s="46"/>
      <c r="AY44" s="46"/>
      <c r="AZ44" s="46"/>
      <c r="BA44" s="47"/>
      <c r="BB44" s="45">
        <v>0</v>
      </c>
      <c r="BC44" s="46"/>
      <c r="BD44" s="46"/>
      <c r="BE44" s="46"/>
      <c r="BF44" s="47"/>
      <c r="BG44" s="48">
        <f>IF(ISNUMBER(AR44),AR44,0)+IF(ISNUMBER(AW44),AW44,0)</f>
        <v>0</v>
      </c>
      <c r="BH44" s="48"/>
      <c r="BI44" s="48"/>
      <c r="BJ44" s="48"/>
      <c r="BK44" s="48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65" t="s">
        <v>117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9"/>
    </row>
    <row r="48" spans="1:79" ht="14.25" customHeight="1" x14ac:dyDescent="0.2">
      <c r="A48" s="65" t="s">
        <v>246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</row>
    <row r="49" spans="1:79" ht="15" customHeight="1" x14ac:dyDescent="0.2">
      <c r="A49" s="69" t="s">
        <v>234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</row>
    <row r="50" spans="1:79" ht="23.1" customHeight="1" x14ac:dyDescent="0.2">
      <c r="A50" s="108" t="s">
        <v>118</v>
      </c>
      <c r="B50" s="109"/>
      <c r="C50" s="109"/>
      <c r="D50" s="110"/>
      <c r="E50" s="41" t="s">
        <v>19</v>
      </c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77" t="s">
        <v>235</v>
      </c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9"/>
      <c r="AN50" s="77" t="s">
        <v>238</v>
      </c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9"/>
      <c r="BG50" s="77" t="s">
        <v>245</v>
      </c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9"/>
    </row>
    <row r="51" spans="1:79" ht="48.75" customHeight="1" x14ac:dyDescent="0.2">
      <c r="A51" s="111"/>
      <c r="B51" s="112"/>
      <c r="C51" s="112"/>
      <c r="D51" s="113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77" t="s">
        <v>4</v>
      </c>
      <c r="V51" s="78"/>
      <c r="W51" s="78"/>
      <c r="X51" s="78"/>
      <c r="Y51" s="79"/>
      <c r="Z51" s="77" t="s">
        <v>3</v>
      </c>
      <c r="AA51" s="78"/>
      <c r="AB51" s="78"/>
      <c r="AC51" s="78"/>
      <c r="AD51" s="79"/>
      <c r="AE51" s="102" t="s">
        <v>116</v>
      </c>
      <c r="AF51" s="103"/>
      <c r="AG51" s="103"/>
      <c r="AH51" s="104"/>
      <c r="AI51" s="77" t="s">
        <v>5</v>
      </c>
      <c r="AJ51" s="78"/>
      <c r="AK51" s="78"/>
      <c r="AL51" s="78"/>
      <c r="AM51" s="79"/>
      <c r="AN51" s="77" t="s">
        <v>4</v>
      </c>
      <c r="AO51" s="78"/>
      <c r="AP51" s="78"/>
      <c r="AQ51" s="78"/>
      <c r="AR51" s="79"/>
      <c r="AS51" s="77" t="s">
        <v>3</v>
      </c>
      <c r="AT51" s="78"/>
      <c r="AU51" s="78"/>
      <c r="AV51" s="78"/>
      <c r="AW51" s="79"/>
      <c r="AX51" s="102" t="s">
        <v>116</v>
      </c>
      <c r="AY51" s="103"/>
      <c r="AZ51" s="103"/>
      <c r="BA51" s="104"/>
      <c r="BB51" s="77" t="s">
        <v>96</v>
      </c>
      <c r="BC51" s="78"/>
      <c r="BD51" s="78"/>
      <c r="BE51" s="78"/>
      <c r="BF51" s="79"/>
      <c r="BG51" s="77" t="s">
        <v>4</v>
      </c>
      <c r="BH51" s="78"/>
      <c r="BI51" s="78"/>
      <c r="BJ51" s="78"/>
      <c r="BK51" s="79"/>
      <c r="BL51" s="77" t="s">
        <v>3</v>
      </c>
      <c r="BM51" s="78"/>
      <c r="BN51" s="78"/>
      <c r="BO51" s="78"/>
      <c r="BP51" s="79"/>
      <c r="BQ51" s="102" t="s">
        <v>116</v>
      </c>
      <c r="BR51" s="103"/>
      <c r="BS51" s="103"/>
      <c r="BT51" s="104"/>
      <c r="BU51" s="77" t="s">
        <v>97</v>
      </c>
      <c r="BV51" s="78"/>
      <c r="BW51" s="78"/>
      <c r="BX51" s="78"/>
      <c r="BY51" s="79"/>
    </row>
    <row r="52" spans="1:79" ht="15" customHeight="1" x14ac:dyDescent="0.2">
      <c r="A52" s="77">
        <v>1</v>
      </c>
      <c r="B52" s="78"/>
      <c r="C52" s="78"/>
      <c r="D52" s="79"/>
      <c r="E52" s="77">
        <v>2</v>
      </c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9"/>
      <c r="U52" s="77">
        <v>3</v>
      </c>
      <c r="V52" s="78"/>
      <c r="W52" s="78"/>
      <c r="X52" s="78"/>
      <c r="Y52" s="79"/>
      <c r="Z52" s="77">
        <v>4</v>
      </c>
      <c r="AA52" s="78"/>
      <c r="AB52" s="78"/>
      <c r="AC52" s="78"/>
      <c r="AD52" s="79"/>
      <c r="AE52" s="77">
        <v>5</v>
      </c>
      <c r="AF52" s="78"/>
      <c r="AG52" s="78"/>
      <c r="AH52" s="79"/>
      <c r="AI52" s="77">
        <v>6</v>
      </c>
      <c r="AJ52" s="78"/>
      <c r="AK52" s="78"/>
      <c r="AL52" s="78"/>
      <c r="AM52" s="79"/>
      <c r="AN52" s="77">
        <v>7</v>
      </c>
      <c r="AO52" s="78"/>
      <c r="AP52" s="78"/>
      <c r="AQ52" s="78"/>
      <c r="AR52" s="79"/>
      <c r="AS52" s="77">
        <v>8</v>
      </c>
      <c r="AT52" s="78"/>
      <c r="AU52" s="78"/>
      <c r="AV52" s="78"/>
      <c r="AW52" s="79"/>
      <c r="AX52" s="77">
        <v>9</v>
      </c>
      <c r="AY52" s="78"/>
      <c r="AZ52" s="78"/>
      <c r="BA52" s="79"/>
      <c r="BB52" s="77">
        <v>10</v>
      </c>
      <c r="BC52" s="78"/>
      <c r="BD52" s="78"/>
      <c r="BE52" s="78"/>
      <c r="BF52" s="79"/>
      <c r="BG52" s="77">
        <v>11</v>
      </c>
      <c r="BH52" s="78"/>
      <c r="BI52" s="78"/>
      <c r="BJ52" s="78"/>
      <c r="BK52" s="79"/>
      <c r="BL52" s="77">
        <v>12</v>
      </c>
      <c r="BM52" s="78"/>
      <c r="BN52" s="78"/>
      <c r="BO52" s="78"/>
      <c r="BP52" s="79"/>
      <c r="BQ52" s="77">
        <v>13</v>
      </c>
      <c r="BR52" s="78"/>
      <c r="BS52" s="78"/>
      <c r="BT52" s="79"/>
      <c r="BU52" s="77">
        <v>14</v>
      </c>
      <c r="BV52" s="78"/>
      <c r="BW52" s="78"/>
      <c r="BX52" s="78"/>
      <c r="BY52" s="79"/>
    </row>
    <row r="53" spans="1:79" s="1" customFormat="1" ht="12.75" hidden="1" customHeight="1" x14ac:dyDescent="0.2">
      <c r="A53" s="92" t="s">
        <v>64</v>
      </c>
      <c r="B53" s="93"/>
      <c r="C53" s="93"/>
      <c r="D53" s="94"/>
      <c r="E53" s="92" t="s">
        <v>57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2" t="s">
        <v>65</v>
      </c>
      <c r="V53" s="93"/>
      <c r="W53" s="93"/>
      <c r="X53" s="93"/>
      <c r="Y53" s="94"/>
      <c r="Z53" s="92" t="s">
        <v>66</v>
      </c>
      <c r="AA53" s="93"/>
      <c r="AB53" s="93"/>
      <c r="AC53" s="93"/>
      <c r="AD53" s="94"/>
      <c r="AE53" s="92" t="s">
        <v>91</v>
      </c>
      <c r="AF53" s="93"/>
      <c r="AG53" s="93"/>
      <c r="AH53" s="94"/>
      <c r="AI53" s="99" t="s">
        <v>170</v>
      </c>
      <c r="AJ53" s="100"/>
      <c r="AK53" s="100"/>
      <c r="AL53" s="100"/>
      <c r="AM53" s="101"/>
      <c r="AN53" s="92" t="s">
        <v>67</v>
      </c>
      <c r="AO53" s="93"/>
      <c r="AP53" s="93"/>
      <c r="AQ53" s="93"/>
      <c r="AR53" s="94"/>
      <c r="AS53" s="92" t="s">
        <v>68</v>
      </c>
      <c r="AT53" s="93"/>
      <c r="AU53" s="93"/>
      <c r="AV53" s="93"/>
      <c r="AW53" s="94"/>
      <c r="AX53" s="92" t="s">
        <v>92</v>
      </c>
      <c r="AY53" s="93"/>
      <c r="AZ53" s="93"/>
      <c r="BA53" s="94"/>
      <c r="BB53" s="99" t="s">
        <v>170</v>
      </c>
      <c r="BC53" s="100"/>
      <c r="BD53" s="100"/>
      <c r="BE53" s="100"/>
      <c r="BF53" s="101"/>
      <c r="BG53" s="92" t="s">
        <v>58</v>
      </c>
      <c r="BH53" s="93"/>
      <c r="BI53" s="93"/>
      <c r="BJ53" s="93"/>
      <c r="BK53" s="94"/>
      <c r="BL53" s="92" t="s">
        <v>59</v>
      </c>
      <c r="BM53" s="93"/>
      <c r="BN53" s="93"/>
      <c r="BO53" s="93"/>
      <c r="BP53" s="94"/>
      <c r="BQ53" s="92" t="s">
        <v>93</v>
      </c>
      <c r="BR53" s="93"/>
      <c r="BS53" s="93"/>
      <c r="BT53" s="94"/>
      <c r="BU53" s="99" t="s">
        <v>170</v>
      </c>
      <c r="BV53" s="100"/>
      <c r="BW53" s="100"/>
      <c r="BX53" s="100"/>
      <c r="BY53" s="101"/>
      <c r="CA53" t="s">
        <v>25</v>
      </c>
    </row>
    <row r="54" spans="1:79" s="25" customFormat="1" ht="12.75" customHeight="1" x14ac:dyDescent="0.2">
      <c r="A54" s="28">
        <v>2111</v>
      </c>
      <c r="B54" s="29"/>
      <c r="C54" s="29"/>
      <c r="D54" s="54"/>
      <c r="E54" s="30" t="s">
        <v>176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/>
      <c r="U54" s="49">
        <v>882672.73</v>
      </c>
      <c r="V54" s="50"/>
      <c r="W54" s="50"/>
      <c r="X54" s="50"/>
      <c r="Y54" s="51"/>
      <c r="Z54" s="49">
        <v>0</v>
      </c>
      <c r="AA54" s="50"/>
      <c r="AB54" s="50"/>
      <c r="AC54" s="50"/>
      <c r="AD54" s="51"/>
      <c r="AE54" s="49">
        <v>0</v>
      </c>
      <c r="AF54" s="50"/>
      <c r="AG54" s="50"/>
      <c r="AH54" s="51"/>
      <c r="AI54" s="49">
        <f t="shared" ref="AI54:AI63" si="0">IF(ISNUMBER(U54),U54,0)+IF(ISNUMBER(Z54),Z54,0)</f>
        <v>882672.73</v>
      </c>
      <c r="AJ54" s="50"/>
      <c r="AK54" s="50"/>
      <c r="AL54" s="50"/>
      <c r="AM54" s="51"/>
      <c r="AN54" s="49">
        <v>1102030</v>
      </c>
      <c r="AO54" s="50"/>
      <c r="AP54" s="50"/>
      <c r="AQ54" s="50"/>
      <c r="AR54" s="51"/>
      <c r="AS54" s="49">
        <v>0</v>
      </c>
      <c r="AT54" s="50"/>
      <c r="AU54" s="50"/>
      <c r="AV54" s="50"/>
      <c r="AW54" s="51"/>
      <c r="AX54" s="49">
        <v>0</v>
      </c>
      <c r="AY54" s="50"/>
      <c r="AZ54" s="50"/>
      <c r="BA54" s="51"/>
      <c r="BB54" s="49">
        <f t="shared" ref="BB54:BB63" si="1">IF(ISNUMBER(AN54),AN54,0)+IF(ISNUMBER(AS54),AS54,0)</f>
        <v>1102030</v>
      </c>
      <c r="BC54" s="50"/>
      <c r="BD54" s="50"/>
      <c r="BE54" s="50"/>
      <c r="BF54" s="51"/>
      <c r="BG54" s="49">
        <v>1114743</v>
      </c>
      <c r="BH54" s="50"/>
      <c r="BI54" s="50"/>
      <c r="BJ54" s="50"/>
      <c r="BK54" s="51"/>
      <c r="BL54" s="49">
        <v>0</v>
      </c>
      <c r="BM54" s="50"/>
      <c r="BN54" s="50"/>
      <c r="BO54" s="50"/>
      <c r="BP54" s="51"/>
      <c r="BQ54" s="49">
        <v>0</v>
      </c>
      <c r="BR54" s="50"/>
      <c r="BS54" s="50"/>
      <c r="BT54" s="51"/>
      <c r="BU54" s="49">
        <f t="shared" ref="BU54:BU63" si="2">IF(ISNUMBER(BG54),BG54,0)+IF(ISNUMBER(BL54),BL54,0)</f>
        <v>1114743</v>
      </c>
      <c r="BV54" s="50"/>
      <c r="BW54" s="50"/>
      <c r="BX54" s="50"/>
      <c r="BY54" s="51"/>
      <c r="CA54" s="25" t="s">
        <v>26</v>
      </c>
    </row>
    <row r="55" spans="1:79" s="25" customFormat="1" ht="12.75" customHeight="1" x14ac:dyDescent="0.2">
      <c r="A55" s="28">
        <v>2120</v>
      </c>
      <c r="B55" s="29"/>
      <c r="C55" s="29"/>
      <c r="D55" s="54"/>
      <c r="E55" s="30" t="s">
        <v>177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2"/>
      <c r="U55" s="49">
        <v>160569.07</v>
      </c>
      <c r="V55" s="50"/>
      <c r="W55" s="50"/>
      <c r="X55" s="50"/>
      <c r="Y55" s="51"/>
      <c r="Z55" s="49">
        <v>0</v>
      </c>
      <c r="AA55" s="50"/>
      <c r="AB55" s="50"/>
      <c r="AC55" s="50"/>
      <c r="AD55" s="51"/>
      <c r="AE55" s="49">
        <v>0</v>
      </c>
      <c r="AF55" s="50"/>
      <c r="AG55" s="50"/>
      <c r="AH55" s="51"/>
      <c r="AI55" s="49">
        <f t="shared" si="0"/>
        <v>160569.07</v>
      </c>
      <c r="AJ55" s="50"/>
      <c r="AK55" s="50"/>
      <c r="AL55" s="50"/>
      <c r="AM55" s="51"/>
      <c r="AN55" s="49">
        <v>202316</v>
      </c>
      <c r="AO55" s="50"/>
      <c r="AP55" s="50"/>
      <c r="AQ55" s="50"/>
      <c r="AR55" s="51"/>
      <c r="AS55" s="49">
        <v>0</v>
      </c>
      <c r="AT55" s="50"/>
      <c r="AU55" s="50"/>
      <c r="AV55" s="50"/>
      <c r="AW55" s="51"/>
      <c r="AX55" s="49">
        <v>0</v>
      </c>
      <c r="AY55" s="50"/>
      <c r="AZ55" s="50"/>
      <c r="BA55" s="51"/>
      <c r="BB55" s="49">
        <f t="shared" si="1"/>
        <v>202316</v>
      </c>
      <c r="BC55" s="50"/>
      <c r="BD55" s="50"/>
      <c r="BE55" s="50"/>
      <c r="BF55" s="51"/>
      <c r="BG55" s="49">
        <v>205642</v>
      </c>
      <c r="BH55" s="50"/>
      <c r="BI55" s="50"/>
      <c r="BJ55" s="50"/>
      <c r="BK55" s="51"/>
      <c r="BL55" s="49">
        <v>0</v>
      </c>
      <c r="BM55" s="50"/>
      <c r="BN55" s="50"/>
      <c r="BO55" s="50"/>
      <c r="BP55" s="51"/>
      <c r="BQ55" s="49">
        <v>0</v>
      </c>
      <c r="BR55" s="50"/>
      <c r="BS55" s="50"/>
      <c r="BT55" s="51"/>
      <c r="BU55" s="49">
        <f t="shared" si="2"/>
        <v>205642</v>
      </c>
      <c r="BV55" s="50"/>
      <c r="BW55" s="50"/>
      <c r="BX55" s="50"/>
      <c r="BY55" s="51"/>
    </row>
    <row r="56" spans="1:79" s="25" customFormat="1" ht="12.75" customHeight="1" x14ac:dyDescent="0.2">
      <c r="A56" s="28">
        <v>2210</v>
      </c>
      <c r="B56" s="29"/>
      <c r="C56" s="29"/>
      <c r="D56" s="54"/>
      <c r="E56" s="30" t="s">
        <v>178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  <c r="U56" s="49">
        <v>30366</v>
      </c>
      <c r="V56" s="50"/>
      <c r="W56" s="50"/>
      <c r="X56" s="50"/>
      <c r="Y56" s="51"/>
      <c r="Z56" s="49">
        <v>5000</v>
      </c>
      <c r="AA56" s="50"/>
      <c r="AB56" s="50"/>
      <c r="AC56" s="50"/>
      <c r="AD56" s="51"/>
      <c r="AE56" s="49">
        <v>0</v>
      </c>
      <c r="AF56" s="50"/>
      <c r="AG56" s="50"/>
      <c r="AH56" s="51"/>
      <c r="AI56" s="49">
        <f t="shared" si="0"/>
        <v>35366</v>
      </c>
      <c r="AJ56" s="50"/>
      <c r="AK56" s="50"/>
      <c r="AL56" s="50"/>
      <c r="AM56" s="51"/>
      <c r="AN56" s="49">
        <v>37182</v>
      </c>
      <c r="AO56" s="50"/>
      <c r="AP56" s="50"/>
      <c r="AQ56" s="50"/>
      <c r="AR56" s="51"/>
      <c r="AS56" s="49">
        <v>0</v>
      </c>
      <c r="AT56" s="50"/>
      <c r="AU56" s="50"/>
      <c r="AV56" s="50"/>
      <c r="AW56" s="51"/>
      <c r="AX56" s="49">
        <v>0</v>
      </c>
      <c r="AY56" s="50"/>
      <c r="AZ56" s="50"/>
      <c r="BA56" s="51"/>
      <c r="BB56" s="49">
        <f t="shared" si="1"/>
        <v>37182</v>
      </c>
      <c r="BC56" s="50"/>
      <c r="BD56" s="50"/>
      <c r="BE56" s="50"/>
      <c r="BF56" s="51"/>
      <c r="BG56" s="49">
        <v>20224</v>
      </c>
      <c r="BH56" s="50"/>
      <c r="BI56" s="50"/>
      <c r="BJ56" s="50"/>
      <c r="BK56" s="51"/>
      <c r="BL56" s="49">
        <v>0</v>
      </c>
      <c r="BM56" s="50"/>
      <c r="BN56" s="50"/>
      <c r="BO56" s="50"/>
      <c r="BP56" s="51"/>
      <c r="BQ56" s="49">
        <v>0</v>
      </c>
      <c r="BR56" s="50"/>
      <c r="BS56" s="50"/>
      <c r="BT56" s="51"/>
      <c r="BU56" s="49">
        <f t="shared" si="2"/>
        <v>20224</v>
      </c>
      <c r="BV56" s="50"/>
      <c r="BW56" s="50"/>
      <c r="BX56" s="50"/>
      <c r="BY56" s="51"/>
    </row>
    <row r="57" spans="1:79" s="25" customFormat="1" ht="12.75" customHeight="1" x14ac:dyDescent="0.2">
      <c r="A57" s="28">
        <v>2240</v>
      </c>
      <c r="B57" s="29"/>
      <c r="C57" s="29"/>
      <c r="D57" s="54"/>
      <c r="E57" s="30" t="s">
        <v>179</v>
      </c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/>
      <c r="U57" s="49">
        <v>10100</v>
      </c>
      <c r="V57" s="50"/>
      <c r="W57" s="50"/>
      <c r="X57" s="50"/>
      <c r="Y57" s="51"/>
      <c r="Z57" s="49">
        <v>0</v>
      </c>
      <c r="AA57" s="50"/>
      <c r="AB57" s="50"/>
      <c r="AC57" s="50"/>
      <c r="AD57" s="51"/>
      <c r="AE57" s="49">
        <v>0</v>
      </c>
      <c r="AF57" s="50"/>
      <c r="AG57" s="50"/>
      <c r="AH57" s="51"/>
      <c r="AI57" s="49">
        <f t="shared" si="0"/>
        <v>10100</v>
      </c>
      <c r="AJ57" s="50"/>
      <c r="AK57" s="50"/>
      <c r="AL57" s="50"/>
      <c r="AM57" s="51"/>
      <c r="AN57" s="49">
        <v>11700</v>
      </c>
      <c r="AO57" s="50"/>
      <c r="AP57" s="50"/>
      <c r="AQ57" s="50"/>
      <c r="AR57" s="51"/>
      <c r="AS57" s="49">
        <v>0</v>
      </c>
      <c r="AT57" s="50"/>
      <c r="AU57" s="50"/>
      <c r="AV57" s="50"/>
      <c r="AW57" s="51"/>
      <c r="AX57" s="49">
        <v>0</v>
      </c>
      <c r="AY57" s="50"/>
      <c r="AZ57" s="50"/>
      <c r="BA57" s="51"/>
      <c r="BB57" s="49">
        <f t="shared" si="1"/>
        <v>11700</v>
      </c>
      <c r="BC57" s="50"/>
      <c r="BD57" s="50"/>
      <c r="BE57" s="50"/>
      <c r="BF57" s="51"/>
      <c r="BG57" s="49">
        <v>8080</v>
      </c>
      <c r="BH57" s="50"/>
      <c r="BI57" s="50"/>
      <c r="BJ57" s="50"/>
      <c r="BK57" s="51"/>
      <c r="BL57" s="49">
        <v>0</v>
      </c>
      <c r="BM57" s="50"/>
      <c r="BN57" s="50"/>
      <c r="BO57" s="50"/>
      <c r="BP57" s="51"/>
      <c r="BQ57" s="49">
        <v>0</v>
      </c>
      <c r="BR57" s="50"/>
      <c r="BS57" s="50"/>
      <c r="BT57" s="51"/>
      <c r="BU57" s="49">
        <f t="shared" si="2"/>
        <v>8080</v>
      </c>
      <c r="BV57" s="50"/>
      <c r="BW57" s="50"/>
      <c r="BX57" s="50"/>
      <c r="BY57" s="51"/>
    </row>
    <row r="58" spans="1:79" s="25" customFormat="1" ht="12.75" customHeight="1" x14ac:dyDescent="0.2">
      <c r="A58" s="28">
        <v>2250</v>
      </c>
      <c r="B58" s="29"/>
      <c r="C58" s="29"/>
      <c r="D58" s="54"/>
      <c r="E58" s="30" t="s">
        <v>180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2"/>
      <c r="U58" s="49">
        <v>1659.82</v>
      </c>
      <c r="V58" s="50"/>
      <c r="W58" s="50"/>
      <c r="X58" s="50"/>
      <c r="Y58" s="51"/>
      <c r="Z58" s="49">
        <v>0</v>
      </c>
      <c r="AA58" s="50"/>
      <c r="AB58" s="50"/>
      <c r="AC58" s="50"/>
      <c r="AD58" s="51"/>
      <c r="AE58" s="49">
        <v>0</v>
      </c>
      <c r="AF58" s="50"/>
      <c r="AG58" s="50"/>
      <c r="AH58" s="51"/>
      <c r="AI58" s="49">
        <f t="shared" si="0"/>
        <v>1659.82</v>
      </c>
      <c r="AJ58" s="50"/>
      <c r="AK58" s="50"/>
      <c r="AL58" s="50"/>
      <c r="AM58" s="51"/>
      <c r="AN58" s="49">
        <v>2000</v>
      </c>
      <c r="AO58" s="50"/>
      <c r="AP58" s="50"/>
      <c r="AQ58" s="50"/>
      <c r="AR58" s="51"/>
      <c r="AS58" s="49">
        <v>0</v>
      </c>
      <c r="AT58" s="50"/>
      <c r="AU58" s="50"/>
      <c r="AV58" s="50"/>
      <c r="AW58" s="51"/>
      <c r="AX58" s="49">
        <v>0</v>
      </c>
      <c r="AY58" s="50"/>
      <c r="AZ58" s="50"/>
      <c r="BA58" s="51"/>
      <c r="BB58" s="49">
        <f t="shared" si="1"/>
        <v>2000</v>
      </c>
      <c r="BC58" s="50"/>
      <c r="BD58" s="50"/>
      <c r="BE58" s="50"/>
      <c r="BF58" s="51"/>
      <c r="BG58" s="49">
        <v>4500</v>
      </c>
      <c r="BH58" s="50"/>
      <c r="BI58" s="50"/>
      <c r="BJ58" s="50"/>
      <c r="BK58" s="51"/>
      <c r="BL58" s="49">
        <v>0</v>
      </c>
      <c r="BM58" s="50"/>
      <c r="BN58" s="50"/>
      <c r="BO58" s="50"/>
      <c r="BP58" s="51"/>
      <c r="BQ58" s="49">
        <v>0</v>
      </c>
      <c r="BR58" s="50"/>
      <c r="BS58" s="50"/>
      <c r="BT58" s="51"/>
      <c r="BU58" s="49">
        <f t="shared" si="2"/>
        <v>4500</v>
      </c>
      <c r="BV58" s="50"/>
      <c r="BW58" s="50"/>
      <c r="BX58" s="50"/>
      <c r="BY58" s="51"/>
    </row>
    <row r="59" spans="1:79" s="25" customFormat="1" ht="12.75" customHeight="1" x14ac:dyDescent="0.2">
      <c r="A59" s="28">
        <v>2271</v>
      </c>
      <c r="B59" s="29"/>
      <c r="C59" s="29"/>
      <c r="D59" s="54"/>
      <c r="E59" s="30" t="s">
        <v>181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2"/>
      <c r="U59" s="49">
        <v>4620.32</v>
      </c>
      <c r="V59" s="50"/>
      <c r="W59" s="50"/>
      <c r="X59" s="50"/>
      <c r="Y59" s="51"/>
      <c r="Z59" s="49">
        <v>0</v>
      </c>
      <c r="AA59" s="50"/>
      <c r="AB59" s="50"/>
      <c r="AC59" s="50"/>
      <c r="AD59" s="51"/>
      <c r="AE59" s="49">
        <v>0</v>
      </c>
      <c r="AF59" s="50"/>
      <c r="AG59" s="50"/>
      <c r="AH59" s="51"/>
      <c r="AI59" s="49">
        <f t="shared" si="0"/>
        <v>4620.32</v>
      </c>
      <c r="AJ59" s="50"/>
      <c r="AK59" s="50"/>
      <c r="AL59" s="50"/>
      <c r="AM59" s="51"/>
      <c r="AN59" s="49">
        <v>39322</v>
      </c>
      <c r="AO59" s="50"/>
      <c r="AP59" s="50"/>
      <c r="AQ59" s="50"/>
      <c r="AR59" s="51"/>
      <c r="AS59" s="49">
        <v>0</v>
      </c>
      <c r="AT59" s="50"/>
      <c r="AU59" s="50"/>
      <c r="AV59" s="50"/>
      <c r="AW59" s="51"/>
      <c r="AX59" s="49">
        <v>0</v>
      </c>
      <c r="AY59" s="50"/>
      <c r="AZ59" s="50"/>
      <c r="BA59" s="51"/>
      <c r="BB59" s="49">
        <f t="shared" si="1"/>
        <v>39322</v>
      </c>
      <c r="BC59" s="50"/>
      <c r="BD59" s="50"/>
      <c r="BE59" s="50"/>
      <c r="BF59" s="51"/>
      <c r="BG59" s="49">
        <v>10943</v>
      </c>
      <c r="BH59" s="50"/>
      <c r="BI59" s="50"/>
      <c r="BJ59" s="50"/>
      <c r="BK59" s="51"/>
      <c r="BL59" s="49">
        <v>0</v>
      </c>
      <c r="BM59" s="50"/>
      <c r="BN59" s="50"/>
      <c r="BO59" s="50"/>
      <c r="BP59" s="51"/>
      <c r="BQ59" s="49">
        <v>0</v>
      </c>
      <c r="BR59" s="50"/>
      <c r="BS59" s="50"/>
      <c r="BT59" s="51"/>
      <c r="BU59" s="49">
        <f t="shared" si="2"/>
        <v>10943</v>
      </c>
      <c r="BV59" s="50"/>
      <c r="BW59" s="50"/>
      <c r="BX59" s="50"/>
      <c r="BY59" s="51"/>
    </row>
    <row r="60" spans="1:79" s="25" customFormat="1" ht="12.75" customHeight="1" x14ac:dyDescent="0.2">
      <c r="A60" s="28">
        <v>2272</v>
      </c>
      <c r="B60" s="29"/>
      <c r="C60" s="29"/>
      <c r="D60" s="54"/>
      <c r="E60" s="30" t="s">
        <v>182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2"/>
      <c r="U60" s="49">
        <v>376.56</v>
      </c>
      <c r="V60" s="50"/>
      <c r="W60" s="50"/>
      <c r="X60" s="50"/>
      <c r="Y60" s="51"/>
      <c r="Z60" s="49">
        <v>0</v>
      </c>
      <c r="AA60" s="50"/>
      <c r="AB60" s="50"/>
      <c r="AC60" s="50"/>
      <c r="AD60" s="51"/>
      <c r="AE60" s="49">
        <v>0</v>
      </c>
      <c r="AF60" s="50"/>
      <c r="AG60" s="50"/>
      <c r="AH60" s="51"/>
      <c r="AI60" s="49">
        <f t="shared" si="0"/>
        <v>376.56</v>
      </c>
      <c r="AJ60" s="50"/>
      <c r="AK60" s="50"/>
      <c r="AL60" s="50"/>
      <c r="AM60" s="51"/>
      <c r="AN60" s="49">
        <v>1218</v>
      </c>
      <c r="AO60" s="50"/>
      <c r="AP60" s="50"/>
      <c r="AQ60" s="50"/>
      <c r="AR60" s="51"/>
      <c r="AS60" s="49">
        <v>0</v>
      </c>
      <c r="AT60" s="50"/>
      <c r="AU60" s="50"/>
      <c r="AV60" s="50"/>
      <c r="AW60" s="51"/>
      <c r="AX60" s="49">
        <v>0</v>
      </c>
      <c r="AY60" s="50"/>
      <c r="AZ60" s="50"/>
      <c r="BA60" s="51"/>
      <c r="BB60" s="49">
        <f t="shared" si="1"/>
        <v>1218</v>
      </c>
      <c r="BC60" s="50"/>
      <c r="BD60" s="50"/>
      <c r="BE60" s="50"/>
      <c r="BF60" s="51"/>
      <c r="BG60" s="49">
        <v>1144</v>
      </c>
      <c r="BH60" s="50"/>
      <c r="BI60" s="50"/>
      <c r="BJ60" s="50"/>
      <c r="BK60" s="51"/>
      <c r="BL60" s="49">
        <v>0</v>
      </c>
      <c r="BM60" s="50"/>
      <c r="BN60" s="50"/>
      <c r="BO60" s="50"/>
      <c r="BP60" s="51"/>
      <c r="BQ60" s="49">
        <v>0</v>
      </c>
      <c r="BR60" s="50"/>
      <c r="BS60" s="50"/>
      <c r="BT60" s="51"/>
      <c r="BU60" s="49">
        <f t="shared" si="2"/>
        <v>1144</v>
      </c>
      <c r="BV60" s="50"/>
      <c r="BW60" s="50"/>
      <c r="BX60" s="50"/>
      <c r="BY60" s="51"/>
    </row>
    <row r="61" spans="1:79" s="25" customFormat="1" ht="12.75" customHeight="1" x14ac:dyDescent="0.2">
      <c r="A61" s="28">
        <v>2273</v>
      </c>
      <c r="B61" s="29"/>
      <c r="C61" s="29"/>
      <c r="D61" s="54"/>
      <c r="E61" s="30" t="s">
        <v>183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2"/>
      <c r="U61" s="49">
        <v>2831.59</v>
      </c>
      <c r="V61" s="50"/>
      <c r="W61" s="50"/>
      <c r="X61" s="50"/>
      <c r="Y61" s="51"/>
      <c r="Z61" s="49">
        <v>0</v>
      </c>
      <c r="AA61" s="50"/>
      <c r="AB61" s="50"/>
      <c r="AC61" s="50"/>
      <c r="AD61" s="51"/>
      <c r="AE61" s="49">
        <v>0</v>
      </c>
      <c r="AF61" s="50"/>
      <c r="AG61" s="50"/>
      <c r="AH61" s="51"/>
      <c r="AI61" s="49">
        <f t="shared" si="0"/>
        <v>2831.59</v>
      </c>
      <c r="AJ61" s="50"/>
      <c r="AK61" s="50"/>
      <c r="AL61" s="50"/>
      <c r="AM61" s="51"/>
      <c r="AN61" s="49">
        <v>8658</v>
      </c>
      <c r="AO61" s="50"/>
      <c r="AP61" s="50"/>
      <c r="AQ61" s="50"/>
      <c r="AR61" s="51"/>
      <c r="AS61" s="49">
        <v>0</v>
      </c>
      <c r="AT61" s="50"/>
      <c r="AU61" s="50"/>
      <c r="AV61" s="50"/>
      <c r="AW61" s="51"/>
      <c r="AX61" s="49">
        <v>0</v>
      </c>
      <c r="AY61" s="50"/>
      <c r="AZ61" s="50"/>
      <c r="BA61" s="51"/>
      <c r="BB61" s="49">
        <f t="shared" si="1"/>
        <v>8658</v>
      </c>
      <c r="BC61" s="50"/>
      <c r="BD61" s="50"/>
      <c r="BE61" s="50"/>
      <c r="BF61" s="51"/>
      <c r="BG61" s="49">
        <v>13320</v>
      </c>
      <c r="BH61" s="50"/>
      <c r="BI61" s="50"/>
      <c r="BJ61" s="50"/>
      <c r="BK61" s="51"/>
      <c r="BL61" s="49">
        <v>0</v>
      </c>
      <c r="BM61" s="50"/>
      <c r="BN61" s="50"/>
      <c r="BO61" s="50"/>
      <c r="BP61" s="51"/>
      <c r="BQ61" s="49">
        <v>0</v>
      </c>
      <c r="BR61" s="50"/>
      <c r="BS61" s="50"/>
      <c r="BT61" s="51"/>
      <c r="BU61" s="49">
        <f t="shared" si="2"/>
        <v>13320</v>
      </c>
      <c r="BV61" s="50"/>
      <c r="BW61" s="50"/>
      <c r="BX61" s="50"/>
      <c r="BY61" s="51"/>
    </row>
    <row r="62" spans="1:79" s="25" customFormat="1" ht="12.75" customHeight="1" x14ac:dyDescent="0.2">
      <c r="A62" s="28">
        <v>2800</v>
      </c>
      <c r="B62" s="29"/>
      <c r="C62" s="29"/>
      <c r="D62" s="54"/>
      <c r="E62" s="30" t="s">
        <v>184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2"/>
      <c r="U62" s="49">
        <v>0</v>
      </c>
      <c r="V62" s="50"/>
      <c r="W62" s="50"/>
      <c r="X62" s="50"/>
      <c r="Y62" s="51"/>
      <c r="Z62" s="49">
        <v>0</v>
      </c>
      <c r="AA62" s="50"/>
      <c r="AB62" s="50"/>
      <c r="AC62" s="50"/>
      <c r="AD62" s="51"/>
      <c r="AE62" s="49">
        <v>0</v>
      </c>
      <c r="AF62" s="50"/>
      <c r="AG62" s="50"/>
      <c r="AH62" s="51"/>
      <c r="AI62" s="49">
        <f t="shared" si="0"/>
        <v>0</v>
      </c>
      <c r="AJ62" s="50"/>
      <c r="AK62" s="50"/>
      <c r="AL62" s="50"/>
      <c r="AM62" s="51"/>
      <c r="AN62" s="49">
        <v>1500</v>
      </c>
      <c r="AO62" s="50"/>
      <c r="AP62" s="50"/>
      <c r="AQ62" s="50"/>
      <c r="AR62" s="51"/>
      <c r="AS62" s="49">
        <v>0</v>
      </c>
      <c r="AT62" s="50"/>
      <c r="AU62" s="50"/>
      <c r="AV62" s="50"/>
      <c r="AW62" s="51"/>
      <c r="AX62" s="49">
        <v>0</v>
      </c>
      <c r="AY62" s="50"/>
      <c r="AZ62" s="50"/>
      <c r="BA62" s="51"/>
      <c r="BB62" s="49">
        <f t="shared" si="1"/>
        <v>1500</v>
      </c>
      <c r="BC62" s="50"/>
      <c r="BD62" s="50"/>
      <c r="BE62" s="50"/>
      <c r="BF62" s="51"/>
      <c r="BG62" s="49">
        <v>1500</v>
      </c>
      <c r="BH62" s="50"/>
      <c r="BI62" s="50"/>
      <c r="BJ62" s="50"/>
      <c r="BK62" s="51"/>
      <c r="BL62" s="49">
        <v>0</v>
      </c>
      <c r="BM62" s="50"/>
      <c r="BN62" s="50"/>
      <c r="BO62" s="50"/>
      <c r="BP62" s="51"/>
      <c r="BQ62" s="49">
        <v>0</v>
      </c>
      <c r="BR62" s="50"/>
      <c r="BS62" s="50"/>
      <c r="BT62" s="51"/>
      <c r="BU62" s="49">
        <f t="shared" si="2"/>
        <v>1500</v>
      </c>
      <c r="BV62" s="50"/>
      <c r="BW62" s="50"/>
      <c r="BX62" s="50"/>
      <c r="BY62" s="51"/>
    </row>
    <row r="63" spans="1:79" s="6" customFormat="1" ht="12.75" customHeight="1" x14ac:dyDescent="0.2">
      <c r="A63" s="33"/>
      <c r="B63" s="34"/>
      <c r="C63" s="34"/>
      <c r="D63" s="53"/>
      <c r="E63" s="35" t="s">
        <v>147</v>
      </c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7"/>
      <c r="U63" s="45">
        <v>1093196.0900000003</v>
      </c>
      <c r="V63" s="46"/>
      <c r="W63" s="46"/>
      <c r="X63" s="46"/>
      <c r="Y63" s="47"/>
      <c r="Z63" s="45">
        <v>5000</v>
      </c>
      <c r="AA63" s="46"/>
      <c r="AB63" s="46"/>
      <c r="AC63" s="46"/>
      <c r="AD63" s="47"/>
      <c r="AE63" s="45">
        <v>0</v>
      </c>
      <c r="AF63" s="46"/>
      <c r="AG63" s="46"/>
      <c r="AH63" s="47"/>
      <c r="AI63" s="45">
        <f t="shared" si="0"/>
        <v>1098196.0900000003</v>
      </c>
      <c r="AJ63" s="46"/>
      <c r="AK63" s="46"/>
      <c r="AL63" s="46"/>
      <c r="AM63" s="47"/>
      <c r="AN63" s="45">
        <v>1405926</v>
      </c>
      <c r="AO63" s="46"/>
      <c r="AP63" s="46"/>
      <c r="AQ63" s="46"/>
      <c r="AR63" s="47"/>
      <c r="AS63" s="45">
        <v>0</v>
      </c>
      <c r="AT63" s="46"/>
      <c r="AU63" s="46"/>
      <c r="AV63" s="46"/>
      <c r="AW63" s="47"/>
      <c r="AX63" s="45">
        <v>0</v>
      </c>
      <c r="AY63" s="46"/>
      <c r="AZ63" s="46"/>
      <c r="BA63" s="47"/>
      <c r="BB63" s="45">
        <f t="shared" si="1"/>
        <v>1405926</v>
      </c>
      <c r="BC63" s="46"/>
      <c r="BD63" s="46"/>
      <c r="BE63" s="46"/>
      <c r="BF63" s="47"/>
      <c r="BG63" s="45">
        <v>1380096</v>
      </c>
      <c r="BH63" s="46"/>
      <c r="BI63" s="46"/>
      <c r="BJ63" s="46"/>
      <c r="BK63" s="47"/>
      <c r="BL63" s="45">
        <v>0</v>
      </c>
      <c r="BM63" s="46"/>
      <c r="BN63" s="46"/>
      <c r="BO63" s="46"/>
      <c r="BP63" s="47"/>
      <c r="BQ63" s="45">
        <v>0</v>
      </c>
      <c r="BR63" s="46"/>
      <c r="BS63" s="46"/>
      <c r="BT63" s="47"/>
      <c r="BU63" s="45">
        <f t="shared" si="2"/>
        <v>1380096</v>
      </c>
      <c r="BV63" s="46"/>
      <c r="BW63" s="46"/>
      <c r="BX63" s="46"/>
      <c r="BY63" s="47"/>
    </row>
    <row r="65" spans="1:79" ht="14.25" customHeight="1" x14ac:dyDescent="0.2">
      <c r="A65" s="65" t="s">
        <v>247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</row>
    <row r="66" spans="1:79" ht="15" customHeight="1" x14ac:dyDescent="0.2">
      <c r="A66" s="80" t="s">
        <v>234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</row>
    <row r="67" spans="1:79" ht="23.1" customHeight="1" x14ac:dyDescent="0.2">
      <c r="A67" s="108" t="s">
        <v>119</v>
      </c>
      <c r="B67" s="109"/>
      <c r="C67" s="109"/>
      <c r="D67" s="109"/>
      <c r="E67" s="110"/>
      <c r="F67" s="41" t="s">
        <v>19</v>
      </c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77" t="s">
        <v>235</v>
      </c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9"/>
      <c r="AN67" s="77" t="s">
        <v>238</v>
      </c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9"/>
      <c r="BG67" s="77" t="s">
        <v>245</v>
      </c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9"/>
    </row>
    <row r="68" spans="1:79" ht="51.75" customHeight="1" x14ac:dyDescent="0.2">
      <c r="A68" s="111"/>
      <c r="B68" s="112"/>
      <c r="C68" s="112"/>
      <c r="D68" s="112"/>
      <c r="E68" s="113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77" t="s">
        <v>4</v>
      </c>
      <c r="V68" s="78"/>
      <c r="W68" s="78"/>
      <c r="X68" s="78"/>
      <c r="Y68" s="79"/>
      <c r="Z68" s="77" t="s">
        <v>3</v>
      </c>
      <c r="AA68" s="78"/>
      <c r="AB68" s="78"/>
      <c r="AC68" s="78"/>
      <c r="AD68" s="79"/>
      <c r="AE68" s="102" t="s">
        <v>116</v>
      </c>
      <c r="AF68" s="103"/>
      <c r="AG68" s="103"/>
      <c r="AH68" s="104"/>
      <c r="AI68" s="77" t="s">
        <v>5</v>
      </c>
      <c r="AJ68" s="78"/>
      <c r="AK68" s="78"/>
      <c r="AL68" s="78"/>
      <c r="AM68" s="79"/>
      <c r="AN68" s="77" t="s">
        <v>4</v>
      </c>
      <c r="AO68" s="78"/>
      <c r="AP68" s="78"/>
      <c r="AQ68" s="78"/>
      <c r="AR68" s="79"/>
      <c r="AS68" s="77" t="s">
        <v>3</v>
      </c>
      <c r="AT68" s="78"/>
      <c r="AU68" s="78"/>
      <c r="AV68" s="78"/>
      <c r="AW68" s="79"/>
      <c r="AX68" s="102" t="s">
        <v>116</v>
      </c>
      <c r="AY68" s="103"/>
      <c r="AZ68" s="103"/>
      <c r="BA68" s="104"/>
      <c r="BB68" s="77" t="s">
        <v>96</v>
      </c>
      <c r="BC68" s="78"/>
      <c r="BD68" s="78"/>
      <c r="BE68" s="78"/>
      <c r="BF68" s="79"/>
      <c r="BG68" s="77" t="s">
        <v>4</v>
      </c>
      <c r="BH68" s="78"/>
      <c r="BI68" s="78"/>
      <c r="BJ68" s="78"/>
      <c r="BK68" s="79"/>
      <c r="BL68" s="77" t="s">
        <v>3</v>
      </c>
      <c r="BM68" s="78"/>
      <c r="BN68" s="78"/>
      <c r="BO68" s="78"/>
      <c r="BP68" s="79"/>
      <c r="BQ68" s="102" t="s">
        <v>116</v>
      </c>
      <c r="BR68" s="103"/>
      <c r="BS68" s="103"/>
      <c r="BT68" s="104"/>
      <c r="BU68" s="41" t="s">
        <v>97</v>
      </c>
      <c r="BV68" s="41"/>
      <c r="BW68" s="41"/>
      <c r="BX68" s="41"/>
      <c r="BY68" s="41"/>
    </row>
    <row r="69" spans="1:79" ht="15" customHeight="1" x14ac:dyDescent="0.2">
      <c r="A69" s="77">
        <v>1</v>
      </c>
      <c r="B69" s="78"/>
      <c r="C69" s="78"/>
      <c r="D69" s="78"/>
      <c r="E69" s="79"/>
      <c r="F69" s="77">
        <v>2</v>
      </c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9"/>
      <c r="U69" s="77">
        <v>3</v>
      </c>
      <c r="V69" s="78"/>
      <c r="W69" s="78"/>
      <c r="X69" s="78"/>
      <c r="Y69" s="79"/>
      <c r="Z69" s="77">
        <v>4</v>
      </c>
      <c r="AA69" s="78"/>
      <c r="AB69" s="78"/>
      <c r="AC69" s="78"/>
      <c r="AD69" s="79"/>
      <c r="AE69" s="77">
        <v>5</v>
      </c>
      <c r="AF69" s="78"/>
      <c r="AG69" s="78"/>
      <c r="AH69" s="79"/>
      <c r="AI69" s="77">
        <v>6</v>
      </c>
      <c r="AJ69" s="78"/>
      <c r="AK69" s="78"/>
      <c r="AL69" s="78"/>
      <c r="AM69" s="79"/>
      <c r="AN69" s="77">
        <v>7</v>
      </c>
      <c r="AO69" s="78"/>
      <c r="AP69" s="78"/>
      <c r="AQ69" s="78"/>
      <c r="AR69" s="79"/>
      <c r="AS69" s="77">
        <v>8</v>
      </c>
      <c r="AT69" s="78"/>
      <c r="AU69" s="78"/>
      <c r="AV69" s="78"/>
      <c r="AW69" s="79"/>
      <c r="AX69" s="77">
        <v>9</v>
      </c>
      <c r="AY69" s="78"/>
      <c r="AZ69" s="78"/>
      <c r="BA69" s="79"/>
      <c r="BB69" s="77">
        <v>10</v>
      </c>
      <c r="BC69" s="78"/>
      <c r="BD69" s="78"/>
      <c r="BE69" s="78"/>
      <c r="BF69" s="79"/>
      <c r="BG69" s="77">
        <v>11</v>
      </c>
      <c r="BH69" s="78"/>
      <c r="BI69" s="78"/>
      <c r="BJ69" s="78"/>
      <c r="BK69" s="79"/>
      <c r="BL69" s="77">
        <v>12</v>
      </c>
      <c r="BM69" s="78"/>
      <c r="BN69" s="78"/>
      <c r="BO69" s="78"/>
      <c r="BP69" s="79"/>
      <c r="BQ69" s="77">
        <v>13</v>
      </c>
      <c r="BR69" s="78"/>
      <c r="BS69" s="78"/>
      <c r="BT69" s="79"/>
      <c r="BU69" s="41">
        <v>14</v>
      </c>
      <c r="BV69" s="41"/>
      <c r="BW69" s="41"/>
      <c r="BX69" s="41"/>
      <c r="BY69" s="41"/>
    </row>
    <row r="70" spans="1:79" s="1" customFormat="1" ht="13.5" hidden="1" customHeight="1" x14ac:dyDescent="0.2">
      <c r="A70" s="92" t="s">
        <v>64</v>
      </c>
      <c r="B70" s="93"/>
      <c r="C70" s="93"/>
      <c r="D70" s="93"/>
      <c r="E70" s="94"/>
      <c r="F70" s="92" t="s">
        <v>57</v>
      </c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4"/>
      <c r="U70" s="92" t="s">
        <v>65</v>
      </c>
      <c r="V70" s="93"/>
      <c r="W70" s="93"/>
      <c r="X70" s="93"/>
      <c r="Y70" s="94"/>
      <c r="Z70" s="92" t="s">
        <v>66</v>
      </c>
      <c r="AA70" s="93"/>
      <c r="AB70" s="93"/>
      <c r="AC70" s="93"/>
      <c r="AD70" s="94"/>
      <c r="AE70" s="92" t="s">
        <v>91</v>
      </c>
      <c r="AF70" s="93"/>
      <c r="AG70" s="93"/>
      <c r="AH70" s="94"/>
      <c r="AI70" s="99" t="s">
        <v>170</v>
      </c>
      <c r="AJ70" s="100"/>
      <c r="AK70" s="100"/>
      <c r="AL70" s="100"/>
      <c r="AM70" s="101"/>
      <c r="AN70" s="92" t="s">
        <v>67</v>
      </c>
      <c r="AO70" s="93"/>
      <c r="AP70" s="93"/>
      <c r="AQ70" s="93"/>
      <c r="AR70" s="94"/>
      <c r="AS70" s="92" t="s">
        <v>68</v>
      </c>
      <c r="AT70" s="93"/>
      <c r="AU70" s="93"/>
      <c r="AV70" s="93"/>
      <c r="AW70" s="94"/>
      <c r="AX70" s="92" t="s">
        <v>92</v>
      </c>
      <c r="AY70" s="93"/>
      <c r="AZ70" s="93"/>
      <c r="BA70" s="94"/>
      <c r="BB70" s="99" t="s">
        <v>170</v>
      </c>
      <c r="BC70" s="100"/>
      <c r="BD70" s="100"/>
      <c r="BE70" s="100"/>
      <c r="BF70" s="101"/>
      <c r="BG70" s="92" t="s">
        <v>58</v>
      </c>
      <c r="BH70" s="93"/>
      <c r="BI70" s="93"/>
      <c r="BJ70" s="93"/>
      <c r="BK70" s="94"/>
      <c r="BL70" s="92" t="s">
        <v>59</v>
      </c>
      <c r="BM70" s="93"/>
      <c r="BN70" s="93"/>
      <c r="BO70" s="93"/>
      <c r="BP70" s="94"/>
      <c r="BQ70" s="92" t="s">
        <v>93</v>
      </c>
      <c r="BR70" s="93"/>
      <c r="BS70" s="93"/>
      <c r="BT70" s="94"/>
      <c r="BU70" s="88" t="s">
        <v>170</v>
      </c>
      <c r="BV70" s="88"/>
      <c r="BW70" s="88"/>
      <c r="BX70" s="88"/>
      <c r="BY70" s="88"/>
      <c r="CA70" t="s">
        <v>27</v>
      </c>
    </row>
    <row r="71" spans="1:79" s="6" customFormat="1" ht="12.75" customHeight="1" x14ac:dyDescent="0.2">
      <c r="A71" s="33"/>
      <c r="B71" s="34"/>
      <c r="C71" s="34"/>
      <c r="D71" s="34"/>
      <c r="E71" s="53"/>
      <c r="F71" s="33" t="s">
        <v>147</v>
      </c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53"/>
      <c r="U71" s="45"/>
      <c r="V71" s="46"/>
      <c r="W71" s="46"/>
      <c r="X71" s="46"/>
      <c r="Y71" s="47"/>
      <c r="Z71" s="45"/>
      <c r="AA71" s="46"/>
      <c r="AB71" s="46"/>
      <c r="AC71" s="46"/>
      <c r="AD71" s="47"/>
      <c r="AE71" s="45"/>
      <c r="AF71" s="46"/>
      <c r="AG71" s="46"/>
      <c r="AH71" s="47"/>
      <c r="AI71" s="45">
        <f>IF(ISNUMBER(U71),U71,0)+IF(ISNUMBER(Z71),Z71,0)</f>
        <v>0</v>
      </c>
      <c r="AJ71" s="46"/>
      <c r="AK71" s="46"/>
      <c r="AL71" s="46"/>
      <c r="AM71" s="47"/>
      <c r="AN71" s="45"/>
      <c r="AO71" s="46"/>
      <c r="AP71" s="46"/>
      <c r="AQ71" s="46"/>
      <c r="AR71" s="47"/>
      <c r="AS71" s="45"/>
      <c r="AT71" s="46"/>
      <c r="AU71" s="46"/>
      <c r="AV71" s="46"/>
      <c r="AW71" s="47"/>
      <c r="AX71" s="45"/>
      <c r="AY71" s="46"/>
      <c r="AZ71" s="46"/>
      <c r="BA71" s="47"/>
      <c r="BB71" s="45">
        <f>IF(ISNUMBER(AN71),AN71,0)+IF(ISNUMBER(AS71),AS71,0)</f>
        <v>0</v>
      </c>
      <c r="BC71" s="46"/>
      <c r="BD71" s="46"/>
      <c r="BE71" s="46"/>
      <c r="BF71" s="47"/>
      <c r="BG71" s="45"/>
      <c r="BH71" s="46"/>
      <c r="BI71" s="46"/>
      <c r="BJ71" s="46"/>
      <c r="BK71" s="47"/>
      <c r="BL71" s="45"/>
      <c r="BM71" s="46"/>
      <c r="BN71" s="46"/>
      <c r="BO71" s="46"/>
      <c r="BP71" s="47"/>
      <c r="BQ71" s="45"/>
      <c r="BR71" s="46"/>
      <c r="BS71" s="46"/>
      <c r="BT71" s="47"/>
      <c r="BU71" s="45">
        <f>IF(ISNUMBER(BG71),BG71,0)+IF(ISNUMBER(BL71),BL71,0)</f>
        <v>0</v>
      </c>
      <c r="BV71" s="46"/>
      <c r="BW71" s="46"/>
      <c r="BX71" s="46"/>
      <c r="BY71" s="47"/>
      <c r="CA71" s="6" t="s">
        <v>28</v>
      </c>
    </row>
    <row r="73" spans="1:79" ht="14.25" customHeight="1" x14ac:dyDescent="0.2">
      <c r="A73" s="65" t="s">
        <v>262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</row>
    <row r="74" spans="1:79" ht="15" customHeight="1" x14ac:dyDescent="0.2">
      <c r="A74" s="80" t="s">
        <v>234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79" ht="23.1" customHeight="1" x14ac:dyDescent="0.2">
      <c r="A75" s="108" t="s">
        <v>118</v>
      </c>
      <c r="B75" s="109"/>
      <c r="C75" s="109"/>
      <c r="D75" s="110"/>
      <c r="E75" s="82" t="s">
        <v>19</v>
      </c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4"/>
      <c r="X75" s="77" t="s">
        <v>256</v>
      </c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9"/>
      <c r="AR75" s="41" t="s">
        <v>261</v>
      </c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</row>
    <row r="76" spans="1:79" ht="48.75" customHeight="1" x14ac:dyDescent="0.2">
      <c r="A76" s="111"/>
      <c r="B76" s="112"/>
      <c r="C76" s="112"/>
      <c r="D76" s="113"/>
      <c r="E76" s="85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7"/>
      <c r="X76" s="82" t="s">
        <v>4</v>
      </c>
      <c r="Y76" s="83"/>
      <c r="Z76" s="83"/>
      <c r="AA76" s="83"/>
      <c r="AB76" s="84"/>
      <c r="AC76" s="82" t="s">
        <v>3</v>
      </c>
      <c r="AD76" s="83"/>
      <c r="AE76" s="83"/>
      <c r="AF76" s="83"/>
      <c r="AG76" s="84"/>
      <c r="AH76" s="102" t="s">
        <v>116</v>
      </c>
      <c r="AI76" s="103"/>
      <c r="AJ76" s="103"/>
      <c r="AK76" s="103"/>
      <c r="AL76" s="104"/>
      <c r="AM76" s="77" t="s">
        <v>5</v>
      </c>
      <c r="AN76" s="78"/>
      <c r="AO76" s="78"/>
      <c r="AP76" s="78"/>
      <c r="AQ76" s="79"/>
      <c r="AR76" s="77" t="s">
        <v>4</v>
      </c>
      <c r="AS76" s="78"/>
      <c r="AT76" s="78"/>
      <c r="AU76" s="78"/>
      <c r="AV76" s="79"/>
      <c r="AW76" s="77" t="s">
        <v>3</v>
      </c>
      <c r="AX76" s="78"/>
      <c r="AY76" s="78"/>
      <c r="AZ76" s="78"/>
      <c r="BA76" s="79"/>
      <c r="BB76" s="102" t="s">
        <v>116</v>
      </c>
      <c r="BC76" s="103"/>
      <c r="BD76" s="103"/>
      <c r="BE76" s="103"/>
      <c r="BF76" s="104"/>
      <c r="BG76" s="77" t="s">
        <v>96</v>
      </c>
      <c r="BH76" s="78"/>
      <c r="BI76" s="78"/>
      <c r="BJ76" s="78"/>
      <c r="BK76" s="79"/>
    </row>
    <row r="77" spans="1:79" ht="12.75" customHeight="1" x14ac:dyDescent="0.2">
      <c r="A77" s="77">
        <v>1</v>
      </c>
      <c r="B77" s="78"/>
      <c r="C77" s="78"/>
      <c r="D77" s="79"/>
      <c r="E77" s="77">
        <v>2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9"/>
      <c r="X77" s="77">
        <v>3</v>
      </c>
      <c r="Y77" s="78"/>
      <c r="Z77" s="78"/>
      <c r="AA77" s="78"/>
      <c r="AB77" s="79"/>
      <c r="AC77" s="77">
        <v>4</v>
      </c>
      <c r="AD77" s="78"/>
      <c r="AE77" s="78"/>
      <c r="AF77" s="78"/>
      <c r="AG77" s="79"/>
      <c r="AH77" s="77">
        <v>5</v>
      </c>
      <c r="AI77" s="78"/>
      <c r="AJ77" s="78"/>
      <c r="AK77" s="78"/>
      <c r="AL77" s="79"/>
      <c r="AM77" s="77">
        <v>6</v>
      </c>
      <c r="AN77" s="78"/>
      <c r="AO77" s="78"/>
      <c r="AP77" s="78"/>
      <c r="AQ77" s="79"/>
      <c r="AR77" s="77">
        <v>7</v>
      </c>
      <c r="AS77" s="78"/>
      <c r="AT77" s="78"/>
      <c r="AU77" s="78"/>
      <c r="AV77" s="79"/>
      <c r="AW77" s="77">
        <v>8</v>
      </c>
      <c r="AX77" s="78"/>
      <c r="AY77" s="78"/>
      <c r="AZ77" s="78"/>
      <c r="BA77" s="79"/>
      <c r="BB77" s="77">
        <v>9</v>
      </c>
      <c r="BC77" s="78"/>
      <c r="BD77" s="78"/>
      <c r="BE77" s="78"/>
      <c r="BF77" s="79"/>
      <c r="BG77" s="77">
        <v>10</v>
      </c>
      <c r="BH77" s="78"/>
      <c r="BI77" s="78"/>
      <c r="BJ77" s="78"/>
      <c r="BK77" s="79"/>
    </row>
    <row r="78" spans="1:79" s="1" customFormat="1" ht="12.75" hidden="1" customHeight="1" x14ac:dyDescent="0.2">
      <c r="A78" s="92" t="s">
        <v>64</v>
      </c>
      <c r="B78" s="93"/>
      <c r="C78" s="93"/>
      <c r="D78" s="94"/>
      <c r="E78" s="92" t="s">
        <v>57</v>
      </c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4"/>
      <c r="X78" s="114" t="s">
        <v>60</v>
      </c>
      <c r="Y78" s="115"/>
      <c r="Z78" s="115"/>
      <c r="AA78" s="115"/>
      <c r="AB78" s="116"/>
      <c r="AC78" s="114" t="s">
        <v>61</v>
      </c>
      <c r="AD78" s="115"/>
      <c r="AE78" s="115"/>
      <c r="AF78" s="115"/>
      <c r="AG78" s="116"/>
      <c r="AH78" s="92" t="s">
        <v>94</v>
      </c>
      <c r="AI78" s="93"/>
      <c r="AJ78" s="93"/>
      <c r="AK78" s="93"/>
      <c r="AL78" s="94"/>
      <c r="AM78" s="99" t="s">
        <v>171</v>
      </c>
      <c r="AN78" s="100"/>
      <c r="AO78" s="100"/>
      <c r="AP78" s="100"/>
      <c r="AQ78" s="101"/>
      <c r="AR78" s="92" t="s">
        <v>62</v>
      </c>
      <c r="AS78" s="93"/>
      <c r="AT78" s="93"/>
      <c r="AU78" s="93"/>
      <c r="AV78" s="94"/>
      <c r="AW78" s="92" t="s">
        <v>63</v>
      </c>
      <c r="AX78" s="93"/>
      <c r="AY78" s="93"/>
      <c r="AZ78" s="93"/>
      <c r="BA78" s="94"/>
      <c r="BB78" s="92" t="s">
        <v>95</v>
      </c>
      <c r="BC78" s="93"/>
      <c r="BD78" s="93"/>
      <c r="BE78" s="93"/>
      <c r="BF78" s="94"/>
      <c r="BG78" s="99" t="s">
        <v>171</v>
      </c>
      <c r="BH78" s="100"/>
      <c r="BI78" s="100"/>
      <c r="BJ78" s="100"/>
      <c r="BK78" s="101"/>
      <c r="CA78" t="s">
        <v>29</v>
      </c>
    </row>
    <row r="79" spans="1:79" s="25" customFormat="1" ht="12.75" customHeight="1" x14ac:dyDescent="0.2">
      <c r="A79" s="28">
        <v>2111</v>
      </c>
      <c r="B79" s="29"/>
      <c r="C79" s="29"/>
      <c r="D79" s="54"/>
      <c r="E79" s="30" t="s">
        <v>176</v>
      </c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2"/>
      <c r="X79" s="49">
        <v>0</v>
      </c>
      <c r="Y79" s="50"/>
      <c r="Z79" s="50"/>
      <c r="AA79" s="50"/>
      <c r="AB79" s="51"/>
      <c r="AC79" s="49">
        <v>0</v>
      </c>
      <c r="AD79" s="50"/>
      <c r="AE79" s="50"/>
      <c r="AF79" s="50"/>
      <c r="AG79" s="51"/>
      <c r="AH79" s="49">
        <v>0</v>
      </c>
      <c r="AI79" s="50"/>
      <c r="AJ79" s="50"/>
      <c r="AK79" s="50"/>
      <c r="AL79" s="51"/>
      <c r="AM79" s="49">
        <f t="shared" ref="AM79:AM88" si="3">IF(ISNUMBER(X79),X79,0)+IF(ISNUMBER(AC79),AC79,0)</f>
        <v>0</v>
      </c>
      <c r="AN79" s="50"/>
      <c r="AO79" s="50"/>
      <c r="AP79" s="50"/>
      <c r="AQ79" s="51"/>
      <c r="AR79" s="49">
        <v>0</v>
      </c>
      <c r="AS79" s="50"/>
      <c r="AT79" s="50"/>
      <c r="AU79" s="50"/>
      <c r="AV79" s="51"/>
      <c r="AW79" s="49">
        <v>0</v>
      </c>
      <c r="AX79" s="50"/>
      <c r="AY79" s="50"/>
      <c r="AZ79" s="50"/>
      <c r="BA79" s="51"/>
      <c r="BB79" s="49">
        <v>0</v>
      </c>
      <c r="BC79" s="50"/>
      <c r="BD79" s="50"/>
      <c r="BE79" s="50"/>
      <c r="BF79" s="51"/>
      <c r="BG79" s="52">
        <f t="shared" ref="BG79:BG88" si="4">IF(ISNUMBER(AR79),AR79,0)+IF(ISNUMBER(AW79),AW79,0)</f>
        <v>0</v>
      </c>
      <c r="BH79" s="52"/>
      <c r="BI79" s="52"/>
      <c r="BJ79" s="52"/>
      <c r="BK79" s="52"/>
      <c r="CA79" s="25" t="s">
        <v>30</v>
      </c>
    </row>
    <row r="80" spans="1:79" s="25" customFormat="1" ht="12.75" customHeight="1" x14ac:dyDescent="0.2">
      <c r="A80" s="28">
        <v>2120</v>
      </c>
      <c r="B80" s="29"/>
      <c r="C80" s="29"/>
      <c r="D80" s="54"/>
      <c r="E80" s="30" t="s">
        <v>177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2"/>
      <c r="X80" s="49">
        <v>0</v>
      </c>
      <c r="Y80" s="50"/>
      <c r="Z80" s="50"/>
      <c r="AA80" s="50"/>
      <c r="AB80" s="51"/>
      <c r="AC80" s="49">
        <v>0</v>
      </c>
      <c r="AD80" s="50"/>
      <c r="AE80" s="50"/>
      <c r="AF80" s="50"/>
      <c r="AG80" s="51"/>
      <c r="AH80" s="49">
        <v>0</v>
      </c>
      <c r="AI80" s="50"/>
      <c r="AJ80" s="50"/>
      <c r="AK80" s="50"/>
      <c r="AL80" s="51"/>
      <c r="AM80" s="49">
        <f t="shared" si="3"/>
        <v>0</v>
      </c>
      <c r="AN80" s="50"/>
      <c r="AO80" s="50"/>
      <c r="AP80" s="50"/>
      <c r="AQ80" s="51"/>
      <c r="AR80" s="49">
        <v>0</v>
      </c>
      <c r="AS80" s="50"/>
      <c r="AT80" s="50"/>
      <c r="AU80" s="50"/>
      <c r="AV80" s="51"/>
      <c r="AW80" s="49">
        <v>0</v>
      </c>
      <c r="AX80" s="50"/>
      <c r="AY80" s="50"/>
      <c r="AZ80" s="50"/>
      <c r="BA80" s="51"/>
      <c r="BB80" s="49">
        <v>0</v>
      </c>
      <c r="BC80" s="50"/>
      <c r="BD80" s="50"/>
      <c r="BE80" s="50"/>
      <c r="BF80" s="51"/>
      <c r="BG80" s="52">
        <f t="shared" si="4"/>
        <v>0</v>
      </c>
      <c r="BH80" s="52"/>
      <c r="BI80" s="52"/>
      <c r="BJ80" s="52"/>
      <c r="BK80" s="52"/>
    </row>
    <row r="81" spans="1:79" s="25" customFormat="1" ht="12.75" customHeight="1" x14ac:dyDescent="0.2">
      <c r="A81" s="28">
        <v>2210</v>
      </c>
      <c r="B81" s="29"/>
      <c r="C81" s="29"/>
      <c r="D81" s="54"/>
      <c r="E81" s="30" t="s">
        <v>178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2"/>
      <c r="X81" s="49">
        <v>0</v>
      </c>
      <c r="Y81" s="50"/>
      <c r="Z81" s="50"/>
      <c r="AA81" s="50"/>
      <c r="AB81" s="51"/>
      <c r="AC81" s="49">
        <v>0</v>
      </c>
      <c r="AD81" s="50"/>
      <c r="AE81" s="50"/>
      <c r="AF81" s="50"/>
      <c r="AG81" s="51"/>
      <c r="AH81" s="49">
        <v>0</v>
      </c>
      <c r="AI81" s="50"/>
      <c r="AJ81" s="50"/>
      <c r="AK81" s="50"/>
      <c r="AL81" s="51"/>
      <c r="AM81" s="49">
        <f t="shared" si="3"/>
        <v>0</v>
      </c>
      <c r="AN81" s="50"/>
      <c r="AO81" s="50"/>
      <c r="AP81" s="50"/>
      <c r="AQ81" s="51"/>
      <c r="AR81" s="49">
        <v>0</v>
      </c>
      <c r="AS81" s="50"/>
      <c r="AT81" s="50"/>
      <c r="AU81" s="50"/>
      <c r="AV81" s="51"/>
      <c r="AW81" s="49">
        <v>0</v>
      </c>
      <c r="AX81" s="50"/>
      <c r="AY81" s="50"/>
      <c r="AZ81" s="50"/>
      <c r="BA81" s="51"/>
      <c r="BB81" s="49">
        <v>0</v>
      </c>
      <c r="BC81" s="50"/>
      <c r="BD81" s="50"/>
      <c r="BE81" s="50"/>
      <c r="BF81" s="51"/>
      <c r="BG81" s="52">
        <f t="shared" si="4"/>
        <v>0</v>
      </c>
      <c r="BH81" s="52"/>
      <c r="BI81" s="52"/>
      <c r="BJ81" s="52"/>
      <c r="BK81" s="52"/>
    </row>
    <row r="82" spans="1:79" s="25" customFormat="1" ht="12.75" customHeight="1" x14ac:dyDescent="0.2">
      <c r="A82" s="28">
        <v>2240</v>
      </c>
      <c r="B82" s="29"/>
      <c r="C82" s="29"/>
      <c r="D82" s="54"/>
      <c r="E82" s="30" t="s">
        <v>179</v>
      </c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2"/>
      <c r="X82" s="49">
        <v>0</v>
      </c>
      <c r="Y82" s="50"/>
      <c r="Z82" s="50"/>
      <c r="AA82" s="50"/>
      <c r="AB82" s="51"/>
      <c r="AC82" s="49">
        <v>0</v>
      </c>
      <c r="AD82" s="50"/>
      <c r="AE82" s="50"/>
      <c r="AF82" s="50"/>
      <c r="AG82" s="51"/>
      <c r="AH82" s="49">
        <v>0</v>
      </c>
      <c r="AI82" s="50"/>
      <c r="AJ82" s="50"/>
      <c r="AK82" s="50"/>
      <c r="AL82" s="51"/>
      <c r="AM82" s="49">
        <f t="shared" si="3"/>
        <v>0</v>
      </c>
      <c r="AN82" s="50"/>
      <c r="AO82" s="50"/>
      <c r="AP82" s="50"/>
      <c r="AQ82" s="51"/>
      <c r="AR82" s="49">
        <v>0</v>
      </c>
      <c r="AS82" s="50"/>
      <c r="AT82" s="50"/>
      <c r="AU82" s="50"/>
      <c r="AV82" s="51"/>
      <c r="AW82" s="49">
        <v>0</v>
      </c>
      <c r="AX82" s="50"/>
      <c r="AY82" s="50"/>
      <c r="AZ82" s="50"/>
      <c r="BA82" s="51"/>
      <c r="BB82" s="49">
        <v>0</v>
      </c>
      <c r="BC82" s="50"/>
      <c r="BD82" s="50"/>
      <c r="BE82" s="50"/>
      <c r="BF82" s="51"/>
      <c r="BG82" s="52">
        <f t="shared" si="4"/>
        <v>0</v>
      </c>
      <c r="BH82" s="52"/>
      <c r="BI82" s="52"/>
      <c r="BJ82" s="52"/>
      <c r="BK82" s="52"/>
    </row>
    <row r="83" spans="1:79" s="25" customFormat="1" ht="12.75" customHeight="1" x14ac:dyDescent="0.2">
      <c r="A83" s="28">
        <v>2250</v>
      </c>
      <c r="B83" s="29"/>
      <c r="C83" s="29"/>
      <c r="D83" s="54"/>
      <c r="E83" s="30" t="s">
        <v>180</v>
      </c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2"/>
      <c r="X83" s="49">
        <v>0</v>
      </c>
      <c r="Y83" s="50"/>
      <c r="Z83" s="50"/>
      <c r="AA83" s="50"/>
      <c r="AB83" s="51"/>
      <c r="AC83" s="49">
        <v>0</v>
      </c>
      <c r="AD83" s="50"/>
      <c r="AE83" s="50"/>
      <c r="AF83" s="50"/>
      <c r="AG83" s="51"/>
      <c r="AH83" s="49">
        <v>0</v>
      </c>
      <c r="AI83" s="50"/>
      <c r="AJ83" s="50"/>
      <c r="AK83" s="50"/>
      <c r="AL83" s="51"/>
      <c r="AM83" s="49">
        <f t="shared" si="3"/>
        <v>0</v>
      </c>
      <c r="AN83" s="50"/>
      <c r="AO83" s="50"/>
      <c r="AP83" s="50"/>
      <c r="AQ83" s="51"/>
      <c r="AR83" s="49">
        <v>0</v>
      </c>
      <c r="AS83" s="50"/>
      <c r="AT83" s="50"/>
      <c r="AU83" s="50"/>
      <c r="AV83" s="51"/>
      <c r="AW83" s="49">
        <v>0</v>
      </c>
      <c r="AX83" s="50"/>
      <c r="AY83" s="50"/>
      <c r="AZ83" s="50"/>
      <c r="BA83" s="51"/>
      <c r="BB83" s="49">
        <v>0</v>
      </c>
      <c r="BC83" s="50"/>
      <c r="BD83" s="50"/>
      <c r="BE83" s="50"/>
      <c r="BF83" s="51"/>
      <c r="BG83" s="52">
        <f t="shared" si="4"/>
        <v>0</v>
      </c>
      <c r="BH83" s="52"/>
      <c r="BI83" s="52"/>
      <c r="BJ83" s="52"/>
      <c r="BK83" s="52"/>
    </row>
    <row r="84" spans="1:79" s="25" customFormat="1" ht="12.75" customHeight="1" x14ac:dyDescent="0.2">
      <c r="A84" s="28">
        <v>2271</v>
      </c>
      <c r="B84" s="29"/>
      <c r="C84" s="29"/>
      <c r="D84" s="54"/>
      <c r="E84" s="30" t="s">
        <v>181</v>
      </c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2"/>
      <c r="X84" s="49">
        <v>0</v>
      </c>
      <c r="Y84" s="50"/>
      <c r="Z84" s="50"/>
      <c r="AA84" s="50"/>
      <c r="AB84" s="51"/>
      <c r="AC84" s="49">
        <v>0</v>
      </c>
      <c r="AD84" s="50"/>
      <c r="AE84" s="50"/>
      <c r="AF84" s="50"/>
      <c r="AG84" s="51"/>
      <c r="AH84" s="49">
        <v>0</v>
      </c>
      <c r="AI84" s="50"/>
      <c r="AJ84" s="50"/>
      <c r="AK84" s="50"/>
      <c r="AL84" s="51"/>
      <c r="AM84" s="49">
        <f t="shared" si="3"/>
        <v>0</v>
      </c>
      <c r="AN84" s="50"/>
      <c r="AO84" s="50"/>
      <c r="AP84" s="50"/>
      <c r="AQ84" s="51"/>
      <c r="AR84" s="49">
        <v>0</v>
      </c>
      <c r="AS84" s="50"/>
      <c r="AT84" s="50"/>
      <c r="AU84" s="50"/>
      <c r="AV84" s="51"/>
      <c r="AW84" s="49">
        <v>0</v>
      </c>
      <c r="AX84" s="50"/>
      <c r="AY84" s="50"/>
      <c r="AZ84" s="50"/>
      <c r="BA84" s="51"/>
      <c r="BB84" s="49">
        <v>0</v>
      </c>
      <c r="BC84" s="50"/>
      <c r="BD84" s="50"/>
      <c r="BE84" s="50"/>
      <c r="BF84" s="51"/>
      <c r="BG84" s="52">
        <f t="shared" si="4"/>
        <v>0</v>
      </c>
      <c r="BH84" s="52"/>
      <c r="BI84" s="52"/>
      <c r="BJ84" s="52"/>
      <c r="BK84" s="52"/>
    </row>
    <row r="85" spans="1:79" s="25" customFormat="1" ht="12.75" customHeight="1" x14ac:dyDescent="0.2">
      <c r="A85" s="28">
        <v>2272</v>
      </c>
      <c r="B85" s="29"/>
      <c r="C85" s="29"/>
      <c r="D85" s="54"/>
      <c r="E85" s="30" t="s">
        <v>182</v>
      </c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2"/>
      <c r="X85" s="49">
        <v>0</v>
      </c>
      <c r="Y85" s="50"/>
      <c r="Z85" s="50"/>
      <c r="AA85" s="50"/>
      <c r="AB85" s="51"/>
      <c r="AC85" s="49">
        <v>0</v>
      </c>
      <c r="AD85" s="50"/>
      <c r="AE85" s="50"/>
      <c r="AF85" s="50"/>
      <c r="AG85" s="51"/>
      <c r="AH85" s="49">
        <v>0</v>
      </c>
      <c r="AI85" s="50"/>
      <c r="AJ85" s="50"/>
      <c r="AK85" s="50"/>
      <c r="AL85" s="51"/>
      <c r="AM85" s="49">
        <f t="shared" si="3"/>
        <v>0</v>
      </c>
      <c r="AN85" s="50"/>
      <c r="AO85" s="50"/>
      <c r="AP85" s="50"/>
      <c r="AQ85" s="51"/>
      <c r="AR85" s="49">
        <v>0</v>
      </c>
      <c r="AS85" s="50"/>
      <c r="AT85" s="50"/>
      <c r="AU85" s="50"/>
      <c r="AV85" s="51"/>
      <c r="AW85" s="49">
        <v>0</v>
      </c>
      <c r="AX85" s="50"/>
      <c r="AY85" s="50"/>
      <c r="AZ85" s="50"/>
      <c r="BA85" s="51"/>
      <c r="BB85" s="49">
        <v>0</v>
      </c>
      <c r="BC85" s="50"/>
      <c r="BD85" s="50"/>
      <c r="BE85" s="50"/>
      <c r="BF85" s="51"/>
      <c r="BG85" s="52">
        <f t="shared" si="4"/>
        <v>0</v>
      </c>
      <c r="BH85" s="52"/>
      <c r="BI85" s="52"/>
      <c r="BJ85" s="52"/>
      <c r="BK85" s="52"/>
    </row>
    <row r="86" spans="1:79" s="25" customFormat="1" ht="12.75" customHeight="1" x14ac:dyDescent="0.2">
      <c r="A86" s="28">
        <v>2273</v>
      </c>
      <c r="B86" s="29"/>
      <c r="C86" s="29"/>
      <c r="D86" s="54"/>
      <c r="E86" s="30" t="s">
        <v>183</v>
      </c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2"/>
      <c r="X86" s="49">
        <v>0</v>
      </c>
      <c r="Y86" s="50"/>
      <c r="Z86" s="50"/>
      <c r="AA86" s="50"/>
      <c r="AB86" s="51"/>
      <c r="AC86" s="49">
        <v>0</v>
      </c>
      <c r="AD86" s="50"/>
      <c r="AE86" s="50"/>
      <c r="AF86" s="50"/>
      <c r="AG86" s="51"/>
      <c r="AH86" s="49">
        <v>0</v>
      </c>
      <c r="AI86" s="50"/>
      <c r="AJ86" s="50"/>
      <c r="AK86" s="50"/>
      <c r="AL86" s="51"/>
      <c r="AM86" s="49">
        <f t="shared" si="3"/>
        <v>0</v>
      </c>
      <c r="AN86" s="50"/>
      <c r="AO86" s="50"/>
      <c r="AP86" s="50"/>
      <c r="AQ86" s="51"/>
      <c r="AR86" s="49">
        <v>0</v>
      </c>
      <c r="AS86" s="50"/>
      <c r="AT86" s="50"/>
      <c r="AU86" s="50"/>
      <c r="AV86" s="51"/>
      <c r="AW86" s="49">
        <v>0</v>
      </c>
      <c r="AX86" s="50"/>
      <c r="AY86" s="50"/>
      <c r="AZ86" s="50"/>
      <c r="BA86" s="51"/>
      <c r="BB86" s="49">
        <v>0</v>
      </c>
      <c r="BC86" s="50"/>
      <c r="BD86" s="50"/>
      <c r="BE86" s="50"/>
      <c r="BF86" s="51"/>
      <c r="BG86" s="52">
        <f t="shared" si="4"/>
        <v>0</v>
      </c>
      <c r="BH86" s="52"/>
      <c r="BI86" s="52"/>
      <c r="BJ86" s="52"/>
      <c r="BK86" s="52"/>
    </row>
    <row r="87" spans="1:79" s="25" customFormat="1" ht="12.75" customHeight="1" x14ac:dyDescent="0.2">
      <c r="A87" s="28">
        <v>2800</v>
      </c>
      <c r="B87" s="29"/>
      <c r="C87" s="29"/>
      <c r="D87" s="54"/>
      <c r="E87" s="30" t="s">
        <v>184</v>
      </c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2"/>
      <c r="X87" s="49">
        <v>0</v>
      </c>
      <c r="Y87" s="50"/>
      <c r="Z87" s="50"/>
      <c r="AA87" s="50"/>
      <c r="AB87" s="51"/>
      <c r="AC87" s="49">
        <v>0</v>
      </c>
      <c r="AD87" s="50"/>
      <c r="AE87" s="50"/>
      <c r="AF87" s="50"/>
      <c r="AG87" s="51"/>
      <c r="AH87" s="49">
        <v>0</v>
      </c>
      <c r="AI87" s="50"/>
      <c r="AJ87" s="50"/>
      <c r="AK87" s="50"/>
      <c r="AL87" s="51"/>
      <c r="AM87" s="49">
        <f t="shared" si="3"/>
        <v>0</v>
      </c>
      <c r="AN87" s="50"/>
      <c r="AO87" s="50"/>
      <c r="AP87" s="50"/>
      <c r="AQ87" s="51"/>
      <c r="AR87" s="49">
        <v>0</v>
      </c>
      <c r="AS87" s="50"/>
      <c r="AT87" s="50"/>
      <c r="AU87" s="50"/>
      <c r="AV87" s="51"/>
      <c r="AW87" s="49">
        <v>0</v>
      </c>
      <c r="AX87" s="50"/>
      <c r="AY87" s="50"/>
      <c r="AZ87" s="50"/>
      <c r="BA87" s="51"/>
      <c r="BB87" s="49">
        <v>0</v>
      </c>
      <c r="BC87" s="50"/>
      <c r="BD87" s="50"/>
      <c r="BE87" s="50"/>
      <c r="BF87" s="51"/>
      <c r="BG87" s="52">
        <f t="shared" si="4"/>
        <v>0</v>
      </c>
      <c r="BH87" s="52"/>
      <c r="BI87" s="52"/>
      <c r="BJ87" s="52"/>
      <c r="BK87" s="52"/>
    </row>
    <row r="88" spans="1:79" s="6" customFormat="1" ht="12.75" customHeight="1" x14ac:dyDescent="0.2">
      <c r="A88" s="33"/>
      <c r="B88" s="34"/>
      <c r="C88" s="34"/>
      <c r="D88" s="53"/>
      <c r="E88" s="35" t="s">
        <v>147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7"/>
      <c r="X88" s="45">
        <v>0</v>
      </c>
      <c r="Y88" s="46"/>
      <c r="Z88" s="46"/>
      <c r="AA88" s="46"/>
      <c r="AB88" s="47"/>
      <c r="AC88" s="45">
        <v>0</v>
      </c>
      <c r="AD88" s="46"/>
      <c r="AE88" s="46"/>
      <c r="AF88" s="46"/>
      <c r="AG88" s="47"/>
      <c r="AH88" s="45">
        <v>0</v>
      </c>
      <c r="AI88" s="46"/>
      <c r="AJ88" s="46"/>
      <c r="AK88" s="46"/>
      <c r="AL88" s="47"/>
      <c r="AM88" s="45">
        <f t="shared" si="3"/>
        <v>0</v>
      </c>
      <c r="AN88" s="46"/>
      <c r="AO88" s="46"/>
      <c r="AP88" s="46"/>
      <c r="AQ88" s="47"/>
      <c r="AR88" s="45">
        <v>0</v>
      </c>
      <c r="AS88" s="46"/>
      <c r="AT88" s="46"/>
      <c r="AU88" s="46"/>
      <c r="AV88" s="47"/>
      <c r="AW88" s="45">
        <v>0</v>
      </c>
      <c r="AX88" s="46"/>
      <c r="AY88" s="46"/>
      <c r="AZ88" s="46"/>
      <c r="BA88" s="47"/>
      <c r="BB88" s="45">
        <v>0</v>
      </c>
      <c r="BC88" s="46"/>
      <c r="BD88" s="46"/>
      <c r="BE88" s="46"/>
      <c r="BF88" s="47"/>
      <c r="BG88" s="48">
        <f t="shared" si="4"/>
        <v>0</v>
      </c>
      <c r="BH88" s="48"/>
      <c r="BI88" s="48"/>
      <c r="BJ88" s="48"/>
      <c r="BK88" s="48"/>
    </row>
    <row r="90" spans="1:79" ht="14.25" customHeight="1" x14ac:dyDescent="0.2">
      <c r="A90" s="65" t="s">
        <v>263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</row>
    <row r="91" spans="1:79" ht="15" customHeight="1" x14ac:dyDescent="0.2">
      <c r="A91" s="80" t="s">
        <v>234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79" ht="23.1" customHeight="1" x14ac:dyDescent="0.2">
      <c r="A92" s="108" t="s">
        <v>119</v>
      </c>
      <c r="B92" s="109"/>
      <c r="C92" s="109"/>
      <c r="D92" s="109"/>
      <c r="E92" s="110"/>
      <c r="F92" s="82" t="s">
        <v>19</v>
      </c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4"/>
      <c r="X92" s="41" t="s">
        <v>256</v>
      </c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77" t="s">
        <v>261</v>
      </c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9"/>
    </row>
    <row r="93" spans="1:79" ht="53.25" customHeight="1" x14ac:dyDescent="0.2">
      <c r="A93" s="111"/>
      <c r="B93" s="112"/>
      <c r="C93" s="112"/>
      <c r="D93" s="112"/>
      <c r="E93" s="113"/>
      <c r="F93" s="85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7"/>
      <c r="X93" s="77" t="s">
        <v>4</v>
      </c>
      <c r="Y93" s="78"/>
      <c r="Z93" s="78"/>
      <c r="AA93" s="78"/>
      <c r="AB93" s="79"/>
      <c r="AC93" s="77" t="s">
        <v>3</v>
      </c>
      <c r="AD93" s="78"/>
      <c r="AE93" s="78"/>
      <c r="AF93" s="78"/>
      <c r="AG93" s="79"/>
      <c r="AH93" s="102" t="s">
        <v>116</v>
      </c>
      <c r="AI93" s="103"/>
      <c r="AJ93" s="103"/>
      <c r="AK93" s="103"/>
      <c r="AL93" s="104"/>
      <c r="AM93" s="77" t="s">
        <v>5</v>
      </c>
      <c r="AN93" s="78"/>
      <c r="AO93" s="78"/>
      <c r="AP93" s="78"/>
      <c r="AQ93" s="79"/>
      <c r="AR93" s="77" t="s">
        <v>4</v>
      </c>
      <c r="AS93" s="78"/>
      <c r="AT93" s="78"/>
      <c r="AU93" s="78"/>
      <c r="AV93" s="79"/>
      <c r="AW93" s="77" t="s">
        <v>3</v>
      </c>
      <c r="AX93" s="78"/>
      <c r="AY93" s="78"/>
      <c r="AZ93" s="78"/>
      <c r="BA93" s="79"/>
      <c r="BB93" s="70" t="s">
        <v>116</v>
      </c>
      <c r="BC93" s="70"/>
      <c r="BD93" s="70"/>
      <c r="BE93" s="70"/>
      <c r="BF93" s="70"/>
      <c r="BG93" s="77" t="s">
        <v>96</v>
      </c>
      <c r="BH93" s="78"/>
      <c r="BI93" s="78"/>
      <c r="BJ93" s="78"/>
      <c r="BK93" s="79"/>
    </row>
    <row r="94" spans="1:79" ht="15" customHeight="1" x14ac:dyDescent="0.2">
      <c r="A94" s="77">
        <v>1</v>
      </c>
      <c r="B94" s="78"/>
      <c r="C94" s="78"/>
      <c r="D94" s="78"/>
      <c r="E94" s="79"/>
      <c r="F94" s="77">
        <v>2</v>
      </c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9"/>
      <c r="X94" s="77">
        <v>3</v>
      </c>
      <c r="Y94" s="78"/>
      <c r="Z94" s="78"/>
      <c r="AA94" s="78"/>
      <c r="AB94" s="79"/>
      <c r="AC94" s="77">
        <v>4</v>
      </c>
      <c r="AD94" s="78"/>
      <c r="AE94" s="78"/>
      <c r="AF94" s="78"/>
      <c r="AG94" s="79"/>
      <c r="AH94" s="77">
        <v>5</v>
      </c>
      <c r="AI94" s="78"/>
      <c r="AJ94" s="78"/>
      <c r="AK94" s="78"/>
      <c r="AL94" s="79"/>
      <c r="AM94" s="77">
        <v>6</v>
      </c>
      <c r="AN94" s="78"/>
      <c r="AO94" s="78"/>
      <c r="AP94" s="78"/>
      <c r="AQ94" s="79"/>
      <c r="AR94" s="77">
        <v>7</v>
      </c>
      <c r="AS94" s="78"/>
      <c r="AT94" s="78"/>
      <c r="AU94" s="78"/>
      <c r="AV94" s="79"/>
      <c r="AW94" s="77">
        <v>8</v>
      </c>
      <c r="AX94" s="78"/>
      <c r="AY94" s="78"/>
      <c r="AZ94" s="78"/>
      <c r="BA94" s="79"/>
      <c r="BB94" s="77">
        <v>9</v>
      </c>
      <c r="BC94" s="78"/>
      <c r="BD94" s="78"/>
      <c r="BE94" s="78"/>
      <c r="BF94" s="79"/>
      <c r="BG94" s="77">
        <v>10</v>
      </c>
      <c r="BH94" s="78"/>
      <c r="BI94" s="78"/>
      <c r="BJ94" s="78"/>
      <c r="BK94" s="79"/>
    </row>
    <row r="95" spans="1:79" s="1" customFormat="1" ht="15" hidden="1" customHeight="1" x14ac:dyDescent="0.2">
      <c r="A95" s="92" t="s">
        <v>64</v>
      </c>
      <c r="B95" s="93"/>
      <c r="C95" s="93"/>
      <c r="D95" s="93"/>
      <c r="E95" s="94"/>
      <c r="F95" s="92" t="s">
        <v>57</v>
      </c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4"/>
      <c r="X95" s="92" t="s">
        <v>60</v>
      </c>
      <c r="Y95" s="93"/>
      <c r="Z95" s="93"/>
      <c r="AA95" s="93"/>
      <c r="AB95" s="94"/>
      <c r="AC95" s="92" t="s">
        <v>61</v>
      </c>
      <c r="AD95" s="93"/>
      <c r="AE95" s="93"/>
      <c r="AF95" s="93"/>
      <c r="AG95" s="94"/>
      <c r="AH95" s="92" t="s">
        <v>94</v>
      </c>
      <c r="AI95" s="93"/>
      <c r="AJ95" s="93"/>
      <c r="AK95" s="93"/>
      <c r="AL95" s="94"/>
      <c r="AM95" s="99" t="s">
        <v>171</v>
      </c>
      <c r="AN95" s="100"/>
      <c r="AO95" s="100"/>
      <c r="AP95" s="100"/>
      <c r="AQ95" s="101"/>
      <c r="AR95" s="92" t="s">
        <v>62</v>
      </c>
      <c r="AS95" s="93"/>
      <c r="AT95" s="93"/>
      <c r="AU95" s="93"/>
      <c r="AV95" s="94"/>
      <c r="AW95" s="92" t="s">
        <v>63</v>
      </c>
      <c r="AX95" s="93"/>
      <c r="AY95" s="93"/>
      <c r="AZ95" s="93"/>
      <c r="BA95" s="94"/>
      <c r="BB95" s="92" t="s">
        <v>95</v>
      </c>
      <c r="BC95" s="93"/>
      <c r="BD95" s="93"/>
      <c r="BE95" s="93"/>
      <c r="BF95" s="94"/>
      <c r="BG95" s="99" t="s">
        <v>171</v>
      </c>
      <c r="BH95" s="100"/>
      <c r="BI95" s="100"/>
      <c r="BJ95" s="100"/>
      <c r="BK95" s="101"/>
      <c r="CA95" t="s">
        <v>31</v>
      </c>
    </row>
    <row r="96" spans="1:79" s="6" customFormat="1" ht="12.75" customHeight="1" x14ac:dyDescent="0.2">
      <c r="A96" s="33"/>
      <c r="B96" s="34"/>
      <c r="C96" s="34"/>
      <c r="D96" s="34"/>
      <c r="E96" s="53"/>
      <c r="F96" s="33" t="s">
        <v>147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53"/>
      <c r="X96" s="105"/>
      <c r="Y96" s="106"/>
      <c r="Z96" s="106"/>
      <c r="AA96" s="106"/>
      <c r="AB96" s="107"/>
      <c r="AC96" s="105"/>
      <c r="AD96" s="106"/>
      <c r="AE96" s="106"/>
      <c r="AF96" s="106"/>
      <c r="AG96" s="107"/>
      <c r="AH96" s="48"/>
      <c r="AI96" s="48"/>
      <c r="AJ96" s="48"/>
      <c r="AK96" s="48"/>
      <c r="AL96" s="48"/>
      <c r="AM96" s="48">
        <f>IF(ISNUMBER(X96),X96,0)+IF(ISNUMBER(AC96),AC96,0)</f>
        <v>0</v>
      </c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>
        <f>IF(ISNUMBER(AR96),AR96,0)+IF(ISNUMBER(AW96),AW96,0)</f>
        <v>0</v>
      </c>
      <c r="BH96" s="48"/>
      <c r="BI96" s="48"/>
      <c r="BJ96" s="48"/>
      <c r="BK96" s="48"/>
      <c r="CA96" s="6" t="s">
        <v>32</v>
      </c>
    </row>
    <row r="99" spans="1:79" ht="14.25" customHeight="1" x14ac:dyDescent="0.2">
      <c r="A99" s="65" t="s">
        <v>120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</row>
    <row r="100" spans="1:79" ht="14.25" customHeight="1" x14ac:dyDescent="0.2">
      <c r="A100" s="65" t="s">
        <v>248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</row>
    <row r="101" spans="1:79" ht="15" customHeight="1" x14ac:dyDescent="0.2">
      <c r="A101" s="80" t="s">
        <v>234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</row>
    <row r="102" spans="1:79" ht="23.1" customHeight="1" x14ac:dyDescent="0.2">
      <c r="A102" s="82" t="s">
        <v>6</v>
      </c>
      <c r="B102" s="83"/>
      <c r="C102" s="83"/>
      <c r="D102" s="82" t="s">
        <v>121</v>
      </c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4"/>
      <c r="U102" s="77" t="s">
        <v>235</v>
      </c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9"/>
      <c r="AN102" s="77" t="s">
        <v>238</v>
      </c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  <c r="BB102" s="78"/>
      <c r="BC102" s="78"/>
      <c r="BD102" s="78"/>
      <c r="BE102" s="78"/>
      <c r="BF102" s="79"/>
      <c r="BG102" s="41" t="s">
        <v>245</v>
      </c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</row>
    <row r="103" spans="1:79" ht="52.5" customHeight="1" x14ac:dyDescent="0.2">
      <c r="A103" s="85"/>
      <c r="B103" s="86"/>
      <c r="C103" s="86"/>
      <c r="D103" s="85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7"/>
      <c r="U103" s="77" t="s">
        <v>4</v>
      </c>
      <c r="V103" s="78"/>
      <c r="W103" s="78"/>
      <c r="X103" s="78"/>
      <c r="Y103" s="79"/>
      <c r="Z103" s="77" t="s">
        <v>3</v>
      </c>
      <c r="AA103" s="78"/>
      <c r="AB103" s="78"/>
      <c r="AC103" s="78"/>
      <c r="AD103" s="79"/>
      <c r="AE103" s="102" t="s">
        <v>116</v>
      </c>
      <c r="AF103" s="103"/>
      <c r="AG103" s="103"/>
      <c r="AH103" s="104"/>
      <c r="AI103" s="77" t="s">
        <v>5</v>
      </c>
      <c r="AJ103" s="78"/>
      <c r="AK103" s="78"/>
      <c r="AL103" s="78"/>
      <c r="AM103" s="79"/>
      <c r="AN103" s="77" t="s">
        <v>4</v>
      </c>
      <c r="AO103" s="78"/>
      <c r="AP103" s="78"/>
      <c r="AQ103" s="78"/>
      <c r="AR103" s="79"/>
      <c r="AS103" s="77" t="s">
        <v>3</v>
      </c>
      <c r="AT103" s="78"/>
      <c r="AU103" s="78"/>
      <c r="AV103" s="78"/>
      <c r="AW103" s="79"/>
      <c r="AX103" s="102" t="s">
        <v>116</v>
      </c>
      <c r="AY103" s="103"/>
      <c r="AZ103" s="103"/>
      <c r="BA103" s="104"/>
      <c r="BB103" s="77" t="s">
        <v>96</v>
      </c>
      <c r="BC103" s="78"/>
      <c r="BD103" s="78"/>
      <c r="BE103" s="78"/>
      <c r="BF103" s="79"/>
      <c r="BG103" s="77" t="s">
        <v>4</v>
      </c>
      <c r="BH103" s="78"/>
      <c r="BI103" s="78"/>
      <c r="BJ103" s="78"/>
      <c r="BK103" s="79"/>
      <c r="BL103" s="41" t="s">
        <v>3</v>
      </c>
      <c r="BM103" s="41"/>
      <c r="BN103" s="41"/>
      <c r="BO103" s="41"/>
      <c r="BP103" s="41"/>
      <c r="BQ103" s="70" t="s">
        <v>116</v>
      </c>
      <c r="BR103" s="70"/>
      <c r="BS103" s="70"/>
      <c r="BT103" s="70"/>
      <c r="BU103" s="77" t="s">
        <v>97</v>
      </c>
      <c r="BV103" s="78"/>
      <c r="BW103" s="78"/>
      <c r="BX103" s="78"/>
      <c r="BY103" s="79"/>
    </row>
    <row r="104" spans="1:79" ht="15" customHeight="1" x14ac:dyDescent="0.2">
      <c r="A104" s="77">
        <v>1</v>
      </c>
      <c r="B104" s="78"/>
      <c r="C104" s="78"/>
      <c r="D104" s="77">
        <v>2</v>
      </c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9"/>
      <c r="U104" s="77">
        <v>3</v>
      </c>
      <c r="V104" s="78"/>
      <c r="W104" s="78"/>
      <c r="X104" s="78"/>
      <c r="Y104" s="79"/>
      <c r="Z104" s="77">
        <v>4</v>
      </c>
      <c r="AA104" s="78"/>
      <c r="AB104" s="78"/>
      <c r="AC104" s="78"/>
      <c r="AD104" s="79"/>
      <c r="AE104" s="77">
        <v>5</v>
      </c>
      <c r="AF104" s="78"/>
      <c r="AG104" s="78"/>
      <c r="AH104" s="79"/>
      <c r="AI104" s="77">
        <v>6</v>
      </c>
      <c r="AJ104" s="78"/>
      <c r="AK104" s="78"/>
      <c r="AL104" s="78"/>
      <c r="AM104" s="79"/>
      <c r="AN104" s="77">
        <v>7</v>
      </c>
      <c r="AO104" s="78"/>
      <c r="AP104" s="78"/>
      <c r="AQ104" s="78"/>
      <c r="AR104" s="79"/>
      <c r="AS104" s="77">
        <v>8</v>
      </c>
      <c r="AT104" s="78"/>
      <c r="AU104" s="78"/>
      <c r="AV104" s="78"/>
      <c r="AW104" s="79"/>
      <c r="AX104" s="41">
        <v>9</v>
      </c>
      <c r="AY104" s="41"/>
      <c r="AZ104" s="41"/>
      <c r="BA104" s="41"/>
      <c r="BB104" s="77">
        <v>10</v>
      </c>
      <c r="BC104" s="78"/>
      <c r="BD104" s="78"/>
      <c r="BE104" s="78"/>
      <c r="BF104" s="79"/>
      <c r="BG104" s="77">
        <v>11</v>
      </c>
      <c r="BH104" s="78"/>
      <c r="BI104" s="78"/>
      <c r="BJ104" s="78"/>
      <c r="BK104" s="79"/>
      <c r="BL104" s="41">
        <v>12</v>
      </c>
      <c r="BM104" s="41"/>
      <c r="BN104" s="41"/>
      <c r="BO104" s="41"/>
      <c r="BP104" s="41"/>
      <c r="BQ104" s="77">
        <v>13</v>
      </c>
      <c r="BR104" s="78"/>
      <c r="BS104" s="78"/>
      <c r="BT104" s="79"/>
      <c r="BU104" s="77">
        <v>14</v>
      </c>
      <c r="BV104" s="78"/>
      <c r="BW104" s="78"/>
      <c r="BX104" s="78"/>
      <c r="BY104" s="79"/>
    </row>
    <row r="105" spans="1:79" s="1" customFormat="1" ht="14.25" hidden="1" customHeight="1" x14ac:dyDescent="0.2">
      <c r="A105" s="92" t="s">
        <v>69</v>
      </c>
      <c r="B105" s="93"/>
      <c r="C105" s="93"/>
      <c r="D105" s="92" t="s">
        <v>57</v>
      </c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4"/>
      <c r="U105" s="68" t="s">
        <v>65</v>
      </c>
      <c r="V105" s="68"/>
      <c r="W105" s="68"/>
      <c r="X105" s="68"/>
      <c r="Y105" s="68"/>
      <c r="Z105" s="68" t="s">
        <v>66</v>
      </c>
      <c r="AA105" s="68"/>
      <c r="AB105" s="68"/>
      <c r="AC105" s="68"/>
      <c r="AD105" s="68"/>
      <c r="AE105" s="68" t="s">
        <v>91</v>
      </c>
      <c r="AF105" s="68"/>
      <c r="AG105" s="68"/>
      <c r="AH105" s="68"/>
      <c r="AI105" s="88" t="s">
        <v>170</v>
      </c>
      <c r="AJ105" s="88"/>
      <c r="AK105" s="88"/>
      <c r="AL105" s="88"/>
      <c r="AM105" s="88"/>
      <c r="AN105" s="68" t="s">
        <v>67</v>
      </c>
      <c r="AO105" s="68"/>
      <c r="AP105" s="68"/>
      <c r="AQ105" s="68"/>
      <c r="AR105" s="68"/>
      <c r="AS105" s="68" t="s">
        <v>68</v>
      </c>
      <c r="AT105" s="68"/>
      <c r="AU105" s="68"/>
      <c r="AV105" s="68"/>
      <c r="AW105" s="68"/>
      <c r="AX105" s="68" t="s">
        <v>92</v>
      </c>
      <c r="AY105" s="68"/>
      <c r="AZ105" s="68"/>
      <c r="BA105" s="68"/>
      <c r="BB105" s="88" t="s">
        <v>170</v>
      </c>
      <c r="BC105" s="88"/>
      <c r="BD105" s="88"/>
      <c r="BE105" s="88"/>
      <c r="BF105" s="88"/>
      <c r="BG105" s="68" t="s">
        <v>58</v>
      </c>
      <c r="BH105" s="68"/>
      <c r="BI105" s="68"/>
      <c r="BJ105" s="68"/>
      <c r="BK105" s="68"/>
      <c r="BL105" s="68" t="s">
        <v>59</v>
      </c>
      <c r="BM105" s="68"/>
      <c r="BN105" s="68"/>
      <c r="BO105" s="68"/>
      <c r="BP105" s="68"/>
      <c r="BQ105" s="68" t="s">
        <v>93</v>
      </c>
      <c r="BR105" s="68"/>
      <c r="BS105" s="68"/>
      <c r="BT105" s="68"/>
      <c r="BU105" s="88" t="s">
        <v>170</v>
      </c>
      <c r="BV105" s="88"/>
      <c r="BW105" s="88"/>
      <c r="BX105" s="88"/>
      <c r="BY105" s="88"/>
      <c r="CA105" t="s">
        <v>33</v>
      </c>
    </row>
    <row r="106" spans="1:79" s="25" customFormat="1" ht="51" customHeight="1" x14ac:dyDescent="0.2">
      <c r="A106" s="28">
        <v>1</v>
      </c>
      <c r="B106" s="29"/>
      <c r="C106" s="29"/>
      <c r="D106" s="30" t="s">
        <v>185</v>
      </c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2"/>
      <c r="U106" s="49">
        <v>1093196.0900000001</v>
      </c>
      <c r="V106" s="50"/>
      <c r="W106" s="50"/>
      <c r="X106" s="50"/>
      <c r="Y106" s="51"/>
      <c r="Z106" s="49">
        <v>5000</v>
      </c>
      <c r="AA106" s="50"/>
      <c r="AB106" s="50"/>
      <c r="AC106" s="50"/>
      <c r="AD106" s="51"/>
      <c r="AE106" s="49">
        <v>0</v>
      </c>
      <c r="AF106" s="50"/>
      <c r="AG106" s="50"/>
      <c r="AH106" s="51"/>
      <c r="AI106" s="49">
        <f>IF(ISNUMBER(U106),U106,0)+IF(ISNUMBER(Z106),Z106,0)</f>
        <v>1098196.0900000001</v>
      </c>
      <c r="AJ106" s="50"/>
      <c r="AK106" s="50"/>
      <c r="AL106" s="50"/>
      <c r="AM106" s="51"/>
      <c r="AN106" s="49">
        <v>1405926</v>
      </c>
      <c r="AO106" s="50"/>
      <c r="AP106" s="50"/>
      <c r="AQ106" s="50"/>
      <c r="AR106" s="51"/>
      <c r="AS106" s="49">
        <v>0</v>
      </c>
      <c r="AT106" s="50"/>
      <c r="AU106" s="50"/>
      <c r="AV106" s="50"/>
      <c r="AW106" s="51"/>
      <c r="AX106" s="49">
        <v>0</v>
      </c>
      <c r="AY106" s="50"/>
      <c r="AZ106" s="50"/>
      <c r="BA106" s="51"/>
      <c r="BB106" s="49">
        <f>IF(ISNUMBER(AN106),AN106,0)+IF(ISNUMBER(AS106),AS106,0)</f>
        <v>1405926</v>
      </c>
      <c r="BC106" s="50"/>
      <c r="BD106" s="50"/>
      <c r="BE106" s="50"/>
      <c r="BF106" s="51"/>
      <c r="BG106" s="49">
        <v>1380096</v>
      </c>
      <c r="BH106" s="50"/>
      <c r="BI106" s="50"/>
      <c r="BJ106" s="50"/>
      <c r="BK106" s="51"/>
      <c r="BL106" s="49">
        <v>0</v>
      </c>
      <c r="BM106" s="50"/>
      <c r="BN106" s="50"/>
      <c r="BO106" s="50"/>
      <c r="BP106" s="51"/>
      <c r="BQ106" s="49">
        <v>0</v>
      </c>
      <c r="BR106" s="50"/>
      <c r="BS106" s="50"/>
      <c r="BT106" s="51"/>
      <c r="BU106" s="49">
        <f>IF(ISNUMBER(BG106),BG106,0)+IF(ISNUMBER(BL106),BL106,0)</f>
        <v>1380096</v>
      </c>
      <c r="BV106" s="50"/>
      <c r="BW106" s="50"/>
      <c r="BX106" s="50"/>
      <c r="BY106" s="51"/>
      <c r="CA106" s="25" t="s">
        <v>34</v>
      </c>
    </row>
    <row r="107" spans="1:79" s="6" customFormat="1" ht="12.75" customHeight="1" x14ac:dyDescent="0.2">
      <c r="A107" s="33"/>
      <c r="B107" s="34"/>
      <c r="C107" s="34"/>
      <c r="D107" s="35" t="s">
        <v>147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7"/>
      <c r="U107" s="45">
        <v>1093196.0900000001</v>
      </c>
      <c r="V107" s="46"/>
      <c r="W107" s="46"/>
      <c r="X107" s="46"/>
      <c r="Y107" s="47"/>
      <c r="Z107" s="45">
        <v>5000</v>
      </c>
      <c r="AA107" s="46"/>
      <c r="AB107" s="46"/>
      <c r="AC107" s="46"/>
      <c r="AD107" s="47"/>
      <c r="AE107" s="45">
        <v>0</v>
      </c>
      <c r="AF107" s="46"/>
      <c r="AG107" s="46"/>
      <c r="AH107" s="47"/>
      <c r="AI107" s="45">
        <f>IF(ISNUMBER(U107),U107,0)+IF(ISNUMBER(Z107),Z107,0)</f>
        <v>1098196.0900000001</v>
      </c>
      <c r="AJ107" s="46"/>
      <c r="AK107" s="46"/>
      <c r="AL107" s="46"/>
      <c r="AM107" s="47"/>
      <c r="AN107" s="45">
        <v>1405926</v>
      </c>
      <c r="AO107" s="46"/>
      <c r="AP107" s="46"/>
      <c r="AQ107" s="46"/>
      <c r="AR107" s="47"/>
      <c r="AS107" s="45">
        <v>0</v>
      </c>
      <c r="AT107" s="46"/>
      <c r="AU107" s="46"/>
      <c r="AV107" s="46"/>
      <c r="AW107" s="47"/>
      <c r="AX107" s="45">
        <v>0</v>
      </c>
      <c r="AY107" s="46"/>
      <c r="AZ107" s="46"/>
      <c r="BA107" s="47"/>
      <c r="BB107" s="45">
        <f>IF(ISNUMBER(AN107),AN107,0)+IF(ISNUMBER(AS107),AS107,0)</f>
        <v>1405926</v>
      </c>
      <c r="BC107" s="46"/>
      <c r="BD107" s="46"/>
      <c r="BE107" s="46"/>
      <c r="BF107" s="47"/>
      <c r="BG107" s="45">
        <v>1380096</v>
      </c>
      <c r="BH107" s="46"/>
      <c r="BI107" s="46"/>
      <c r="BJ107" s="46"/>
      <c r="BK107" s="47"/>
      <c r="BL107" s="45">
        <v>0</v>
      </c>
      <c r="BM107" s="46"/>
      <c r="BN107" s="46"/>
      <c r="BO107" s="46"/>
      <c r="BP107" s="47"/>
      <c r="BQ107" s="45">
        <v>0</v>
      </c>
      <c r="BR107" s="46"/>
      <c r="BS107" s="46"/>
      <c r="BT107" s="47"/>
      <c r="BU107" s="45">
        <f>IF(ISNUMBER(BG107),BG107,0)+IF(ISNUMBER(BL107),BL107,0)</f>
        <v>1380096</v>
      </c>
      <c r="BV107" s="46"/>
      <c r="BW107" s="46"/>
      <c r="BX107" s="46"/>
      <c r="BY107" s="47"/>
    </row>
    <row r="109" spans="1:79" ht="14.25" customHeight="1" x14ac:dyDescent="0.2">
      <c r="A109" s="65" t="s">
        <v>264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</row>
    <row r="110" spans="1:79" ht="15" customHeight="1" x14ac:dyDescent="0.2">
      <c r="A110" s="81" t="s">
        <v>234</v>
      </c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</row>
    <row r="111" spans="1:79" ht="23.1" customHeight="1" x14ac:dyDescent="0.2">
      <c r="A111" s="82" t="s">
        <v>6</v>
      </c>
      <c r="B111" s="83"/>
      <c r="C111" s="83"/>
      <c r="D111" s="82" t="s">
        <v>121</v>
      </c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4"/>
      <c r="U111" s="41" t="s">
        <v>256</v>
      </c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 t="s">
        <v>261</v>
      </c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</row>
    <row r="112" spans="1:79" ht="54" customHeight="1" x14ac:dyDescent="0.2">
      <c r="A112" s="85"/>
      <c r="B112" s="86"/>
      <c r="C112" s="86"/>
      <c r="D112" s="85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7"/>
      <c r="U112" s="77" t="s">
        <v>4</v>
      </c>
      <c r="V112" s="78"/>
      <c r="W112" s="78"/>
      <c r="X112" s="78"/>
      <c r="Y112" s="79"/>
      <c r="Z112" s="77" t="s">
        <v>3</v>
      </c>
      <c r="AA112" s="78"/>
      <c r="AB112" s="78"/>
      <c r="AC112" s="78"/>
      <c r="AD112" s="79"/>
      <c r="AE112" s="102" t="s">
        <v>116</v>
      </c>
      <c r="AF112" s="103"/>
      <c r="AG112" s="103"/>
      <c r="AH112" s="103"/>
      <c r="AI112" s="104"/>
      <c r="AJ112" s="77" t="s">
        <v>5</v>
      </c>
      <c r="AK112" s="78"/>
      <c r="AL112" s="78"/>
      <c r="AM112" s="78"/>
      <c r="AN112" s="79"/>
      <c r="AO112" s="77" t="s">
        <v>4</v>
      </c>
      <c r="AP112" s="78"/>
      <c r="AQ112" s="78"/>
      <c r="AR112" s="78"/>
      <c r="AS112" s="79"/>
      <c r="AT112" s="77" t="s">
        <v>3</v>
      </c>
      <c r="AU112" s="78"/>
      <c r="AV112" s="78"/>
      <c r="AW112" s="78"/>
      <c r="AX112" s="79"/>
      <c r="AY112" s="102" t="s">
        <v>116</v>
      </c>
      <c r="AZ112" s="103"/>
      <c r="BA112" s="103"/>
      <c r="BB112" s="103"/>
      <c r="BC112" s="104"/>
      <c r="BD112" s="41" t="s">
        <v>96</v>
      </c>
      <c r="BE112" s="41"/>
      <c r="BF112" s="41"/>
      <c r="BG112" s="41"/>
      <c r="BH112" s="41"/>
    </row>
    <row r="113" spans="1:79" ht="15" customHeight="1" x14ac:dyDescent="0.2">
      <c r="A113" s="77" t="s">
        <v>169</v>
      </c>
      <c r="B113" s="78"/>
      <c r="C113" s="78"/>
      <c r="D113" s="77">
        <v>2</v>
      </c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9"/>
      <c r="U113" s="77">
        <v>3</v>
      </c>
      <c r="V113" s="78"/>
      <c r="W113" s="78"/>
      <c r="X113" s="78"/>
      <c r="Y113" s="79"/>
      <c r="Z113" s="77">
        <v>4</v>
      </c>
      <c r="AA113" s="78"/>
      <c r="AB113" s="78"/>
      <c r="AC113" s="78"/>
      <c r="AD113" s="79"/>
      <c r="AE113" s="77">
        <v>5</v>
      </c>
      <c r="AF113" s="78"/>
      <c r="AG113" s="78"/>
      <c r="AH113" s="78"/>
      <c r="AI113" s="79"/>
      <c r="AJ113" s="77">
        <v>6</v>
      </c>
      <c r="AK113" s="78"/>
      <c r="AL113" s="78"/>
      <c r="AM113" s="78"/>
      <c r="AN113" s="79"/>
      <c r="AO113" s="77">
        <v>7</v>
      </c>
      <c r="AP113" s="78"/>
      <c r="AQ113" s="78"/>
      <c r="AR113" s="78"/>
      <c r="AS113" s="79"/>
      <c r="AT113" s="77">
        <v>8</v>
      </c>
      <c r="AU113" s="78"/>
      <c r="AV113" s="78"/>
      <c r="AW113" s="78"/>
      <c r="AX113" s="79"/>
      <c r="AY113" s="77">
        <v>9</v>
      </c>
      <c r="AZ113" s="78"/>
      <c r="BA113" s="78"/>
      <c r="BB113" s="78"/>
      <c r="BC113" s="79"/>
      <c r="BD113" s="77">
        <v>10</v>
      </c>
      <c r="BE113" s="78"/>
      <c r="BF113" s="78"/>
      <c r="BG113" s="78"/>
      <c r="BH113" s="79"/>
    </row>
    <row r="114" spans="1:79" s="1" customFormat="1" ht="12.75" hidden="1" customHeight="1" x14ac:dyDescent="0.2">
      <c r="A114" s="92" t="s">
        <v>69</v>
      </c>
      <c r="B114" s="93"/>
      <c r="C114" s="93"/>
      <c r="D114" s="92" t="s">
        <v>57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4"/>
      <c r="U114" s="92" t="s">
        <v>60</v>
      </c>
      <c r="V114" s="93"/>
      <c r="W114" s="93"/>
      <c r="X114" s="93"/>
      <c r="Y114" s="94"/>
      <c r="Z114" s="92" t="s">
        <v>61</v>
      </c>
      <c r="AA114" s="93"/>
      <c r="AB114" s="93"/>
      <c r="AC114" s="93"/>
      <c r="AD114" s="94"/>
      <c r="AE114" s="92" t="s">
        <v>94</v>
      </c>
      <c r="AF114" s="93"/>
      <c r="AG114" s="93"/>
      <c r="AH114" s="93"/>
      <c r="AI114" s="94"/>
      <c r="AJ114" s="99" t="s">
        <v>171</v>
      </c>
      <c r="AK114" s="100"/>
      <c r="AL114" s="100"/>
      <c r="AM114" s="100"/>
      <c r="AN114" s="101"/>
      <c r="AO114" s="92" t="s">
        <v>62</v>
      </c>
      <c r="AP114" s="93"/>
      <c r="AQ114" s="93"/>
      <c r="AR114" s="93"/>
      <c r="AS114" s="94"/>
      <c r="AT114" s="92" t="s">
        <v>63</v>
      </c>
      <c r="AU114" s="93"/>
      <c r="AV114" s="93"/>
      <c r="AW114" s="93"/>
      <c r="AX114" s="94"/>
      <c r="AY114" s="92" t="s">
        <v>95</v>
      </c>
      <c r="AZ114" s="93"/>
      <c r="BA114" s="93"/>
      <c r="BB114" s="93"/>
      <c r="BC114" s="94"/>
      <c r="BD114" s="88" t="s">
        <v>171</v>
      </c>
      <c r="BE114" s="88"/>
      <c r="BF114" s="88"/>
      <c r="BG114" s="88"/>
      <c r="BH114" s="88"/>
      <c r="CA114" s="1" t="s">
        <v>35</v>
      </c>
    </row>
    <row r="115" spans="1:79" s="25" customFormat="1" ht="51" customHeight="1" x14ac:dyDescent="0.2">
      <c r="A115" s="28">
        <v>1</v>
      </c>
      <c r="B115" s="29"/>
      <c r="C115" s="29"/>
      <c r="D115" s="30" t="s">
        <v>185</v>
      </c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2"/>
      <c r="U115" s="49">
        <v>0</v>
      </c>
      <c r="V115" s="50"/>
      <c r="W115" s="50"/>
      <c r="X115" s="50"/>
      <c r="Y115" s="51"/>
      <c r="Z115" s="49">
        <v>0</v>
      </c>
      <c r="AA115" s="50"/>
      <c r="AB115" s="50"/>
      <c r="AC115" s="50"/>
      <c r="AD115" s="51"/>
      <c r="AE115" s="52">
        <v>0</v>
      </c>
      <c r="AF115" s="52"/>
      <c r="AG115" s="52"/>
      <c r="AH115" s="52"/>
      <c r="AI115" s="52"/>
      <c r="AJ115" s="98">
        <f>IF(ISNUMBER(U115),U115,0)+IF(ISNUMBER(Z115),Z115,0)</f>
        <v>0</v>
      </c>
      <c r="AK115" s="98"/>
      <c r="AL115" s="98"/>
      <c r="AM115" s="98"/>
      <c r="AN115" s="98"/>
      <c r="AO115" s="52">
        <v>0</v>
      </c>
      <c r="AP115" s="52"/>
      <c r="AQ115" s="52"/>
      <c r="AR115" s="52"/>
      <c r="AS115" s="52"/>
      <c r="AT115" s="98">
        <v>0</v>
      </c>
      <c r="AU115" s="98"/>
      <c r="AV115" s="98"/>
      <c r="AW115" s="98"/>
      <c r="AX115" s="98"/>
      <c r="AY115" s="52">
        <v>0</v>
      </c>
      <c r="AZ115" s="52"/>
      <c r="BA115" s="52"/>
      <c r="BB115" s="52"/>
      <c r="BC115" s="52"/>
      <c r="BD115" s="98">
        <f>IF(ISNUMBER(AO115),AO115,0)+IF(ISNUMBER(AT115),AT115,0)</f>
        <v>0</v>
      </c>
      <c r="BE115" s="98"/>
      <c r="BF115" s="98"/>
      <c r="BG115" s="98"/>
      <c r="BH115" s="98"/>
      <c r="CA115" s="25" t="s">
        <v>36</v>
      </c>
    </row>
    <row r="116" spans="1:79" s="6" customFormat="1" ht="12.75" customHeight="1" x14ac:dyDescent="0.2">
      <c r="A116" s="33"/>
      <c r="B116" s="34"/>
      <c r="C116" s="34"/>
      <c r="D116" s="35" t="s">
        <v>147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7"/>
      <c r="U116" s="45">
        <v>0</v>
      </c>
      <c r="V116" s="46"/>
      <c r="W116" s="46"/>
      <c r="X116" s="46"/>
      <c r="Y116" s="47"/>
      <c r="Z116" s="45">
        <v>0</v>
      </c>
      <c r="AA116" s="46"/>
      <c r="AB116" s="46"/>
      <c r="AC116" s="46"/>
      <c r="AD116" s="47"/>
      <c r="AE116" s="48">
        <v>0</v>
      </c>
      <c r="AF116" s="48"/>
      <c r="AG116" s="48"/>
      <c r="AH116" s="48"/>
      <c r="AI116" s="48"/>
      <c r="AJ116" s="44">
        <f>IF(ISNUMBER(U116),U116,0)+IF(ISNUMBER(Z116),Z116,0)</f>
        <v>0</v>
      </c>
      <c r="AK116" s="44"/>
      <c r="AL116" s="44"/>
      <c r="AM116" s="44"/>
      <c r="AN116" s="44"/>
      <c r="AO116" s="48">
        <v>0</v>
      </c>
      <c r="AP116" s="48"/>
      <c r="AQ116" s="48"/>
      <c r="AR116" s="48"/>
      <c r="AS116" s="48"/>
      <c r="AT116" s="44">
        <v>0</v>
      </c>
      <c r="AU116" s="44"/>
      <c r="AV116" s="44"/>
      <c r="AW116" s="44"/>
      <c r="AX116" s="44"/>
      <c r="AY116" s="48">
        <v>0</v>
      </c>
      <c r="AZ116" s="48"/>
      <c r="BA116" s="48"/>
      <c r="BB116" s="48"/>
      <c r="BC116" s="48"/>
      <c r="BD116" s="44">
        <f>IF(ISNUMBER(AO116),AO116,0)+IF(ISNUMBER(AT116),AT116,0)</f>
        <v>0</v>
      </c>
      <c r="BE116" s="44"/>
      <c r="BF116" s="44"/>
      <c r="BG116" s="44"/>
      <c r="BH116" s="44"/>
    </row>
    <row r="117" spans="1:79" s="5" customFormat="1" ht="12.75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</row>
    <row r="119" spans="1:79" ht="14.25" customHeight="1" x14ac:dyDescent="0.2">
      <c r="A119" s="65" t="s">
        <v>152</v>
      </c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</row>
    <row r="120" spans="1:79" ht="14.25" customHeight="1" x14ac:dyDescent="0.2">
      <c r="A120" s="65" t="s">
        <v>249</v>
      </c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</row>
    <row r="121" spans="1:79" ht="23.1" customHeight="1" x14ac:dyDescent="0.2">
      <c r="A121" s="82" t="s">
        <v>6</v>
      </c>
      <c r="B121" s="83"/>
      <c r="C121" s="83"/>
      <c r="D121" s="41" t="s">
        <v>9</v>
      </c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 t="s">
        <v>8</v>
      </c>
      <c r="R121" s="41"/>
      <c r="S121" s="41"/>
      <c r="T121" s="41"/>
      <c r="U121" s="41"/>
      <c r="V121" s="41" t="s">
        <v>7</v>
      </c>
      <c r="W121" s="41"/>
      <c r="X121" s="41"/>
      <c r="Y121" s="41"/>
      <c r="Z121" s="41"/>
      <c r="AA121" s="41"/>
      <c r="AB121" s="41"/>
      <c r="AC121" s="41"/>
      <c r="AD121" s="41"/>
      <c r="AE121" s="41"/>
      <c r="AF121" s="77" t="s">
        <v>235</v>
      </c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9"/>
      <c r="AU121" s="77" t="s">
        <v>238</v>
      </c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9"/>
      <c r="BJ121" s="77" t="s">
        <v>245</v>
      </c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9"/>
    </row>
    <row r="122" spans="1:79" ht="32.25" customHeight="1" x14ac:dyDescent="0.2">
      <c r="A122" s="85"/>
      <c r="B122" s="86"/>
      <c r="C122" s="86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 t="s">
        <v>4</v>
      </c>
      <c r="AG122" s="41"/>
      <c r="AH122" s="41"/>
      <c r="AI122" s="41"/>
      <c r="AJ122" s="41"/>
      <c r="AK122" s="41" t="s">
        <v>3</v>
      </c>
      <c r="AL122" s="41"/>
      <c r="AM122" s="41"/>
      <c r="AN122" s="41"/>
      <c r="AO122" s="41"/>
      <c r="AP122" s="41" t="s">
        <v>123</v>
      </c>
      <c r="AQ122" s="41"/>
      <c r="AR122" s="41"/>
      <c r="AS122" s="41"/>
      <c r="AT122" s="41"/>
      <c r="AU122" s="41" t="s">
        <v>4</v>
      </c>
      <c r="AV122" s="41"/>
      <c r="AW122" s="41"/>
      <c r="AX122" s="41"/>
      <c r="AY122" s="41"/>
      <c r="AZ122" s="41" t="s">
        <v>3</v>
      </c>
      <c r="BA122" s="41"/>
      <c r="BB122" s="41"/>
      <c r="BC122" s="41"/>
      <c r="BD122" s="41"/>
      <c r="BE122" s="41" t="s">
        <v>90</v>
      </c>
      <c r="BF122" s="41"/>
      <c r="BG122" s="41"/>
      <c r="BH122" s="41"/>
      <c r="BI122" s="41"/>
      <c r="BJ122" s="41" t="s">
        <v>4</v>
      </c>
      <c r="BK122" s="41"/>
      <c r="BL122" s="41"/>
      <c r="BM122" s="41"/>
      <c r="BN122" s="41"/>
      <c r="BO122" s="41" t="s">
        <v>3</v>
      </c>
      <c r="BP122" s="41"/>
      <c r="BQ122" s="41"/>
      <c r="BR122" s="41"/>
      <c r="BS122" s="41"/>
      <c r="BT122" s="41" t="s">
        <v>97</v>
      </c>
      <c r="BU122" s="41"/>
      <c r="BV122" s="41"/>
      <c r="BW122" s="41"/>
      <c r="BX122" s="41"/>
    </row>
    <row r="123" spans="1:79" ht="15" customHeight="1" x14ac:dyDescent="0.2">
      <c r="A123" s="77">
        <v>1</v>
      </c>
      <c r="B123" s="78"/>
      <c r="C123" s="78"/>
      <c r="D123" s="41">
        <v>2</v>
      </c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>
        <v>3</v>
      </c>
      <c r="R123" s="41"/>
      <c r="S123" s="41"/>
      <c r="T123" s="41"/>
      <c r="U123" s="41"/>
      <c r="V123" s="41">
        <v>4</v>
      </c>
      <c r="W123" s="41"/>
      <c r="X123" s="41"/>
      <c r="Y123" s="41"/>
      <c r="Z123" s="41"/>
      <c r="AA123" s="41"/>
      <c r="AB123" s="41"/>
      <c r="AC123" s="41"/>
      <c r="AD123" s="41"/>
      <c r="AE123" s="41"/>
      <c r="AF123" s="41">
        <v>5</v>
      </c>
      <c r="AG123" s="41"/>
      <c r="AH123" s="41"/>
      <c r="AI123" s="41"/>
      <c r="AJ123" s="41"/>
      <c r="AK123" s="41">
        <v>6</v>
      </c>
      <c r="AL123" s="41"/>
      <c r="AM123" s="41"/>
      <c r="AN123" s="41"/>
      <c r="AO123" s="41"/>
      <c r="AP123" s="41">
        <v>7</v>
      </c>
      <c r="AQ123" s="41"/>
      <c r="AR123" s="41"/>
      <c r="AS123" s="41"/>
      <c r="AT123" s="41"/>
      <c r="AU123" s="41">
        <v>8</v>
      </c>
      <c r="AV123" s="41"/>
      <c r="AW123" s="41"/>
      <c r="AX123" s="41"/>
      <c r="AY123" s="41"/>
      <c r="AZ123" s="41">
        <v>9</v>
      </c>
      <c r="BA123" s="41"/>
      <c r="BB123" s="41"/>
      <c r="BC123" s="41"/>
      <c r="BD123" s="41"/>
      <c r="BE123" s="41">
        <v>10</v>
      </c>
      <c r="BF123" s="41"/>
      <c r="BG123" s="41"/>
      <c r="BH123" s="41"/>
      <c r="BI123" s="41"/>
      <c r="BJ123" s="41">
        <v>11</v>
      </c>
      <c r="BK123" s="41"/>
      <c r="BL123" s="41"/>
      <c r="BM123" s="41"/>
      <c r="BN123" s="41"/>
      <c r="BO123" s="41">
        <v>12</v>
      </c>
      <c r="BP123" s="41"/>
      <c r="BQ123" s="41"/>
      <c r="BR123" s="41"/>
      <c r="BS123" s="41"/>
      <c r="BT123" s="41">
        <v>13</v>
      </c>
      <c r="BU123" s="41"/>
      <c r="BV123" s="41"/>
      <c r="BW123" s="41"/>
      <c r="BX123" s="41"/>
    </row>
    <row r="124" spans="1:79" ht="10.5" hidden="1" customHeight="1" x14ac:dyDescent="0.2">
      <c r="A124" s="92" t="s">
        <v>154</v>
      </c>
      <c r="B124" s="93"/>
      <c r="C124" s="93"/>
      <c r="D124" s="41" t="s">
        <v>57</v>
      </c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 t="s">
        <v>70</v>
      </c>
      <c r="R124" s="41"/>
      <c r="S124" s="41"/>
      <c r="T124" s="41"/>
      <c r="U124" s="41"/>
      <c r="V124" s="41" t="s">
        <v>71</v>
      </c>
      <c r="W124" s="41"/>
      <c r="X124" s="41"/>
      <c r="Y124" s="41"/>
      <c r="Z124" s="41"/>
      <c r="AA124" s="41"/>
      <c r="AB124" s="41"/>
      <c r="AC124" s="41"/>
      <c r="AD124" s="41"/>
      <c r="AE124" s="41"/>
      <c r="AF124" s="68" t="s">
        <v>111</v>
      </c>
      <c r="AG124" s="68"/>
      <c r="AH124" s="68"/>
      <c r="AI124" s="68"/>
      <c r="AJ124" s="68"/>
      <c r="AK124" s="66" t="s">
        <v>112</v>
      </c>
      <c r="AL124" s="66"/>
      <c r="AM124" s="66"/>
      <c r="AN124" s="66"/>
      <c r="AO124" s="66"/>
      <c r="AP124" s="88" t="s">
        <v>187</v>
      </c>
      <c r="AQ124" s="88"/>
      <c r="AR124" s="88"/>
      <c r="AS124" s="88"/>
      <c r="AT124" s="88"/>
      <c r="AU124" s="68" t="s">
        <v>113</v>
      </c>
      <c r="AV124" s="68"/>
      <c r="AW124" s="68"/>
      <c r="AX124" s="68"/>
      <c r="AY124" s="68"/>
      <c r="AZ124" s="66" t="s">
        <v>114</v>
      </c>
      <c r="BA124" s="66"/>
      <c r="BB124" s="66"/>
      <c r="BC124" s="66"/>
      <c r="BD124" s="66"/>
      <c r="BE124" s="88" t="s">
        <v>187</v>
      </c>
      <c r="BF124" s="88"/>
      <c r="BG124" s="88"/>
      <c r="BH124" s="88"/>
      <c r="BI124" s="88"/>
      <c r="BJ124" s="68" t="s">
        <v>105</v>
      </c>
      <c r="BK124" s="68"/>
      <c r="BL124" s="68"/>
      <c r="BM124" s="68"/>
      <c r="BN124" s="68"/>
      <c r="BO124" s="66" t="s">
        <v>106</v>
      </c>
      <c r="BP124" s="66"/>
      <c r="BQ124" s="66"/>
      <c r="BR124" s="66"/>
      <c r="BS124" s="66"/>
      <c r="BT124" s="88" t="s">
        <v>187</v>
      </c>
      <c r="BU124" s="88"/>
      <c r="BV124" s="88"/>
      <c r="BW124" s="88"/>
      <c r="BX124" s="88"/>
      <c r="CA124" t="s">
        <v>37</v>
      </c>
    </row>
    <row r="125" spans="1:79" s="6" customFormat="1" ht="15" customHeight="1" x14ac:dyDescent="0.2">
      <c r="A125" s="33">
        <v>0</v>
      </c>
      <c r="B125" s="34"/>
      <c r="C125" s="34"/>
      <c r="D125" s="43" t="s">
        <v>186</v>
      </c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CA125" s="6" t="s">
        <v>38</v>
      </c>
    </row>
    <row r="126" spans="1:79" s="25" customFormat="1" ht="15" customHeight="1" x14ac:dyDescent="0.2">
      <c r="A126" s="28">
        <v>1</v>
      </c>
      <c r="B126" s="29"/>
      <c r="C126" s="29"/>
      <c r="D126" s="40" t="s">
        <v>188</v>
      </c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2"/>
      <c r="Q126" s="41" t="s">
        <v>189</v>
      </c>
      <c r="R126" s="41"/>
      <c r="S126" s="41"/>
      <c r="T126" s="41"/>
      <c r="U126" s="41"/>
      <c r="V126" s="41" t="s">
        <v>190</v>
      </c>
      <c r="W126" s="41"/>
      <c r="X126" s="41"/>
      <c r="Y126" s="41"/>
      <c r="Z126" s="41"/>
      <c r="AA126" s="41"/>
      <c r="AB126" s="41"/>
      <c r="AC126" s="41"/>
      <c r="AD126" s="41"/>
      <c r="AE126" s="41"/>
      <c r="AF126" s="26">
        <v>1</v>
      </c>
      <c r="AG126" s="26"/>
      <c r="AH126" s="26"/>
      <c r="AI126" s="26"/>
      <c r="AJ126" s="26"/>
      <c r="AK126" s="26">
        <v>0</v>
      </c>
      <c r="AL126" s="26"/>
      <c r="AM126" s="26"/>
      <c r="AN126" s="26"/>
      <c r="AO126" s="26"/>
      <c r="AP126" s="26">
        <v>1</v>
      </c>
      <c r="AQ126" s="26"/>
      <c r="AR126" s="26"/>
      <c r="AS126" s="26"/>
      <c r="AT126" s="26"/>
      <c r="AU126" s="26">
        <v>1</v>
      </c>
      <c r="AV126" s="26"/>
      <c r="AW126" s="26"/>
      <c r="AX126" s="26"/>
      <c r="AY126" s="26"/>
      <c r="AZ126" s="26">
        <v>0</v>
      </c>
      <c r="BA126" s="26"/>
      <c r="BB126" s="26"/>
      <c r="BC126" s="26"/>
      <c r="BD126" s="26"/>
      <c r="BE126" s="26">
        <v>1</v>
      </c>
      <c r="BF126" s="26"/>
      <c r="BG126" s="26"/>
      <c r="BH126" s="26"/>
      <c r="BI126" s="26"/>
      <c r="BJ126" s="26">
        <v>1</v>
      </c>
      <c r="BK126" s="26"/>
      <c r="BL126" s="26"/>
      <c r="BM126" s="26"/>
      <c r="BN126" s="26"/>
      <c r="BO126" s="26">
        <v>0</v>
      </c>
      <c r="BP126" s="26"/>
      <c r="BQ126" s="26"/>
      <c r="BR126" s="26"/>
      <c r="BS126" s="26"/>
      <c r="BT126" s="26">
        <v>1</v>
      </c>
      <c r="BU126" s="26"/>
      <c r="BV126" s="26"/>
      <c r="BW126" s="26"/>
      <c r="BX126" s="26"/>
    </row>
    <row r="127" spans="1:79" s="25" customFormat="1" ht="15" customHeight="1" x14ac:dyDescent="0.2">
      <c r="A127" s="28">
        <v>1</v>
      </c>
      <c r="B127" s="29"/>
      <c r="C127" s="29"/>
      <c r="D127" s="40" t="s">
        <v>191</v>
      </c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2"/>
      <c r="Q127" s="41" t="s">
        <v>189</v>
      </c>
      <c r="R127" s="41"/>
      <c r="S127" s="41"/>
      <c r="T127" s="41"/>
      <c r="U127" s="41"/>
      <c r="V127" s="41" t="s">
        <v>192</v>
      </c>
      <c r="W127" s="41"/>
      <c r="X127" s="41"/>
      <c r="Y127" s="41"/>
      <c r="Z127" s="41"/>
      <c r="AA127" s="41"/>
      <c r="AB127" s="41"/>
      <c r="AC127" s="41"/>
      <c r="AD127" s="41"/>
      <c r="AE127" s="41"/>
      <c r="AF127" s="26">
        <v>3.6</v>
      </c>
      <c r="AG127" s="26"/>
      <c r="AH127" s="26"/>
      <c r="AI127" s="26"/>
      <c r="AJ127" s="26"/>
      <c r="AK127" s="26">
        <v>0</v>
      </c>
      <c r="AL127" s="26"/>
      <c r="AM127" s="26"/>
      <c r="AN127" s="26"/>
      <c r="AO127" s="26"/>
      <c r="AP127" s="26">
        <v>3.6</v>
      </c>
      <c r="AQ127" s="26"/>
      <c r="AR127" s="26"/>
      <c r="AS127" s="26"/>
      <c r="AT127" s="26"/>
      <c r="AU127" s="26">
        <v>4</v>
      </c>
      <c r="AV127" s="26"/>
      <c r="AW127" s="26"/>
      <c r="AX127" s="26"/>
      <c r="AY127" s="26"/>
      <c r="AZ127" s="26">
        <v>0</v>
      </c>
      <c r="BA127" s="26"/>
      <c r="BB127" s="26"/>
      <c r="BC127" s="26"/>
      <c r="BD127" s="26"/>
      <c r="BE127" s="26">
        <v>4</v>
      </c>
      <c r="BF127" s="26"/>
      <c r="BG127" s="26"/>
      <c r="BH127" s="26"/>
      <c r="BI127" s="26"/>
      <c r="BJ127" s="26">
        <v>4</v>
      </c>
      <c r="BK127" s="26"/>
      <c r="BL127" s="26"/>
      <c r="BM127" s="26"/>
      <c r="BN127" s="26"/>
      <c r="BO127" s="26">
        <v>0</v>
      </c>
      <c r="BP127" s="26"/>
      <c r="BQ127" s="26"/>
      <c r="BR127" s="26"/>
      <c r="BS127" s="26"/>
      <c r="BT127" s="26">
        <v>4</v>
      </c>
      <c r="BU127" s="26"/>
      <c r="BV127" s="26"/>
      <c r="BW127" s="26"/>
      <c r="BX127" s="26"/>
    </row>
    <row r="128" spans="1:79" s="25" customFormat="1" ht="15" customHeight="1" x14ac:dyDescent="0.2">
      <c r="A128" s="28">
        <v>1</v>
      </c>
      <c r="B128" s="29"/>
      <c r="C128" s="29"/>
      <c r="D128" s="40" t="s">
        <v>193</v>
      </c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2"/>
      <c r="Q128" s="41" t="s">
        <v>189</v>
      </c>
      <c r="R128" s="41"/>
      <c r="S128" s="41"/>
      <c r="T128" s="41"/>
      <c r="U128" s="41"/>
      <c r="V128" s="41" t="s">
        <v>192</v>
      </c>
      <c r="W128" s="41"/>
      <c r="X128" s="41"/>
      <c r="Y128" s="41"/>
      <c r="Z128" s="41"/>
      <c r="AA128" s="41"/>
      <c r="AB128" s="41"/>
      <c r="AC128" s="41"/>
      <c r="AD128" s="41"/>
      <c r="AE128" s="41"/>
      <c r="AF128" s="26">
        <v>1</v>
      </c>
      <c r="AG128" s="26"/>
      <c r="AH128" s="26"/>
      <c r="AI128" s="26"/>
      <c r="AJ128" s="26"/>
      <c r="AK128" s="26">
        <v>0</v>
      </c>
      <c r="AL128" s="26"/>
      <c r="AM128" s="26"/>
      <c r="AN128" s="26"/>
      <c r="AO128" s="26"/>
      <c r="AP128" s="26">
        <v>1</v>
      </c>
      <c r="AQ128" s="26"/>
      <c r="AR128" s="26"/>
      <c r="AS128" s="26"/>
      <c r="AT128" s="26"/>
      <c r="AU128" s="26">
        <v>1</v>
      </c>
      <c r="AV128" s="26"/>
      <c r="AW128" s="26"/>
      <c r="AX128" s="26"/>
      <c r="AY128" s="26"/>
      <c r="AZ128" s="26">
        <v>0</v>
      </c>
      <c r="BA128" s="26"/>
      <c r="BB128" s="26"/>
      <c r="BC128" s="26"/>
      <c r="BD128" s="26"/>
      <c r="BE128" s="26">
        <v>1</v>
      </c>
      <c r="BF128" s="26"/>
      <c r="BG128" s="26"/>
      <c r="BH128" s="26"/>
      <c r="BI128" s="26"/>
      <c r="BJ128" s="26">
        <v>1</v>
      </c>
      <c r="BK128" s="26"/>
      <c r="BL128" s="26"/>
      <c r="BM128" s="26"/>
      <c r="BN128" s="26"/>
      <c r="BO128" s="26">
        <v>0</v>
      </c>
      <c r="BP128" s="26"/>
      <c r="BQ128" s="26"/>
      <c r="BR128" s="26"/>
      <c r="BS128" s="26"/>
      <c r="BT128" s="26">
        <v>1</v>
      </c>
      <c r="BU128" s="26"/>
      <c r="BV128" s="26"/>
      <c r="BW128" s="26"/>
      <c r="BX128" s="26"/>
    </row>
    <row r="129" spans="1:76" s="25" customFormat="1" ht="15" customHeight="1" x14ac:dyDescent="0.2">
      <c r="A129" s="28">
        <v>1</v>
      </c>
      <c r="B129" s="29"/>
      <c r="C129" s="29"/>
      <c r="D129" s="40" t="s">
        <v>194</v>
      </c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2"/>
      <c r="Q129" s="41" t="s">
        <v>189</v>
      </c>
      <c r="R129" s="41"/>
      <c r="S129" s="41"/>
      <c r="T129" s="41"/>
      <c r="U129" s="41"/>
      <c r="V129" s="41" t="s">
        <v>192</v>
      </c>
      <c r="W129" s="41"/>
      <c r="X129" s="41"/>
      <c r="Y129" s="41"/>
      <c r="Z129" s="41"/>
      <c r="AA129" s="41"/>
      <c r="AB129" s="41"/>
      <c r="AC129" s="41"/>
      <c r="AD129" s="41"/>
      <c r="AE129" s="41"/>
      <c r="AF129" s="26">
        <v>2.6</v>
      </c>
      <c r="AG129" s="26"/>
      <c r="AH129" s="26"/>
      <c r="AI129" s="26"/>
      <c r="AJ129" s="26"/>
      <c r="AK129" s="26">
        <v>0</v>
      </c>
      <c r="AL129" s="26"/>
      <c r="AM129" s="26"/>
      <c r="AN129" s="26"/>
      <c r="AO129" s="26"/>
      <c r="AP129" s="26">
        <v>2.6</v>
      </c>
      <c r="AQ129" s="26"/>
      <c r="AR129" s="26"/>
      <c r="AS129" s="26"/>
      <c r="AT129" s="26"/>
      <c r="AU129" s="26">
        <v>3</v>
      </c>
      <c r="AV129" s="26"/>
      <c r="AW129" s="26"/>
      <c r="AX129" s="26"/>
      <c r="AY129" s="26"/>
      <c r="AZ129" s="26">
        <v>0</v>
      </c>
      <c r="BA129" s="26"/>
      <c r="BB129" s="26"/>
      <c r="BC129" s="26"/>
      <c r="BD129" s="26"/>
      <c r="BE129" s="26">
        <v>3</v>
      </c>
      <c r="BF129" s="26"/>
      <c r="BG129" s="26"/>
      <c r="BH129" s="26"/>
      <c r="BI129" s="26"/>
      <c r="BJ129" s="26">
        <v>3</v>
      </c>
      <c r="BK129" s="26"/>
      <c r="BL129" s="26"/>
      <c r="BM129" s="26"/>
      <c r="BN129" s="26"/>
      <c r="BO129" s="26">
        <v>0</v>
      </c>
      <c r="BP129" s="26"/>
      <c r="BQ129" s="26"/>
      <c r="BR129" s="26"/>
      <c r="BS129" s="26"/>
      <c r="BT129" s="26">
        <v>3</v>
      </c>
      <c r="BU129" s="26"/>
      <c r="BV129" s="26"/>
      <c r="BW129" s="26"/>
      <c r="BX129" s="26"/>
    </row>
    <row r="130" spans="1:76" s="6" customFormat="1" ht="15" customHeight="1" x14ac:dyDescent="0.2">
      <c r="A130" s="33">
        <v>0</v>
      </c>
      <c r="B130" s="34"/>
      <c r="C130" s="34"/>
      <c r="D130" s="42" t="s">
        <v>195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7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1:76" s="25" customFormat="1" ht="15" customHeight="1" x14ac:dyDescent="0.2">
      <c r="A131" s="28">
        <v>2</v>
      </c>
      <c r="B131" s="29"/>
      <c r="C131" s="29"/>
      <c r="D131" s="40" t="s">
        <v>196</v>
      </c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2"/>
      <c r="Q131" s="41" t="s">
        <v>189</v>
      </c>
      <c r="R131" s="41"/>
      <c r="S131" s="41"/>
      <c r="T131" s="41"/>
      <c r="U131" s="41"/>
      <c r="V131" s="40" t="s">
        <v>197</v>
      </c>
      <c r="W131" s="31"/>
      <c r="X131" s="31"/>
      <c r="Y131" s="31"/>
      <c r="Z131" s="31"/>
      <c r="AA131" s="31"/>
      <c r="AB131" s="31"/>
      <c r="AC131" s="31"/>
      <c r="AD131" s="31"/>
      <c r="AE131" s="32"/>
      <c r="AF131" s="26">
        <v>58</v>
      </c>
      <c r="AG131" s="26"/>
      <c r="AH131" s="26"/>
      <c r="AI131" s="26"/>
      <c r="AJ131" s="26"/>
      <c r="AK131" s="26">
        <v>0</v>
      </c>
      <c r="AL131" s="26"/>
      <c r="AM131" s="26"/>
      <c r="AN131" s="26"/>
      <c r="AO131" s="26"/>
      <c r="AP131" s="26">
        <v>58</v>
      </c>
      <c r="AQ131" s="26"/>
      <c r="AR131" s="26"/>
      <c r="AS131" s="26"/>
      <c r="AT131" s="26"/>
      <c r="AU131" s="26">
        <v>60</v>
      </c>
      <c r="AV131" s="26"/>
      <c r="AW131" s="26"/>
      <c r="AX131" s="26"/>
      <c r="AY131" s="26"/>
      <c r="AZ131" s="26">
        <v>0</v>
      </c>
      <c r="BA131" s="26"/>
      <c r="BB131" s="26"/>
      <c r="BC131" s="26"/>
      <c r="BD131" s="26"/>
      <c r="BE131" s="26">
        <v>60</v>
      </c>
      <c r="BF131" s="26"/>
      <c r="BG131" s="26"/>
      <c r="BH131" s="26"/>
      <c r="BI131" s="26"/>
      <c r="BJ131" s="26">
        <v>65</v>
      </c>
      <c r="BK131" s="26"/>
      <c r="BL131" s="26"/>
      <c r="BM131" s="26"/>
      <c r="BN131" s="26"/>
      <c r="BO131" s="26">
        <v>0</v>
      </c>
      <c r="BP131" s="26"/>
      <c r="BQ131" s="26"/>
      <c r="BR131" s="26"/>
      <c r="BS131" s="26"/>
      <c r="BT131" s="26">
        <v>65</v>
      </c>
      <c r="BU131" s="26"/>
      <c r="BV131" s="26"/>
      <c r="BW131" s="26"/>
      <c r="BX131" s="26"/>
    </row>
    <row r="132" spans="1:76" s="25" customFormat="1" ht="30" customHeight="1" x14ac:dyDescent="0.2">
      <c r="A132" s="28">
        <v>2</v>
      </c>
      <c r="B132" s="29"/>
      <c r="C132" s="29"/>
      <c r="D132" s="40" t="s">
        <v>198</v>
      </c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2"/>
      <c r="Q132" s="41" t="s">
        <v>189</v>
      </c>
      <c r="R132" s="41"/>
      <c r="S132" s="41"/>
      <c r="T132" s="41"/>
      <c r="U132" s="41"/>
      <c r="V132" s="40" t="s">
        <v>199</v>
      </c>
      <c r="W132" s="31"/>
      <c r="X132" s="31"/>
      <c r="Y132" s="31"/>
      <c r="Z132" s="31"/>
      <c r="AA132" s="31"/>
      <c r="AB132" s="31"/>
      <c r="AC132" s="31"/>
      <c r="AD132" s="31"/>
      <c r="AE132" s="32"/>
      <c r="AF132" s="26">
        <v>156</v>
      </c>
      <c r="AG132" s="26"/>
      <c r="AH132" s="26"/>
      <c r="AI132" s="26"/>
      <c r="AJ132" s="26"/>
      <c r="AK132" s="26">
        <v>0</v>
      </c>
      <c r="AL132" s="26"/>
      <c r="AM132" s="26"/>
      <c r="AN132" s="26"/>
      <c r="AO132" s="26"/>
      <c r="AP132" s="26">
        <v>156</v>
      </c>
      <c r="AQ132" s="26"/>
      <c r="AR132" s="26"/>
      <c r="AS132" s="26"/>
      <c r="AT132" s="26"/>
      <c r="AU132" s="26">
        <v>115</v>
      </c>
      <c r="AV132" s="26"/>
      <c r="AW132" s="26"/>
      <c r="AX132" s="26"/>
      <c r="AY132" s="26"/>
      <c r="AZ132" s="26">
        <v>0</v>
      </c>
      <c r="BA132" s="26"/>
      <c r="BB132" s="26"/>
      <c r="BC132" s="26"/>
      <c r="BD132" s="26"/>
      <c r="BE132" s="26">
        <v>115</v>
      </c>
      <c r="BF132" s="26"/>
      <c r="BG132" s="26"/>
      <c r="BH132" s="26"/>
      <c r="BI132" s="26"/>
      <c r="BJ132" s="26">
        <v>120</v>
      </c>
      <c r="BK132" s="26"/>
      <c r="BL132" s="26"/>
      <c r="BM132" s="26"/>
      <c r="BN132" s="26"/>
      <c r="BO132" s="26">
        <v>0</v>
      </c>
      <c r="BP132" s="26"/>
      <c r="BQ132" s="26"/>
      <c r="BR132" s="26"/>
      <c r="BS132" s="26"/>
      <c r="BT132" s="26">
        <v>120</v>
      </c>
      <c r="BU132" s="26"/>
      <c r="BV132" s="26"/>
      <c r="BW132" s="26"/>
      <c r="BX132" s="26"/>
    </row>
    <row r="133" spans="1:76" s="25" customFormat="1" ht="30" customHeight="1" x14ac:dyDescent="0.2">
      <c r="A133" s="28">
        <v>2</v>
      </c>
      <c r="B133" s="29"/>
      <c r="C133" s="29"/>
      <c r="D133" s="40" t="s">
        <v>200</v>
      </c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2"/>
      <c r="Q133" s="41" t="s">
        <v>189</v>
      </c>
      <c r="R133" s="41"/>
      <c r="S133" s="41"/>
      <c r="T133" s="41"/>
      <c r="U133" s="41"/>
      <c r="V133" s="40" t="s">
        <v>197</v>
      </c>
      <c r="W133" s="31"/>
      <c r="X133" s="31"/>
      <c r="Y133" s="31"/>
      <c r="Z133" s="31"/>
      <c r="AA133" s="31"/>
      <c r="AB133" s="31"/>
      <c r="AC133" s="31"/>
      <c r="AD133" s="31"/>
      <c r="AE133" s="32"/>
      <c r="AF133" s="26">
        <v>189</v>
      </c>
      <c r="AG133" s="26"/>
      <c r="AH133" s="26"/>
      <c r="AI133" s="26"/>
      <c r="AJ133" s="26"/>
      <c r="AK133" s="26">
        <v>0</v>
      </c>
      <c r="AL133" s="26"/>
      <c r="AM133" s="26"/>
      <c r="AN133" s="26"/>
      <c r="AO133" s="26"/>
      <c r="AP133" s="26">
        <v>189</v>
      </c>
      <c r="AQ133" s="26"/>
      <c r="AR133" s="26"/>
      <c r="AS133" s="26"/>
      <c r="AT133" s="26"/>
      <c r="AU133" s="26">
        <v>180</v>
      </c>
      <c r="AV133" s="26"/>
      <c r="AW133" s="26"/>
      <c r="AX133" s="26"/>
      <c r="AY133" s="26"/>
      <c r="AZ133" s="26">
        <v>0</v>
      </c>
      <c r="BA133" s="26"/>
      <c r="BB133" s="26"/>
      <c r="BC133" s="26"/>
      <c r="BD133" s="26"/>
      <c r="BE133" s="26">
        <v>180</v>
      </c>
      <c r="BF133" s="26"/>
      <c r="BG133" s="26"/>
      <c r="BH133" s="26"/>
      <c r="BI133" s="26"/>
      <c r="BJ133" s="26">
        <v>170</v>
      </c>
      <c r="BK133" s="26"/>
      <c r="BL133" s="26"/>
      <c r="BM133" s="26"/>
      <c r="BN133" s="26"/>
      <c r="BO133" s="26">
        <v>0</v>
      </c>
      <c r="BP133" s="26"/>
      <c r="BQ133" s="26"/>
      <c r="BR133" s="26"/>
      <c r="BS133" s="26"/>
      <c r="BT133" s="26">
        <v>170</v>
      </c>
      <c r="BU133" s="26"/>
      <c r="BV133" s="26"/>
      <c r="BW133" s="26"/>
      <c r="BX133" s="26"/>
    </row>
    <row r="134" spans="1:76" s="25" customFormat="1" ht="30" customHeight="1" x14ac:dyDescent="0.2">
      <c r="A134" s="28">
        <v>2</v>
      </c>
      <c r="B134" s="29"/>
      <c r="C134" s="29"/>
      <c r="D134" s="40" t="s">
        <v>201</v>
      </c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2"/>
      <c r="Q134" s="41" t="s">
        <v>189</v>
      </c>
      <c r="R134" s="41"/>
      <c r="S134" s="41"/>
      <c r="T134" s="41"/>
      <c r="U134" s="41"/>
      <c r="V134" s="40" t="s">
        <v>199</v>
      </c>
      <c r="W134" s="31"/>
      <c r="X134" s="31"/>
      <c r="Y134" s="31"/>
      <c r="Z134" s="31"/>
      <c r="AA134" s="31"/>
      <c r="AB134" s="31"/>
      <c r="AC134" s="31"/>
      <c r="AD134" s="31"/>
      <c r="AE134" s="32"/>
      <c r="AF134" s="26">
        <v>0</v>
      </c>
      <c r="AG134" s="26"/>
      <c r="AH134" s="26"/>
      <c r="AI134" s="26"/>
      <c r="AJ134" s="26"/>
      <c r="AK134" s="26">
        <v>0</v>
      </c>
      <c r="AL134" s="26"/>
      <c r="AM134" s="26"/>
      <c r="AN134" s="26"/>
      <c r="AO134" s="26"/>
      <c r="AP134" s="26">
        <v>0</v>
      </c>
      <c r="AQ134" s="26"/>
      <c r="AR134" s="26"/>
      <c r="AS134" s="26"/>
      <c r="AT134" s="26"/>
      <c r="AU134" s="26">
        <v>35</v>
      </c>
      <c r="AV134" s="26"/>
      <c r="AW134" s="26"/>
      <c r="AX134" s="26"/>
      <c r="AY134" s="26"/>
      <c r="AZ134" s="26">
        <v>0</v>
      </c>
      <c r="BA134" s="26"/>
      <c r="BB134" s="26"/>
      <c r="BC134" s="26"/>
      <c r="BD134" s="26"/>
      <c r="BE134" s="26">
        <v>35</v>
      </c>
      <c r="BF134" s="26"/>
      <c r="BG134" s="26"/>
      <c r="BH134" s="26"/>
      <c r="BI134" s="26"/>
      <c r="BJ134" s="26">
        <v>35</v>
      </c>
      <c r="BK134" s="26"/>
      <c r="BL134" s="26"/>
      <c r="BM134" s="26"/>
      <c r="BN134" s="26"/>
      <c r="BO134" s="26">
        <v>0</v>
      </c>
      <c r="BP134" s="26"/>
      <c r="BQ134" s="26"/>
      <c r="BR134" s="26"/>
      <c r="BS134" s="26"/>
      <c r="BT134" s="26">
        <v>35</v>
      </c>
      <c r="BU134" s="26"/>
      <c r="BV134" s="26"/>
      <c r="BW134" s="26"/>
      <c r="BX134" s="26"/>
    </row>
    <row r="135" spans="1:76" s="6" customFormat="1" ht="15" customHeight="1" x14ac:dyDescent="0.2">
      <c r="A135" s="33">
        <v>0</v>
      </c>
      <c r="B135" s="34"/>
      <c r="C135" s="34"/>
      <c r="D135" s="42" t="s">
        <v>202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7"/>
      <c r="Q135" s="43"/>
      <c r="R135" s="43"/>
      <c r="S135" s="43"/>
      <c r="T135" s="43"/>
      <c r="U135" s="43"/>
      <c r="V135" s="42"/>
      <c r="W135" s="36"/>
      <c r="X135" s="36"/>
      <c r="Y135" s="36"/>
      <c r="Z135" s="36"/>
      <c r="AA135" s="36"/>
      <c r="AB135" s="36"/>
      <c r="AC135" s="36"/>
      <c r="AD135" s="36"/>
      <c r="AE135" s="3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1:76" s="25" customFormat="1" ht="28.5" customHeight="1" x14ac:dyDescent="0.2">
      <c r="A136" s="28">
        <v>3</v>
      </c>
      <c r="B136" s="29"/>
      <c r="C136" s="29"/>
      <c r="D136" s="40" t="s">
        <v>203</v>
      </c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2"/>
      <c r="Q136" s="41" t="s">
        <v>204</v>
      </c>
      <c r="R136" s="41"/>
      <c r="S136" s="41"/>
      <c r="T136" s="41"/>
      <c r="U136" s="41"/>
      <c r="V136" s="40" t="s">
        <v>205</v>
      </c>
      <c r="W136" s="31"/>
      <c r="X136" s="31"/>
      <c r="Y136" s="31"/>
      <c r="Z136" s="31"/>
      <c r="AA136" s="31"/>
      <c r="AB136" s="31"/>
      <c r="AC136" s="31"/>
      <c r="AD136" s="31"/>
      <c r="AE136" s="32"/>
      <c r="AF136" s="26">
        <v>303.66000000000003</v>
      </c>
      <c r="AG136" s="26"/>
      <c r="AH136" s="26"/>
      <c r="AI136" s="26"/>
      <c r="AJ136" s="26"/>
      <c r="AK136" s="26">
        <v>0</v>
      </c>
      <c r="AL136" s="26"/>
      <c r="AM136" s="26"/>
      <c r="AN136" s="26"/>
      <c r="AO136" s="26"/>
      <c r="AP136" s="26">
        <v>303.66000000000003</v>
      </c>
      <c r="AQ136" s="26"/>
      <c r="AR136" s="26"/>
      <c r="AS136" s="26"/>
      <c r="AT136" s="26"/>
      <c r="AU136" s="26">
        <v>351.48</v>
      </c>
      <c r="AV136" s="26"/>
      <c r="AW136" s="26"/>
      <c r="AX136" s="26"/>
      <c r="AY136" s="26"/>
      <c r="AZ136" s="26">
        <v>0</v>
      </c>
      <c r="BA136" s="26"/>
      <c r="BB136" s="26"/>
      <c r="BC136" s="26"/>
      <c r="BD136" s="26"/>
      <c r="BE136" s="26">
        <v>351.48</v>
      </c>
      <c r="BF136" s="26"/>
      <c r="BG136" s="26"/>
      <c r="BH136" s="26"/>
      <c r="BI136" s="26"/>
      <c r="BJ136" s="26">
        <v>345.02</v>
      </c>
      <c r="BK136" s="26"/>
      <c r="BL136" s="26"/>
      <c r="BM136" s="26"/>
      <c r="BN136" s="26"/>
      <c r="BO136" s="26">
        <v>0</v>
      </c>
      <c r="BP136" s="26"/>
      <c r="BQ136" s="26"/>
      <c r="BR136" s="26"/>
      <c r="BS136" s="26"/>
      <c r="BT136" s="26">
        <v>345.02</v>
      </c>
      <c r="BU136" s="26"/>
      <c r="BV136" s="26"/>
      <c r="BW136" s="26"/>
      <c r="BX136" s="26"/>
    </row>
    <row r="137" spans="1:76" s="25" customFormat="1" ht="30" customHeight="1" x14ac:dyDescent="0.2">
      <c r="A137" s="28">
        <v>3</v>
      </c>
      <c r="B137" s="29"/>
      <c r="C137" s="29"/>
      <c r="D137" s="40" t="s">
        <v>206</v>
      </c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2"/>
      <c r="Q137" s="41" t="s">
        <v>189</v>
      </c>
      <c r="R137" s="41"/>
      <c r="S137" s="41"/>
      <c r="T137" s="41"/>
      <c r="U137" s="41"/>
      <c r="V137" s="40" t="s">
        <v>205</v>
      </c>
      <c r="W137" s="31"/>
      <c r="X137" s="31"/>
      <c r="Y137" s="31"/>
      <c r="Z137" s="31"/>
      <c r="AA137" s="31"/>
      <c r="AB137" s="31"/>
      <c r="AC137" s="31"/>
      <c r="AD137" s="31"/>
      <c r="AE137" s="32"/>
      <c r="AF137" s="26">
        <v>15</v>
      </c>
      <c r="AG137" s="26"/>
      <c r="AH137" s="26"/>
      <c r="AI137" s="26"/>
      <c r="AJ137" s="26"/>
      <c r="AK137" s="26">
        <v>0</v>
      </c>
      <c r="AL137" s="26"/>
      <c r="AM137" s="26"/>
      <c r="AN137" s="26"/>
      <c r="AO137" s="26"/>
      <c r="AP137" s="26">
        <v>15</v>
      </c>
      <c r="AQ137" s="26"/>
      <c r="AR137" s="26"/>
      <c r="AS137" s="26"/>
      <c r="AT137" s="26"/>
      <c r="AU137" s="26">
        <v>15</v>
      </c>
      <c r="AV137" s="26"/>
      <c r="AW137" s="26"/>
      <c r="AX137" s="26"/>
      <c r="AY137" s="26"/>
      <c r="AZ137" s="26">
        <v>0</v>
      </c>
      <c r="BA137" s="26"/>
      <c r="BB137" s="26"/>
      <c r="BC137" s="26"/>
      <c r="BD137" s="26"/>
      <c r="BE137" s="26">
        <v>15</v>
      </c>
      <c r="BF137" s="26"/>
      <c r="BG137" s="26"/>
      <c r="BH137" s="26"/>
      <c r="BI137" s="26"/>
      <c r="BJ137" s="26">
        <v>16</v>
      </c>
      <c r="BK137" s="26"/>
      <c r="BL137" s="26"/>
      <c r="BM137" s="26"/>
      <c r="BN137" s="26"/>
      <c r="BO137" s="26">
        <v>0</v>
      </c>
      <c r="BP137" s="26"/>
      <c r="BQ137" s="26"/>
      <c r="BR137" s="26"/>
      <c r="BS137" s="26"/>
      <c r="BT137" s="26">
        <v>16</v>
      </c>
      <c r="BU137" s="26"/>
      <c r="BV137" s="26"/>
      <c r="BW137" s="26"/>
      <c r="BX137" s="26"/>
    </row>
    <row r="138" spans="1:76" s="25" customFormat="1" ht="30" customHeight="1" x14ac:dyDescent="0.2">
      <c r="A138" s="28">
        <v>3</v>
      </c>
      <c r="B138" s="29"/>
      <c r="C138" s="29"/>
      <c r="D138" s="40" t="s">
        <v>207</v>
      </c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2"/>
      <c r="Q138" s="41" t="s">
        <v>189</v>
      </c>
      <c r="R138" s="41"/>
      <c r="S138" s="41"/>
      <c r="T138" s="41"/>
      <c r="U138" s="41"/>
      <c r="V138" s="40" t="s">
        <v>205</v>
      </c>
      <c r="W138" s="31"/>
      <c r="X138" s="31"/>
      <c r="Y138" s="31"/>
      <c r="Z138" s="31"/>
      <c r="AA138" s="31"/>
      <c r="AB138" s="31"/>
      <c r="AC138" s="31"/>
      <c r="AD138" s="31"/>
      <c r="AE138" s="32"/>
      <c r="AF138" s="26">
        <v>39</v>
      </c>
      <c r="AG138" s="26"/>
      <c r="AH138" s="26"/>
      <c r="AI138" s="26"/>
      <c r="AJ138" s="26"/>
      <c r="AK138" s="26">
        <v>0</v>
      </c>
      <c r="AL138" s="26"/>
      <c r="AM138" s="26"/>
      <c r="AN138" s="26"/>
      <c r="AO138" s="26"/>
      <c r="AP138" s="26">
        <v>39</v>
      </c>
      <c r="AQ138" s="26"/>
      <c r="AR138" s="26"/>
      <c r="AS138" s="26"/>
      <c r="AT138" s="26"/>
      <c r="AU138" s="26">
        <v>29</v>
      </c>
      <c r="AV138" s="26"/>
      <c r="AW138" s="26"/>
      <c r="AX138" s="26"/>
      <c r="AY138" s="26"/>
      <c r="AZ138" s="26">
        <v>0</v>
      </c>
      <c r="BA138" s="26"/>
      <c r="BB138" s="26"/>
      <c r="BC138" s="26"/>
      <c r="BD138" s="26"/>
      <c r="BE138" s="26">
        <v>29</v>
      </c>
      <c r="BF138" s="26"/>
      <c r="BG138" s="26"/>
      <c r="BH138" s="26"/>
      <c r="BI138" s="26"/>
      <c r="BJ138" s="26">
        <v>30</v>
      </c>
      <c r="BK138" s="26"/>
      <c r="BL138" s="26"/>
      <c r="BM138" s="26"/>
      <c r="BN138" s="26"/>
      <c r="BO138" s="26">
        <v>0</v>
      </c>
      <c r="BP138" s="26"/>
      <c r="BQ138" s="26"/>
      <c r="BR138" s="26"/>
      <c r="BS138" s="26"/>
      <c r="BT138" s="26">
        <v>30</v>
      </c>
      <c r="BU138" s="26"/>
      <c r="BV138" s="26"/>
      <c r="BW138" s="26"/>
      <c r="BX138" s="26"/>
    </row>
    <row r="139" spans="1:76" s="6" customFormat="1" ht="15" customHeight="1" x14ac:dyDescent="0.2">
      <c r="A139" s="33">
        <v>0</v>
      </c>
      <c r="B139" s="34"/>
      <c r="C139" s="34"/>
      <c r="D139" s="42" t="s">
        <v>208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7"/>
      <c r="Q139" s="43"/>
      <c r="R139" s="43"/>
      <c r="S139" s="43"/>
      <c r="T139" s="43"/>
      <c r="U139" s="43"/>
      <c r="V139" s="42"/>
      <c r="W139" s="36"/>
      <c r="X139" s="36"/>
      <c r="Y139" s="36"/>
      <c r="Z139" s="36"/>
      <c r="AA139" s="36"/>
      <c r="AB139" s="36"/>
      <c r="AC139" s="36"/>
      <c r="AD139" s="36"/>
      <c r="AE139" s="3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1:76" s="25" customFormat="1" ht="28.5" customHeight="1" x14ac:dyDescent="0.2">
      <c r="A140" s="28">
        <v>4</v>
      </c>
      <c r="B140" s="29"/>
      <c r="C140" s="29"/>
      <c r="D140" s="40" t="s">
        <v>209</v>
      </c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2"/>
      <c r="Q140" s="41" t="s">
        <v>210</v>
      </c>
      <c r="R140" s="41"/>
      <c r="S140" s="41"/>
      <c r="T140" s="41"/>
      <c r="U140" s="41"/>
      <c r="V140" s="40" t="s">
        <v>205</v>
      </c>
      <c r="W140" s="31"/>
      <c r="X140" s="31"/>
      <c r="Y140" s="31"/>
      <c r="Z140" s="31"/>
      <c r="AA140" s="31"/>
      <c r="AB140" s="31"/>
      <c r="AC140" s="31"/>
      <c r="AD140" s="31"/>
      <c r="AE140" s="32"/>
      <c r="AF140" s="26">
        <v>100</v>
      </c>
      <c r="AG140" s="26"/>
      <c r="AH140" s="26"/>
      <c r="AI140" s="26"/>
      <c r="AJ140" s="26"/>
      <c r="AK140" s="26">
        <v>0</v>
      </c>
      <c r="AL140" s="26"/>
      <c r="AM140" s="26"/>
      <c r="AN140" s="26"/>
      <c r="AO140" s="26"/>
      <c r="AP140" s="26">
        <v>100</v>
      </c>
      <c r="AQ140" s="26"/>
      <c r="AR140" s="26"/>
      <c r="AS140" s="26"/>
      <c r="AT140" s="26"/>
      <c r="AU140" s="26">
        <v>100</v>
      </c>
      <c r="AV140" s="26"/>
      <c r="AW140" s="26"/>
      <c r="AX140" s="26"/>
      <c r="AY140" s="26"/>
      <c r="AZ140" s="26">
        <v>0</v>
      </c>
      <c r="BA140" s="26"/>
      <c r="BB140" s="26"/>
      <c r="BC140" s="26"/>
      <c r="BD140" s="26"/>
      <c r="BE140" s="26">
        <v>100</v>
      </c>
      <c r="BF140" s="26"/>
      <c r="BG140" s="26"/>
      <c r="BH140" s="26"/>
      <c r="BI140" s="26"/>
      <c r="BJ140" s="26">
        <v>100</v>
      </c>
      <c r="BK140" s="26"/>
      <c r="BL140" s="26"/>
      <c r="BM140" s="26"/>
      <c r="BN140" s="26"/>
      <c r="BO140" s="26">
        <v>0</v>
      </c>
      <c r="BP140" s="26"/>
      <c r="BQ140" s="26"/>
      <c r="BR140" s="26"/>
      <c r="BS140" s="26"/>
      <c r="BT140" s="26">
        <v>100</v>
      </c>
      <c r="BU140" s="26"/>
      <c r="BV140" s="26"/>
      <c r="BW140" s="26"/>
      <c r="BX140" s="26"/>
    </row>
    <row r="141" spans="1:76" s="25" customFormat="1" ht="45" customHeight="1" x14ac:dyDescent="0.2">
      <c r="A141" s="28">
        <v>4</v>
      </c>
      <c r="B141" s="29"/>
      <c r="C141" s="29"/>
      <c r="D141" s="40" t="s">
        <v>211</v>
      </c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2"/>
      <c r="Q141" s="41" t="s">
        <v>210</v>
      </c>
      <c r="R141" s="41"/>
      <c r="S141" s="41"/>
      <c r="T141" s="41"/>
      <c r="U141" s="41"/>
      <c r="V141" s="40" t="s">
        <v>205</v>
      </c>
      <c r="W141" s="31"/>
      <c r="X141" s="31"/>
      <c r="Y141" s="31"/>
      <c r="Z141" s="31"/>
      <c r="AA141" s="31"/>
      <c r="AB141" s="31"/>
      <c r="AC141" s="31"/>
      <c r="AD141" s="31"/>
      <c r="AE141" s="32"/>
      <c r="AF141" s="26">
        <v>100</v>
      </c>
      <c r="AG141" s="26"/>
      <c r="AH141" s="26"/>
      <c r="AI141" s="26"/>
      <c r="AJ141" s="26"/>
      <c r="AK141" s="26">
        <v>0</v>
      </c>
      <c r="AL141" s="26"/>
      <c r="AM141" s="26"/>
      <c r="AN141" s="26"/>
      <c r="AO141" s="26"/>
      <c r="AP141" s="26">
        <v>100</v>
      </c>
      <c r="AQ141" s="26"/>
      <c r="AR141" s="26"/>
      <c r="AS141" s="26"/>
      <c r="AT141" s="26"/>
      <c r="AU141" s="26">
        <v>73.72</v>
      </c>
      <c r="AV141" s="26"/>
      <c r="AW141" s="26"/>
      <c r="AX141" s="26"/>
      <c r="AY141" s="26"/>
      <c r="AZ141" s="26">
        <v>0</v>
      </c>
      <c r="BA141" s="26"/>
      <c r="BB141" s="26"/>
      <c r="BC141" s="26"/>
      <c r="BD141" s="26"/>
      <c r="BE141" s="26">
        <v>73.72</v>
      </c>
      <c r="BF141" s="26"/>
      <c r="BG141" s="26"/>
      <c r="BH141" s="26"/>
      <c r="BI141" s="26"/>
      <c r="BJ141" s="26">
        <v>104.35</v>
      </c>
      <c r="BK141" s="26"/>
      <c r="BL141" s="26"/>
      <c r="BM141" s="26"/>
      <c r="BN141" s="26"/>
      <c r="BO141" s="26">
        <v>0</v>
      </c>
      <c r="BP141" s="26"/>
      <c r="BQ141" s="26"/>
      <c r="BR141" s="26"/>
      <c r="BS141" s="26"/>
      <c r="BT141" s="26">
        <v>104.35</v>
      </c>
      <c r="BU141" s="26"/>
      <c r="BV141" s="26"/>
      <c r="BW141" s="26"/>
      <c r="BX141" s="26"/>
    </row>
    <row r="143" spans="1:76" ht="14.25" customHeight="1" x14ac:dyDescent="0.2">
      <c r="A143" s="65" t="s">
        <v>265</v>
      </c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</row>
    <row r="144" spans="1:76" ht="23.1" customHeight="1" x14ac:dyDescent="0.2">
      <c r="A144" s="82" t="s">
        <v>6</v>
      </c>
      <c r="B144" s="83"/>
      <c r="C144" s="83"/>
      <c r="D144" s="41" t="s">
        <v>9</v>
      </c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 t="s">
        <v>8</v>
      </c>
      <c r="R144" s="41"/>
      <c r="S144" s="41"/>
      <c r="T144" s="41"/>
      <c r="U144" s="41"/>
      <c r="V144" s="41" t="s">
        <v>7</v>
      </c>
      <c r="W144" s="41"/>
      <c r="X144" s="41"/>
      <c r="Y144" s="41"/>
      <c r="Z144" s="41"/>
      <c r="AA144" s="41"/>
      <c r="AB144" s="41"/>
      <c r="AC144" s="41"/>
      <c r="AD144" s="41"/>
      <c r="AE144" s="41"/>
      <c r="AF144" s="77" t="s">
        <v>256</v>
      </c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9"/>
      <c r="AU144" s="77" t="s">
        <v>261</v>
      </c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9"/>
    </row>
    <row r="145" spans="1:79" ht="28.5" customHeight="1" x14ac:dyDescent="0.2">
      <c r="A145" s="85"/>
      <c r="B145" s="86"/>
      <c r="C145" s="86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 t="s">
        <v>4</v>
      </c>
      <c r="AG145" s="41"/>
      <c r="AH145" s="41"/>
      <c r="AI145" s="41"/>
      <c r="AJ145" s="41"/>
      <c r="AK145" s="41" t="s">
        <v>3</v>
      </c>
      <c r="AL145" s="41"/>
      <c r="AM145" s="41"/>
      <c r="AN145" s="41"/>
      <c r="AO145" s="41"/>
      <c r="AP145" s="41" t="s">
        <v>123</v>
      </c>
      <c r="AQ145" s="41"/>
      <c r="AR145" s="41"/>
      <c r="AS145" s="41"/>
      <c r="AT145" s="41"/>
      <c r="AU145" s="41" t="s">
        <v>4</v>
      </c>
      <c r="AV145" s="41"/>
      <c r="AW145" s="41"/>
      <c r="AX145" s="41"/>
      <c r="AY145" s="41"/>
      <c r="AZ145" s="41" t="s">
        <v>3</v>
      </c>
      <c r="BA145" s="41"/>
      <c r="BB145" s="41"/>
      <c r="BC145" s="41"/>
      <c r="BD145" s="41"/>
      <c r="BE145" s="41" t="s">
        <v>90</v>
      </c>
      <c r="BF145" s="41"/>
      <c r="BG145" s="41"/>
      <c r="BH145" s="41"/>
      <c r="BI145" s="41"/>
    </row>
    <row r="146" spans="1:79" ht="15" customHeight="1" x14ac:dyDescent="0.2">
      <c r="A146" s="77">
        <v>1</v>
      </c>
      <c r="B146" s="78"/>
      <c r="C146" s="78"/>
      <c r="D146" s="41">
        <v>2</v>
      </c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>
        <v>3</v>
      </c>
      <c r="R146" s="41"/>
      <c r="S146" s="41"/>
      <c r="T146" s="41"/>
      <c r="U146" s="41"/>
      <c r="V146" s="41">
        <v>4</v>
      </c>
      <c r="W146" s="41"/>
      <c r="X146" s="41"/>
      <c r="Y146" s="41"/>
      <c r="Z146" s="41"/>
      <c r="AA146" s="41"/>
      <c r="AB146" s="41"/>
      <c r="AC146" s="41"/>
      <c r="AD146" s="41"/>
      <c r="AE146" s="41"/>
      <c r="AF146" s="41">
        <v>5</v>
      </c>
      <c r="AG146" s="41"/>
      <c r="AH146" s="41"/>
      <c r="AI146" s="41"/>
      <c r="AJ146" s="41"/>
      <c r="AK146" s="41">
        <v>6</v>
      </c>
      <c r="AL146" s="41"/>
      <c r="AM146" s="41"/>
      <c r="AN146" s="41"/>
      <c r="AO146" s="41"/>
      <c r="AP146" s="41">
        <v>7</v>
      </c>
      <c r="AQ146" s="41"/>
      <c r="AR146" s="41"/>
      <c r="AS146" s="41"/>
      <c r="AT146" s="41"/>
      <c r="AU146" s="41">
        <v>8</v>
      </c>
      <c r="AV146" s="41"/>
      <c r="AW146" s="41"/>
      <c r="AX146" s="41"/>
      <c r="AY146" s="41"/>
      <c r="AZ146" s="41">
        <v>9</v>
      </c>
      <c r="BA146" s="41"/>
      <c r="BB146" s="41"/>
      <c r="BC146" s="41"/>
      <c r="BD146" s="41"/>
      <c r="BE146" s="41">
        <v>10</v>
      </c>
      <c r="BF146" s="41"/>
      <c r="BG146" s="41"/>
      <c r="BH146" s="41"/>
      <c r="BI146" s="41"/>
    </row>
    <row r="147" spans="1:79" ht="15.75" hidden="1" customHeight="1" x14ac:dyDescent="0.2">
      <c r="A147" s="92" t="s">
        <v>154</v>
      </c>
      <c r="B147" s="93"/>
      <c r="C147" s="93"/>
      <c r="D147" s="41" t="s">
        <v>57</v>
      </c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 t="s">
        <v>70</v>
      </c>
      <c r="R147" s="41"/>
      <c r="S147" s="41"/>
      <c r="T147" s="41"/>
      <c r="U147" s="41"/>
      <c r="V147" s="41" t="s">
        <v>71</v>
      </c>
      <c r="W147" s="41"/>
      <c r="X147" s="41"/>
      <c r="Y147" s="41"/>
      <c r="Z147" s="41"/>
      <c r="AA147" s="41"/>
      <c r="AB147" s="41"/>
      <c r="AC147" s="41"/>
      <c r="AD147" s="41"/>
      <c r="AE147" s="41"/>
      <c r="AF147" s="68" t="s">
        <v>107</v>
      </c>
      <c r="AG147" s="68"/>
      <c r="AH147" s="68"/>
      <c r="AI147" s="68"/>
      <c r="AJ147" s="68"/>
      <c r="AK147" s="66" t="s">
        <v>108</v>
      </c>
      <c r="AL147" s="66"/>
      <c r="AM147" s="66"/>
      <c r="AN147" s="66"/>
      <c r="AO147" s="66"/>
      <c r="AP147" s="88" t="s">
        <v>187</v>
      </c>
      <c r="AQ147" s="88"/>
      <c r="AR147" s="88"/>
      <c r="AS147" s="88"/>
      <c r="AT147" s="88"/>
      <c r="AU147" s="68" t="s">
        <v>109</v>
      </c>
      <c r="AV147" s="68"/>
      <c r="AW147" s="68"/>
      <c r="AX147" s="68"/>
      <c r="AY147" s="68"/>
      <c r="AZ147" s="66" t="s">
        <v>110</v>
      </c>
      <c r="BA147" s="66"/>
      <c r="BB147" s="66"/>
      <c r="BC147" s="66"/>
      <c r="BD147" s="66"/>
      <c r="BE147" s="88" t="s">
        <v>187</v>
      </c>
      <c r="BF147" s="88"/>
      <c r="BG147" s="88"/>
      <c r="BH147" s="88"/>
      <c r="BI147" s="88"/>
      <c r="CA147" t="s">
        <v>39</v>
      </c>
    </row>
    <row r="148" spans="1:79" s="6" customFormat="1" ht="14.25" x14ac:dyDescent="0.2">
      <c r="A148" s="33">
        <v>0</v>
      </c>
      <c r="B148" s="34"/>
      <c r="C148" s="34"/>
      <c r="D148" s="43" t="s">
        <v>186</v>
      </c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CA148" s="6" t="s">
        <v>40</v>
      </c>
    </row>
    <row r="149" spans="1:79" s="25" customFormat="1" ht="14.25" customHeight="1" x14ac:dyDescent="0.2">
      <c r="A149" s="28">
        <v>1</v>
      </c>
      <c r="B149" s="29"/>
      <c r="C149" s="29"/>
      <c r="D149" s="40" t="s">
        <v>188</v>
      </c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2"/>
      <c r="Q149" s="41" t="s">
        <v>189</v>
      </c>
      <c r="R149" s="41"/>
      <c r="S149" s="41"/>
      <c r="T149" s="41"/>
      <c r="U149" s="41"/>
      <c r="V149" s="41" t="s">
        <v>190</v>
      </c>
      <c r="W149" s="41"/>
      <c r="X149" s="41"/>
      <c r="Y149" s="41"/>
      <c r="Z149" s="41"/>
      <c r="AA149" s="41"/>
      <c r="AB149" s="41"/>
      <c r="AC149" s="41"/>
      <c r="AD149" s="41"/>
      <c r="AE149" s="41"/>
      <c r="AF149" s="26">
        <v>0</v>
      </c>
      <c r="AG149" s="26"/>
      <c r="AH149" s="26"/>
      <c r="AI149" s="26"/>
      <c r="AJ149" s="26"/>
      <c r="AK149" s="26">
        <v>0</v>
      </c>
      <c r="AL149" s="26"/>
      <c r="AM149" s="26"/>
      <c r="AN149" s="26"/>
      <c r="AO149" s="26"/>
      <c r="AP149" s="26">
        <v>0</v>
      </c>
      <c r="AQ149" s="26"/>
      <c r="AR149" s="26"/>
      <c r="AS149" s="26"/>
      <c r="AT149" s="26"/>
      <c r="AU149" s="26">
        <v>0</v>
      </c>
      <c r="AV149" s="26"/>
      <c r="AW149" s="26"/>
      <c r="AX149" s="26"/>
      <c r="AY149" s="26"/>
      <c r="AZ149" s="26">
        <v>0</v>
      </c>
      <c r="BA149" s="26"/>
      <c r="BB149" s="26"/>
      <c r="BC149" s="26"/>
      <c r="BD149" s="26"/>
      <c r="BE149" s="26">
        <v>0</v>
      </c>
      <c r="BF149" s="26"/>
      <c r="BG149" s="26"/>
      <c r="BH149" s="26"/>
      <c r="BI149" s="26"/>
    </row>
    <row r="150" spans="1:79" s="25" customFormat="1" ht="15" customHeight="1" x14ac:dyDescent="0.2">
      <c r="A150" s="28">
        <v>1</v>
      </c>
      <c r="B150" s="29"/>
      <c r="C150" s="29"/>
      <c r="D150" s="40" t="s">
        <v>191</v>
      </c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2"/>
      <c r="Q150" s="41" t="s">
        <v>189</v>
      </c>
      <c r="R150" s="41"/>
      <c r="S150" s="41"/>
      <c r="T150" s="41"/>
      <c r="U150" s="41"/>
      <c r="V150" s="41" t="s">
        <v>192</v>
      </c>
      <c r="W150" s="41"/>
      <c r="X150" s="41"/>
      <c r="Y150" s="41"/>
      <c r="Z150" s="41"/>
      <c r="AA150" s="41"/>
      <c r="AB150" s="41"/>
      <c r="AC150" s="41"/>
      <c r="AD150" s="41"/>
      <c r="AE150" s="41"/>
      <c r="AF150" s="26">
        <v>0</v>
      </c>
      <c r="AG150" s="26"/>
      <c r="AH150" s="26"/>
      <c r="AI150" s="26"/>
      <c r="AJ150" s="26"/>
      <c r="AK150" s="26">
        <v>0</v>
      </c>
      <c r="AL150" s="26"/>
      <c r="AM150" s="26"/>
      <c r="AN150" s="26"/>
      <c r="AO150" s="26"/>
      <c r="AP150" s="26">
        <v>0</v>
      </c>
      <c r="AQ150" s="26"/>
      <c r="AR150" s="26"/>
      <c r="AS150" s="26"/>
      <c r="AT150" s="26"/>
      <c r="AU150" s="26">
        <v>0</v>
      </c>
      <c r="AV150" s="26"/>
      <c r="AW150" s="26"/>
      <c r="AX150" s="26"/>
      <c r="AY150" s="26"/>
      <c r="AZ150" s="26">
        <v>0</v>
      </c>
      <c r="BA150" s="26"/>
      <c r="BB150" s="26"/>
      <c r="BC150" s="26"/>
      <c r="BD150" s="26"/>
      <c r="BE150" s="26">
        <v>0</v>
      </c>
      <c r="BF150" s="26"/>
      <c r="BG150" s="26"/>
      <c r="BH150" s="26"/>
      <c r="BI150" s="26"/>
    </row>
    <row r="151" spans="1:79" s="25" customFormat="1" ht="15" customHeight="1" x14ac:dyDescent="0.2">
      <c r="A151" s="28">
        <v>1</v>
      </c>
      <c r="B151" s="29"/>
      <c r="C151" s="29"/>
      <c r="D151" s="40" t="s">
        <v>193</v>
      </c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2"/>
      <c r="Q151" s="41" t="s">
        <v>189</v>
      </c>
      <c r="R151" s="41"/>
      <c r="S151" s="41"/>
      <c r="T151" s="41"/>
      <c r="U151" s="41"/>
      <c r="V151" s="41" t="s">
        <v>192</v>
      </c>
      <c r="W151" s="41"/>
      <c r="X151" s="41"/>
      <c r="Y151" s="41"/>
      <c r="Z151" s="41"/>
      <c r="AA151" s="41"/>
      <c r="AB151" s="41"/>
      <c r="AC151" s="41"/>
      <c r="AD151" s="41"/>
      <c r="AE151" s="41"/>
      <c r="AF151" s="26">
        <v>0</v>
      </c>
      <c r="AG151" s="26"/>
      <c r="AH151" s="26"/>
      <c r="AI151" s="26"/>
      <c r="AJ151" s="26"/>
      <c r="AK151" s="26">
        <v>0</v>
      </c>
      <c r="AL151" s="26"/>
      <c r="AM151" s="26"/>
      <c r="AN151" s="26"/>
      <c r="AO151" s="26"/>
      <c r="AP151" s="26">
        <v>0</v>
      </c>
      <c r="AQ151" s="26"/>
      <c r="AR151" s="26"/>
      <c r="AS151" s="26"/>
      <c r="AT151" s="26"/>
      <c r="AU151" s="26">
        <v>0</v>
      </c>
      <c r="AV151" s="26"/>
      <c r="AW151" s="26"/>
      <c r="AX151" s="26"/>
      <c r="AY151" s="26"/>
      <c r="AZ151" s="26">
        <v>0</v>
      </c>
      <c r="BA151" s="26"/>
      <c r="BB151" s="26"/>
      <c r="BC151" s="26"/>
      <c r="BD151" s="26"/>
      <c r="BE151" s="26">
        <v>0</v>
      </c>
      <c r="BF151" s="26"/>
      <c r="BG151" s="26"/>
      <c r="BH151" s="26"/>
      <c r="BI151" s="26"/>
    </row>
    <row r="152" spans="1:79" s="25" customFormat="1" ht="15" customHeight="1" x14ac:dyDescent="0.2">
      <c r="A152" s="28">
        <v>1</v>
      </c>
      <c r="B152" s="29"/>
      <c r="C152" s="29"/>
      <c r="D152" s="40" t="s">
        <v>194</v>
      </c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2"/>
      <c r="Q152" s="41" t="s">
        <v>189</v>
      </c>
      <c r="R152" s="41"/>
      <c r="S152" s="41"/>
      <c r="T152" s="41"/>
      <c r="U152" s="41"/>
      <c r="V152" s="41" t="s">
        <v>192</v>
      </c>
      <c r="W152" s="41"/>
      <c r="X152" s="41"/>
      <c r="Y152" s="41"/>
      <c r="Z152" s="41"/>
      <c r="AA152" s="41"/>
      <c r="AB152" s="41"/>
      <c r="AC152" s="41"/>
      <c r="AD152" s="41"/>
      <c r="AE152" s="41"/>
      <c r="AF152" s="26">
        <v>0</v>
      </c>
      <c r="AG152" s="26"/>
      <c r="AH152" s="26"/>
      <c r="AI152" s="26"/>
      <c r="AJ152" s="26"/>
      <c r="AK152" s="26">
        <v>0</v>
      </c>
      <c r="AL152" s="26"/>
      <c r="AM152" s="26"/>
      <c r="AN152" s="26"/>
      <c r="AO152" s="26"/>
      <c r="AP152" s="26">
        <v>0</v>
      </c>
      <c r="AQ152" s="26"/>
      <c r="AR152" s="26"/>
      <c r="AS152" s="26"/>
      <c r="AT152" s="26"/>
      <c r="AU152" s="26">
        <v>0</v>
      </c>
      <c r="AV152" s="26"/>
      <c r="AW152" s="26"/>
      <c r="AX152" s="26"/>
      <c r="AY152" s="26"/>
      <c r="AZ152" s="26">
        <v>0</v>
      </c>
      <c r="BA152" s="26"/>
      <c r="BB152" s="26"/>
      <c r="BC152" s="26"/>
      <c r="BD152" s="26"/>
      <c r="BE152" s="26">
        <v>0</v>
      </c>
      <c r="BF152" s="26"/>
      <c r="BG152" s="26"/>
      <c r="BH152" s="26"/>
      <c r="BI152" s="26"/>
    </row>
    <row r="153" spans="1:79" s="6" customFormat="1" ht="14.25" x14ac:dyDescent="0.2">
      <c r="A153" s="33">
        <v>0</v>
      </c>
      <c r="B153" s="34"/>
      <c r="C153" s="34"/>
      <c r="D153" s="42" t="s">
        <v>195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7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</row>
    <row r="154" spans="1:79" s="25" customFormat="1" ht="14.25" customHeight="1" x14ac:dyDescent="0.2">
      <c r="A154" s="28">
        <v>2</v>
      </c>
      <c r="B154" s="29"/>
      <c r="C154" s="29"/>
      <c r="D154" s="40" t="s">
        <v>196</v>
      </c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2"/>
      <c r="Q154" s="41" t="s">
        <v>189</v>
      </c>
      <c r="R154" s="41"/>
      <c r="S154" s="41"/>
      <c r="T154" s="41"/>
      <c r="U154" s="41"/>
      <c r="V154" s="40" t="s">
        <v>197</v>
      </c>
      <c r="W154" s="31"/>
      <c r="X154" s="31"/>
      <c r="Y154" s="31"/>
      <c r="Z154" s="31"/>
      <c r="AA154" s="31"/>
      <c r="AB154" s="31"/>
      <c r="AC154" s="31"/>
      <c r="AD154" s="31"/>
      <c r="AE154" s="32"/>
      <c r="AF154" s="26">
        <v>0</v>
      </c>
      <c r="AG154" s="26"/>
      <c r="AH154" s="26"/>
      <c r="AI154" s="26"/>
      <c r="AJ154" s="26"/>
      <c r="AK154" s="26">
        <v>0</v>
      </c>
      <c r="AL154" s="26"/>
      <c r="AM154" s="26"/>
      <c r="AN154" s="26"/>
      <c r="AO154" s="26"/>
      <c r="AP154" s="26">
        <v>0</v>
      </c>
      <c r="AQ154" s="26"/>
      <c r="AR154" s="26"/>
      <c r="AS154" s="26"/>
      <c r="AT154" s="26"/>
      <c r="AU154" s="26">
        <v>0</v>
      </c>
      <c r="AV154" s="26"/>
      <c r="AW154" s="26"/>
      <c r="AX154" s="26"/>
      <c r="AY154" s="26"/>
      <c r="AZ154" s="26">
        <v>0</v>
      </c>
      <c r="BA154" s="26"/>
      <c r="BB154" s="26"/>
      <c r="BC154" s="26"/>
      <c r="BD154" s="26"/>
      <c r="BE154" s="26">
        <v>0</v>
      </c>
      <c r="BF154" s="26"/>
      <c r="BG154" s="26"/>
      <c r="BH154" s="26"/>
      <c r="BI154" s="26"/>
    </row>
    <row r="155" spans="1:79" s="25" customFormat="1" ht="30" customHeight="1" x14ac:dyDescent="0.2">
      <c r="A155" s="28">
        <v>2</v>
      </c>
      <c r="B155" s="29"/>
      <c r="C155" s="29"/>
      <c r="D155" s="40" t="s">
        <v>198</v>
      </c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2"/>
      <c r="Q155" s="41" t="s">
        <v>189</v>
      </c>
      <c r="R155" s="41"/>
      <c r="S155" s="41"/>
      <c r="T155" s="41"/>
      <c r="U155" s="41"/>
      <c r="V155" s="40" t="s">
        <v>199</v>
      </c>
      <c r="W155" s="31"/>
      <c r="X155" s="31"/>
      <c r="Y155" s="31"/>
      <c r="Z155" s="31"/>
      <c r="AA155" s="31"/>
      <c r="AB155" s="31"/>
      <c r="AC155" s="31"/>
      <c r="AD155" s="31"/>
      <c r="AE155" s="32"/>
      <c r="AF155" s="26">
        <v>0</v>
      </c>
      <c r="AG155" s="26"/>
      <c r="AH155" s="26"/>
      <c r="AI155" s="26"/>
      <c r="AJ155" s="26"/>
      <c r="AK155" s="26">
        <v>0</v>
      </c>
      <c r="AL155" s="26"/>
      <c r="AM155" s="26"/>
      <c r="AN155" s="26"/>
      <c r="AO155" s="26"/>
      <c r="AP155" s="26">
        <v>0</v>
      </c>
      <c r="AQ155" s="26"/>
      <c r="AR155" s="26"/>
      <c r="AS155" s="26"/>
      <c r="AT155" s="26"/>
      <c r="AU155" s="26">
        <v>0</v>
      </c>
      <c r="AV155" s="26"/>
      <c r="AW155" s="26"/>
      <c r="AX155" s="26"/>
      <c r="AY155" s="26"/>
      <c r="AZ155" s="26">
        <v>0</v>
      </c>
      <c r="BA155" s="26"/>
      <c r="BB155" s="26"/>
      <c r="BC155" s="26"/>
      <c r="BD155" s="26"/>
      <c r="BE155" s="26">
        <v>0</v>
      </c>
      <c r="BF155" s="26"/>
      <c r="BG155" s="26"/>
      <c r="BH155" s="26"/>
      <c r="BI155" s="26"/>
    </row>
    <row r="156" spans="1:79" s="25" customFormat="1" ht="30" customHeight="1" x14ac:dyDescent="0.2">
      <c r="A156" s="28">
        <v>2</v>
      </c>
      <c r="B156" s="29"/>
      <c r="C156" s="29"/>
      <c r="D156" s="40" t="s">
        <v>200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2"/>
      <c r="Q156" s="41" t="s">
        <v>189</v>
      </c>
      <c r="R156" s="41"/>
      <c r="S156" s="41"/>
      <c r="T156" s="41"/>
      <c r="U156" s="41"/>
      <c r="V156" s="40" t="s">
        <v>197</v>
      </c>
      <c r="W156" s="31"/>
      <c r="X156" s="31"/>
      <c r="Y156" s="31"/>
      <c r="Z156" s="31"/>
      <c r="AA156" s="31"/>
      <c r="AB156" s="31"/>
      <c r="AC156" s="31"/>
      <c r="AD156" s="31"/>
      <c r="AE156" s="32"/>
      <c r="AF156" s="26">
        <v>0</v>
      </c>
      <c r="AG156" s="26"/>
      <c r="AH156" s="26"/>
      <c r="AI156" s="26"/>
      <c r="AJ156" s="26"/>
      <c r="AK156" s="26">
        <v>0</v>
      </c>
      <c r="AL156" s="26"/>
      <c r="AM156" s="26"/>
      <c r="AN156" s="26"/>
      <c r="AO156" s="26"/>
      <c r="AP156" s="26">
        <v>0</v>
      </c>
      <c r="AQ156" s="26"/>
      <c r="AR156" s="26"/>
      <c r="AS156" s="26"/>
      <c r="AT156" s="26"/>
      <c r="AU156" s="26">
        <v>0</v>
      </c>
      <c r="AV156" s="26"/>
      <c r="AW156" s="26"/>
      <c r="AX156" s="26"/>
      <c r="AY156" s="26"/>
      <c r="AZ156" s="26">
        <v>0</v>
      </c>
      <c r="BA156" s="26"/>
      <c r="BB156" s="26"/>
      <c r="BC156" s="26"/>
      <c r="BD156" s="26"/>
      <c r="BE156" s="26">
        <v>0</v>
      </c>
      <c r="BF156" s="26"/>
      <c r="BG156" s="26"/>
      <c r="BH156" s="26"/>
      <c r="BI156" s="26"/>
    </row>
    <row r="157" spans="1:79" s="25" customFormat="1" ht="30" customHeight="1" x14ac:dyDescent="0.2">
      <c r="A157" s="28">
        <v>2</v>
      </c>
      <c r="B157" s="29"/>
      <c r="C157" s="29"/>
      <c r="D157" s="40" t="s">
        <v>201</v>
      </c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2"/>
      <c r="Q157" s="41" t="s">
        <v>189</v>
      </c>
      <c r="R157" s="41"/>
      <c r="S157" s="41"/>
      <c r="T157" s="41"/>
      <c r="U157" s="41"/>
      <c r="V157" s="40" t="s">
        <v>199</v>
      </c>
      <c r="W157" s="31"/>
      <c r="X157" s="31"/>
      <c r="Y157" s="31"/>
      <c r="Z157" s="31"/>
      <c r="AA157" s="31"/>
      <c r="AB157" s="31"/>
      <c r="AC157" s="31"/>
      <c r="AD157" s="31"/>
      <c r="AE157" s="32"/>
      <c r="AF157" s="26">
        <v>0</v>
      </c>
      <c r="AG157" s="26"/>
      <c r="AH157" s="26"/>
      <c r="AI157" s="26"/>
      <c r="AJ157" s="26"/>
      <c r="AK157" s="26">
        <v>0</v>
      </c>
      <c r="AL157" s="26"/>
      <c r="AM157" s="26"/>
      <c r="AN157" s="26"/>
      <c r="AO157" s="26"/>
      <c r="AP157" s="26">
        <v>0</v>
      </c>
      <c r="AQ157" s="26"/>
      <c r="AR157" s="26"/>
      <c r="AS157" s="26"/>
      <c r="AT157" s="26"/>
      <c r="AU157" s="26">
        <v>0</v>
      </c>
      <c r="AV157" s="26"/>
      <c r="AW157" s="26"/>
      <c r="AX157" s="26"/>
      <c r="AY157" s="26"/>
      <c r="AZ157" s="26">
        <v>0</v>
      </c>
      <c r="BA157" s="26"/>
      <c r="BB157" s="26"/>
      <c r="BC157" s="26"/>
      <c r="BD157" s="26"/>
      <c r="BE157" s="26">
        <v>0</v>
      </c>
      <c r="BF157" s="26"/>
      <c r="BG157" s="26"/>
      <c r="BH157" s="26"/>
      <c r="BI157" s="26"/>
    </row>
    <row r="158" spans="1:79" s="6" customFormat="1" ht="14.25" x14ac:dyDescent="0.2">
      <c r="A158" s="33">
        <v>0</v>
      </c>
      <c r="B158" s="34"/>
      <c r="C158" s="34"/>
      <c r="D158" s="42" t="s">
        <v>202</v>
      </c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7"/>
      <c r="Q158" s="43"/>
      <c r="R158" s="43"/>
      <c r="S158" s="43"/>
      <c r="T158" s="43"/>
      <c r="U158" s="43"/>
      <c r="V158" s="42"/>
      <c r="W158" s="36"/>
      <c r="X158" s="36"/>
      <c r="Y158" s="36"/>
      <c r="Z158" s="36"/>
      <c r="AA158" s="36"/>
      <c r="AB158" s="36"/>
      <c r="AC158" s="36"/>
      <c r="AD158" s="36"/>
      <c r="AE158" s="3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</row>
    <row r="159" spans="1:79" s="25" customFormat="1" ht="28.5" customHeight="1" x14ac:dyDescent="0.2">
      <c r="A159" s="28">
        <v>3</v>
      </c>
      <c r="B159" s="29"/>
      <c r="C159" s="29"/>
      <c r="D159" s="40" t="s">
        <v>203</v>
      </c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2"/>
      <c r="Q159" s="41" t="s">
        <v>204</v>
      </c>
      <c r="R159" s="41"/>
      <c r="S159" s="41"/>
      <c r="T159" s="41"/>
      <c r="U159" s="41"/>
      <c r="V159" s="40" t="s">
        <v>205</v>
      </c>
      <c r="W159" s="31"/>
      <c r="X159" s="31"/>
      <c r="Y159" s="31"/>
      <c r="Z159" s="31"/>
      <c r="AA159" s="31"/>
      <c r="AB159" s="31"/>
      <c r="AC159" s="31"/>
      <c r="AD159" s="31"/>
      <c r="AE159" s="32"/>
      <c r="AF159" s="26">
        <v>0</v>
      </c>
      <c r="AG159" s="26"/>
      <c r="AH159" s="26"/>
      <c r="AI159" s="26"/>
      <c r="AJ159" s="26"/>
      <c r="AK159" s="26">
        <v>0</v>
      </c>
      <c r="AL159" s="26"/>
      <c r="AM159" s="26"/>
      <c r="AN159" s="26"/>
      <c r="AO159" s="26"/>
      <c r="AP159" s="26">
        <v>0</v>
      </c>
      <c r="AQ159" s="26"/>
      <c r="AR159" s="26"/>
      <c r="AS159" s="26"/>
      <c r="AT159" s="26"/>
      <c r="AU159" s="26">
        <v>0</v>
      </c>
      <c r="AV159" s="26"/>
      <c r="AW159" s="26"/>
      <c r="AX159" s="26"/>
      <c r="AY159" s="26"/>
      <c r="AZ159" s="26">
        <v>0</v>
      </c>
      <c r="BA159" s="26"/>
      <c r="BB159" s="26"/>
      <c r="BC159" s="26"/>
      <c r="BD159" s="26"/>
      <c r="BE159" s="26">
        <v>0</v>
      </c>
      <c r="BF159" s="26"/>
      <c r="BG159" s="26"/>
      <c r="BH159" s="26"/>
      <c r="BI159" s="26"/>
    </row>
    <row r="160" spans="1:79" s="25" customFormat="1" ht="30" customHeight="1" x14ac:dyDescent="0.2">
      <c r="A160" s="28">
        <v>3</v>
      </c>
      <c r="B160" s="29"/>
      <c r="C160" s="29"/>
      <c r="D160" s="40" t="s">
        <v>206</v>
      </c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2"/>
      <c r="Q160" s="41" t="s">
        <v>189</v>
      </c>
      <c r="R160" s="41"/>
      <c r="S160" s="41"/>
      <c r="T160" s="41"/>
      <c r="U160" s="41"/>
      <c r="V160" s="40" t="s">
        <v>205</v>
      </c>
      <c r="W160" s="31"/>
      <c r="X160" s="31"/>
      <c r="Y160" s="31"/>
      <c r="Z160" s="31"/>
      <c r="AA160" s="31"/>
      <c r="AB160" s="31"/>
      <c r="AC160" s="31"/>
      <c r="AD160" s="31"/>
      <c r="AE160" s="32"/>
      <c r="AF160" s="26">
        <v>0</v>
      </c>
      <c r="AG160" s="26"/>
      <c r="AH160" s="26"/>
      <c r="AI160" s="26"/>
      <c r="AJ160" s="26"/>
      <c r="AK160" s="26">
        <v>0</v>
      </c>
      <c r="AL160" s="26"/>
      <c r="AM160" s="26"/>
      <c r="AN160" s="26"/>
      <c r="AO160" s="26"/>
      <c r="AP160" s="26">
        <v>0</v>
      </c>
      <c r="AQ160" s="26"/>
      <c r="AR160" s="26"/>
      <c r="AS160" s="26"/>
      <c r="AT160" s="26"/>
      <c r="AU160" s="26">
        <v>0</v>
      </c>
      <c r="AV160" s="26"/>
      <c r="AW160" s="26"/>
      <c r="AX160" s="26"/>
      <c r="AY160" s="26"/>
      <c r="AZ160" s="26">
        <v>0</v>
      </c>
      <c r="BA160" s="26"/>
      <c r="BB160" s="26"/>
      <c r="BC160" s="26"/>
      <c r="BD160" s="26"/>
      <c r="BE160" s="26">
        <v>0</v>
      </c>
      <c r="BF160" s="26"/>
      <c r="BG160" s="26"/>
      <c r="BH160" s="26"/>
      <c r="BI160" s="26"/>
    </row>
    <row r="161" spans="1:79" s="25" customFormat="1" ht="30" customHeight="1" x14ac:dyDescent="0.2">
      <c r="A161" s="28">
        <v>3</v>
      </c>
      <c r="B161" s="29"/>
      <c r="C161" s="29"/>
      <c r="D161" s="40" t="s">
        <v>207</v>
      </c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2"/>
      <c r="Q161" s="41" t="s">
        <v>189</v>
      </c>
      <c r="R161" s="41"/>
      <c r="S161" s="41"/>
      <c r="T161" s="41"/>
      <c r="U161" s="41"/>
      <c r="V161" s="40" t="s">
        <v>205</v>
      </c>
      <c r="W161" s="31"/>
      <c r="X161" s="31"/>
      <c r="Y161" s="31"/>
      <c r="Z161" s="31"/>
      <c r="AA161" s="31"/>
      <c r="AB161" s="31"/>
      <c r="AC161" s="31"/>
      <c r="AD161" s="31"/>
      <c r="AE161" s="32"/>
      <c r="AF161" s="26">
        <v>0</v>
      </c>
      <c r="AG161" s="26"/>
      <c r="AH161" s="26"/>
      <c r="AI161" s="26"/>
      <c r="AJ161" s="26"/>
      <c r="AK161" s="26">
        <v>0</v>
      </c>
      <c r="AL161" s="26"/>
      <c r="AM161" s="26"/>
      <c r="AN161" s="26"/>
      <c r="AO161" s="26"/>
      <c r="AP161" s="26">
        <v>0</v>
      </c>
      <c r="AQ161" s="26"/>
      <c r="AR161" s="26"/>
      <c r="AS161" s="26"/>
      <c r="AT161" s="26"/>
      <c r="AU161" s="26">
        <v>0</v>
      </c>
      <c r="AV161" s="26"/>
      <c r="AW161" s="26"/>
      <c r="AX161" s="26"/>
      <c r="AY161" s="26"/>
      <c r="AZ161" s="26">
        <v>0</v>
      </c>
      <c r="BA161" s="26"/>
      <c r="BB161" s="26"/>
      <c r="BC161" s="26"/>
      <c r="BD161" s="26"/>
      <c r="BE161" s="26">
        <v>0</v>
      </c>
      <c r="BF161" s="26"/>
      <c r="BG161" s="26"/>
      <c r="BH161" s="26"/>
      <c r="BI161" s="26"/>
    </row>
    <row r="162" spans="1:79" s="6" customFormat="1" ht="14.25" x14ac:dyDescent="0.2">
      <c r="A162" s="33">
        <v>0</v>
      </c>
      <c r="B162" s="34"/>
      <c r="C162" s="34"/>
      <c r="D162" s="42" t="s">
        <v>208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7"/>
      <c r="Q162" s="43"/>
      <c r="R162" s="43"/>
      <c r="S162" s="43"/>
      <c r="T162" s="43"/>
      <c r="U162" s="43"/>
      <c r="V162" s="42"/>
      <c r="W162" s="36"/>
      <c r="X162" s="36"/>
      <c r="Y162" s="36"/>
      <c r="Z162" s="36"/>
      <c r="AA162" s="36"/>
      <c r="AB162" s="36"/>
      <c r="AC162" s="36"/>
      <c r="AD162" s="36"/>
      <c r="AE162" s="3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</row>
    <row r="163" spans="1:79" s="25" customFormat="1" ht="28.5" customHeight="1" x14ac:dyDescent="0.2">
      <c r="A163" s="28">
        <v>4</v>
      </c>
      <c r="B163" s="29"/>
      <c r="C163" s="29"/>
      <c r="D163" s="40" t="s">
        <v>209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2"/>
      <c r="Q163" s="41" t="s">
        <v>210</v>
      </c>
      <c r="R163" s="41"/>
      <c r="S163" s="41"/>
      <c r="T163" s="41"/>
      <c r="U163" s="41"/>
      <c r="V163" s="40" t="s">
        <v>205</v>
      </c>
      <c r="W163" s="31"/>
      <c r="X163" s="31"/>
      <c r="Y163" s="31"/>
      <c r="Z163" s="31"/>
      <c r="AA163" s="31"/>
      <c r="AB163" s="31"/>
      <c r="AC163" s="31"/>
      <c r="AD163" s="31"/>
      <c r="AE163" s="32"/>
      <c r="AF163" s="26">
        <v>0</v>
      </c>
      <c r="AG163" s="26"/>
      <c r="AH163" s="26"/>
      <c r="AI163" s="26"/>
      <c r="AJ163" s="26"/>
      <c r="AK163" s="26">
        <v>0</v>
      </c>
      <c r="AL163" s="26"/>
      <c r="AM163" s="26"/>
      <c r="AN163" s="26"/>
      <c r="AO163" s="26"/>
      <c r="AP163" s="26">
        <v>0</v>
      </c>
      <c r="AQ163" s="26"/>
      <c r="AR163" s="26"/>
      <c r="AS163" s="26"/>
      <c r="AT163" s="26"/>
      <c r="AU163" s="26">
        <v>0</v>
      </c>
      <c r="AV163" s="26"/>
      <c r="AW163" s="26"/>
      <c r="AX163" s="26"/>
      <c r="AY163" s="26"/>
      <c r="AZ163" s="26">
        <v>0</v>
      </c>
      <c r="BA163" s="26"/>
      <c r="BB163" s="26"/>
      <c r="BC163" s="26"/>
      <c r="BD163" s="26"/>
      <c r="BE163" s="26">
        <v>0</v>
      </c>
      <c r="BF163" s="26"/>
      <c r="BG163" s="26"/>
      <c r="BH163" s="26"/>
      <c r="BI163" s="26"/>
    </row>
    <row r="164" spans="1:79" s="25" customFormat="1" ht="45" customHeight="1" x14ac:dyDescent="0.2">
      <c r="A164" s="28">
        <v>4</v>
      </c>
      <c r="B164" s="29"/>
      <c r="C164" s="29"/>
      <c r="D164" s="40" t="s">
        <v>211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2"/>
      <c r="Q164" s="41" t="s">
        <v>210</v>
      </c>
      <c r="R164" s="41"/>
      <c r="S164" s="41"/>
      <c r="T164" s="41"/>
      <c r="U164" s="41"/>
      <c r="V164" s="40" t="s">
        <v>205</v>
      </c>
      <c r="W164" s="31"/>
      <c r="X164" s="31"/>
      <c r="Y164" s="31"/>
      <c r="Z164" s="31"/>
      <c r="AA164" s="31"/>
      <c r="AB164" s="31"/>
      <c r="AC164" s="31"/>
      <c r="AD164" s="31"/>
      <c r="AE164" s="32"/>
      <c r="AF164" s="26">
        <v>0</v>
      </c>
      <c r="AG164" s="26"/>
      <c r="AH164" s="26"/>
      <c r="AI164" s="26"/>
      <c r="AJ164" s="26"/>
      <c r="AK164" s="26">
        <v>0</v>
      </c>
      <c r="AL164" s="26"/>
      <c r="AM164" s="26"/>
      <c r="AN164" s="26"/>
      <c r="AO164" s="26"/>
      <c r="AP164" s="26">
        <v>0</v>
      </c>
      <c r="AQ164" s="26"/>
      <c r="AR164" s="26"/>
      <c r="AS164" s="26"/>
      <c r="AT164" s="26"/>
      <c r="AU164" s="26">
        <v>0</v>
      </c>
      <c r="AV164" s="26"/>
      <c r="AW164" s="26"/>
      <c r="AX164" s="26"/>
      <c r="AY164" s="26"/>
      <c r="AZ164" s="26">
        <v>0</v>
      </c>
      <c r="BA164" s="26"/>
      <c r="BB164" s="26"/>
      <c r="BC164" s="26"/>
      <c r="BD164" s="26"/>
      <c r="BE164" s="26">
        <v>0</v>
      </c>
      <c r="BF164" s="26"/>
      <c r="BG164" s="26"/>
      <c r="BH164" s="26"/>
      <c r="BI164" s="26"/>
    </row>
    <row r="166" spans="1:79" ht="14.25" customHeight="1" x14ac:dyDescent="0.2">
      <c r="A166" s="65" t="s">
        <v>124</v>
      </c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</row>
    <row r="167" spans="1:79" ht="15" customHeight="1" x14ac:dyDescent="0.2">
      <c r="A167" s="80" t="s">
        <v>234</v>
      </c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</row>
    <row r="168" spans="1:79" ht="12.95" customHeight="1" x14ac:dyDescent="0.2">
      <c r="A168" s="82" t="s">
        <v>19</v>
      </c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4"/>
      <c r="U168" s="41" t="s">
        <v>235</v>
      </c>
      <c r="V168" s="41"/>
      <c r="W168" s="41"/>
      <c r="X168" s="41"/>
      <c r="Y168" s="41"/>
      <c r="Z168" s="41"/>
      <c r="AA168" s="41"/>
      <c r="AB168" s="41"/>
      <c r="AC168" s="41"/>
      <c r="AD168" s="41"/>
      <c r="AE168" s="41" t="s">
        <v>238</v>
      </c>
      <c r="AF168" s="41"/>
      <c r="AG168" s="41"/>
      <c r="AH168" s="41"/>
      <c r="AI168" s="41"/>
      <c r="AJ168" s="41"/>
      <c r="AK168" s="41"/>
      <c r="AL168" s="41"/>
      <c r="AM168" s="41"/>
      <c r="AN168" s="41"/>
      <c r="AO168" s="41" t="s">
        <v>245</v>
      </c>
      <c r="AP168" s="41"/>
      <c r="AQ168" s="41"/>
      <c r="AR168" s="41"/>
      <c r="AS168" s="41"/>
      <c r="AT168" s="41"/>
      <c r="AU168" s="41"/>
      <c r="AV168" s="41"/>
      <c r="AW168" s="41"/>
      <c r="AX168" s="41"/>
      <c r="AY168" s="41" t="s">
        <v>256</v>
      </c>
      <c r="AZ168" s="41"/>
      <c r="BA168" s="41"/>
      <c r="BB168" s="41"/>
      <c r="BC168" s="41"/>
      <c r="BD168" s="41"/>
      <c r="BE168" s="41"/>
      <c r="BF168" s="41"/>
      <c r="BG168" s="41"/>
      <c r="BH168" s="41"/>
      <c r="BI168" s="41" t="s">
        <v>261</v>
      </c>
      <c r="BJ168" s="41"/>
      <c r="BK168" s="41"/>
      <c r="BL168" s="41"/>
      <c r="BM168" s="41"/>
      <c r="BN168" s="41"/>
      <c r="BO168" s="41"/>
      <c r="BP168" s="41"/>
      <c r="BQ168" s="41"/>
      <c r="BR168" s="41"/>
    </row>
    <row r="169" spans="1:79" ht="30" customHeight="1" x14ac:dyDescent="0.2">
      <c r="A169" s="85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7"/>
      <c r="U169" s="41" t="s">
        <v>4</v>
      </c>
      <c r="V169" s="41"/>
      <c r="W169" s="41"/>
      <c r="X169" s="41"/>
      <c r="Y169" s="41"/>
      <c r="Z169" s="41" t="s">
        <v>3</v>
      </c>
      <c r="AA169" s="41"/>
      <c r="AB169" s="41"/>
      <c r="AC169" s="41"/>
      <c r="AD169" s="41"/>
      <c r="AE169" s="41" t="s">
        <v>4</v>
      </c>
      <c r="AF169" s="41"/>
      <c r="AG169" s="41"/>
      <c r="AH169" s="41"/>
      <c r="AI169" s="41"/>
      <c r="AJ169" s="41" t="s">
        <v>3</v>
      </c>
      <c r="AK169" s="41"/>
      <c r="AL169" s="41"/>
      <c r="AM169" s="41"/>
      <c r="AN169" s="41"/>
      <c r="AO169" s="41" t="s">
        <v>4</v>
      </c>
      <c r="AP169" s="41"/>
      <c r="AQ169" s="41"/>
      <c r="AR169" s="41"/>
      <c r="AS169" s="41"/>
      <c r="AT169" s="41" t="s">
        <v>3</v>
      </c>
      <c r="AU169" s="41"/>
      <c r="AV169" s="41"/>
      <c r="AW169" s="41"/>
      <c r="AX169" s="41"/>
      <c r="AY169" s="41" t="s">
        <v>4</v>
      </c>
      <c r="AZ169" s="41"/>
      <c r="BA169" s="41"/>
      <c r="BB169" s="41"/>
      <c r="BC169" s="41"/>
      <c r="BD169" s="41" t="s">
        <v>3</v>
      </c>
      <c r="BE169" s="41"/>
      <c r="BF169" s="41"/>
      <c r="BG169" s="41"/>
      <c r="BH169" s="41"/>
      <c r="BI169" s="41" t="s">
        <v>4</v>
      </c>
      <c r="BJ169" s="41"/>
      <c r="BK169" s="41"/>
      <c r="BL169" s="41"/>
      <c r="BM169" s="41"/>
      <c r="BN169" s="41" t="s">
        <v>3</v>
      </c>
      <c r="BO169" s="41"/>
      <c r="BP169" s="41"/>
      <c r="BQ169" s="41"/>
      <c r="BR169" s="41"/>
    </row>
    <row r="170" spans="1:79" ht="15" customHeight="1" x14ac:dyDescent="0.2">
      <c r="A170" s="77">
        <v>1</v>
      </c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9"/>
      <c r="U170" s="41">
        <v>2</v>
      </c>
      <c r="V170" s="41"/>
      <c r="W170" s="41"/>
      <c r="X170" s="41"/>
      <c r="Y170" s="41"/>
      <c r="Z170" s="41">
        <v>3</v>
      </c>
      <c r="AA170" s="41"/>
      <c r="AB170" s="41"/>
      <c r="AC170" s="41"/>
      <c r="AD170" s="41"/>
      <c r="AE170" s="41">
        <v>4</v>
      </c>
      <c r="AF170" s="41"/>
      <c r="AG170" s="41"/>
      <c r="AH170" s="41"/>
      <c r="AI170" s="41"/>
      <c r="AJ170" s="41">
        <v>5</v>
      </c>
      <c r="AK170" s="41"/>
      <c r="AL170" s="41"/>
      <c r="AM170" s="41"/>
      <c r="AN170" s="41"/>
      <c r="AO170" s="41">
        <v>6</v>
      </c>
      <c r="AP170" s="41"/>
      <c r="AQ170" s="41"/>
      <c r="AR170" s="41"/>
      <c r="AS170" s="41"/>
      <c r="AT170" s="41">
        <v>7</v>
      </c>
      <c r="AU170" s="41"/>
      <c r="AV170" s="41"/>
      <c r="AW170" s="41"/>
      <c r="AX170" s="41"/>
      <c r="AY170" s="41">
        <v>8</v>
      </c>
      <c r="AZ170" s="41"/>
      <c r="BA170" s="41"/>
      <c r="BB170" s="41"/>
      <c r="BC170" s="41"/>
      <c r="BD170" s="41">
        <v>9</v>
      </c>
      <c r="BE170" s="41"/>
      <c r="BF170" s="41"/>
      <c r="BG170" s="41"/>
      <c r="BH170" s="41"/>
      <c r="BI170" s="41">
        <v>10</v>
      </c>
      <c r="BJ170" s="41"/>
      <c r="BK170" s="41"/>
      <c r="BL170" s="41"/>
      <c r="BM170" s="41"/>
      <c r="BN170" s="41">
        <v>11</v>
      </c>
      <c r="BO170" s="41"/>
      <c r="BP170" s="41"/>
      <c r="BQ170" s="41"/>
      <c r="BR170" s="41"/>
    </row>
    <row r="171" spans="1:79" s="1" customFormat="1" ht="15.75" hidden="1" customHeight="1" x14ac:dyDescent="0.2">
      <c r="A171" s="92" t="s">
        <v>57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4"/>
      <c r="U171" s="68" t="s">
        <v>65</v>
      </c>
      <c r="V171" s="68"/>
      <c r="W171" s="68"/>
      <c r="X171" s="68"/>
      <c r="Y171" s="68"/>
      <c r="Z171" s="66" t="s">
        <v>66</v>
      </c>
      <c r="AA171" s="66"/>
      <c r="AB171" s="66"/>
      <c r="AC171" s="66"/>
      <c r="AD171" s="66"/>
      <c r="AE171" s="68" t="s">
        <v>67</v>
      </c>
      <c r="AF171" s="68"/>
      <c r="AG171" s="68"/>
      <c r="AH171" s="68"/>
      <c r="AI171" s="68"/>
      <c r="AJ171" s="66" t="s">
        <v>68</v>
      </c>
      <c r="AK171" s="66"/>
      <c r="AL171" s="66"/>
      <c r="AM171" s="66"/>
      <c r="AN171" s="66"/>
      <c r="AO171" s="68" t="s">
        <v>58</v>
      </c>
      <c r="AP171" s="68"/>
      <c r="AQ171" s="68"/>
      <c r="AR171" s="68"/>
      <c r="AS171" s="68"/>
      <c r="AT171" s="66" t="s">
        <v>59</v>
      </c>
      <c r="AU171" s="66"/>
      <c r="AV171" s="66"/>
      <c r="AW171" s="66"/>
      <c r="AX171" s="66"/>
      <c r="AY171" s="68" t="s">
        <v>60</v>
      </c>
      <c r="AZ171" s="68"/>
      <c r="BA171" s="68"/>
      <c r="BB171" s="68"/>
      <c r="BC171" s="68"/>
      <c r="BD171" s="66" t="s">
        <v>61</v>
      </c>
      <c r="BE171" s="66"/>
      <c r="BF171" s="66"/>
      <c r="BG171" s="66"/>
      <c r="BH171" s="66"/>
      <c r="BI171" s="68" t="s">
        <v>62</v>
      </c>
      <c r="BJ171" s="68"/>
      <c r="BK171" s="68"/>
      <c r="BL171" s="68"/>
      <c r="BM171" s="68"/>
      <c r="BN171" s="66" t="s">
        <v>63</v>
      </c>
      <c r="BO171" s="66"/>
      <c r="BP171" s="66"/>
      <c r="BQ171" s="66"/>
      <c r="BR171" s="66"/>
      <c r="CA171" t="s">
        <v>41</v>
      </c>
    </row>
    <row r="172" spans="1:79" s="6" customFormat="1" ht="12.75" customHeight="1" x14ac:dyDescent="0.2">
      <c r="A172" s="35" t="s">
        <v>212</v>
      </c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7"/>
      <c r="U172" s="39">
        <v>485928</v>
      </c>
      <c r="V172" s="39"/>
      <c r="W172" s="39"/>
      <c r="X172" s="39"/>
      <c r="Y172" s="39"/>
      <c r="Z172" s="39">
        <v>0</v>
      </c>
      <c r="AA172" s="39"/>
      <c r="AB172" s="39"/>
      <c r="AC172" s="39"/>
      <c r="AD172" s="39"/>
      <c r="AE172" s="39">
        <v>586373</v>
      </c>
      <c r="AF172" s="39"/>
      <c r="AG172" s="39"/>
      <c r="AH172" s="39"/>
      <c r="AI172" s="39"/>
      <c r="AJ172" s="39">
        <v>0</v>
      </c>
      <c r="AK172" s="39"/>
      <c r="AL172" s="39"/>
      <c r="AM172" s="39"/>
      <c r="AN172" s="39"/>
      <c r="AO172" s="39">
        <v>612469</v>
      </c>
      <c r="AP172" s="39"/>
      <c r="AQ172" s="39"/>
      <c r="AR172" s="39"/>
      <c r="AS172" s="39"/>
      <c r="AT172" s="39">
        <v>0</v>
      </c>
      <c r="AU172" s="39"/>
      <c r="AV172" s="39"/>
      <c r="AW172" s="39"/>
      <c r="AX172" s="39"/>
      <c r="AY172" s="39">
        <v>0</v>
      </c>
      <c r="AZ172" s="39"/>
      <c r="BA172" s="39"/>
      <c r="BB172" s="39"/>
      <c r="BC172" s="39"/>
      <c r="BD172" s="39">
        <v>0</v>
      </c>
      <c r="BE172" s="39"/>
      <c r="BF172" s="39"/>
      <c r="BG172" s="39"/>
      <c r="BH172" s="39"/>
      <c r="BI172" s="39">
        <v>0</v>
      </c>
      <c r="BJ172" s="39"/>
      <c r="BK172" s="39"/>
      <c r="BL172" s="39"/>
      <c r="BM172" s="39"/>
      <c r="BN172" s="39">
        <v>0</v>
      </c>
      <c r="BO172" s="39"/>
      <c r="BP172" s="39"/>
      <c r="BQ172" s="39"/>
      <c r="BR172" s="39"/>
      <c r="CA172" s="6" t="s">
        <v>42</v>
      </c>
    </row>
    <row r="173" spans="1:79" s="25" customFormat="1" ht="12.75" customHeight="1" x14ac:dyDescent="0.2">
      <c r="A173" s="30" t="s">
        <v>213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2"/>
      <c r="U173" s="38">
        <v>253605</v>
      </c>
      <c r="V173" s="38"/>
      <c r="W173" s="38"/>
      <c r="X173" s="38"/>
      <c r="Y173" s="38"/>
      <c r="Z173" s="38">
        <v>0</v>
      </c>
      <c r="AA173" s="38"/>
      <c r="AB173" s="38"/>
      <c r="AC173" s="38"/>
      <c r="AD173" s="38"/>
      <c r="AE173" s="38">
        <v>310500</v>
      </c>
      <c r="AF173" s="38"/>
      <c r="AG173" s="38"/>
      <c r="AH173" s="38"/>
      <c r="AI173" s="38"/>
      <c r="AJ173" s="38">
        <v>0</v>
      </c>
      <c r="AK173" s="38"/>
      <c r="AL173" s="38"/>
      <c r="AM173" s="38"/>
      <c r="AN173" s="38"/>
      <c r="AO173" s="38">
        <v>310500</v>
      </c>
      <c r="AP173" s="38"/>
      <c r="AQ173" s="38"/>
      <c r="AR173" s="38"/>
      <c r="AS173" s="38"/>
      <c r="AT173" s="38">
        <v>0</v>
      </c>
      <c r="AU173" s="38"/>
      <c r="AV173" s="38"/>
      <c r="AW173" s="38"/>
      <c r="AX173" s="38"/>
      <c r="AY173" s="38">
        <v>0</v>
      </c>
      <c r="AZ173" s="38"/>
      <c r="BA173" s="38"/>
      <c r="BB173" s="38"/>
      <c r="BC173" s="38"/>
      <c r="BD173" s="38">
        <v>0</v>
      </c>
      <c r="BE173" s="38"/>
      <c r="BF173" s="38"/>
      <c r="BG173" s="38"/>
      <c r="BH173" s="38"/>
      <c r="BI173" s="38">
        <v>0</v>
      </c>
      <c r="BJ173" s="38"/>
      <c r="BK173" s="38"/>
      <c r="BL173" s="38"/>
      <c r="BM173" s="38"/>
      <c r="BN173" s="38">
        <v>0</v>
      </c>
      <c r="BO173" s="38"/>
      <c r="BP173" s="38"/>
      <c r="BQ173" s="38"/>
      <c r="BR173" s="38"/>
    </row>
    <row r="174" spans="1:79" s="25" customFormat="1" ht="12.75" customHeight="1" x14ac:dyDescent="0.2">
      <c r="A174" s="30" t="s">
        <v>214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2"/>
      <c r="U174" s="38">
        <v>232323</v>
      </c>
      <c r="V174" s="38"/>
      <c r="W174" s="38"/>
      <c r="X174" s="38"/>
      <c r="Y174" s="38"/>
      <c r="Z174" s="38">
        <v>0</v>
      </c>
      <c r="AA174" s="38"/>
      <c r="AB174" s="38"/>
      <c r="AC174" s="38"/>
      <c r="AD174" s="38"/>
      <c r="AE174" s="38">
        <v>275873</v>
      </c>
      <c r="AF174" s="38"/>
      <c r="AG174" s="38"/>
      <c r="AH174" s="38"/>
      <c r="AI174" s="38"/>
      <c r="AJ174" s="38">
        <v>0</v>
      </c>
      <c r="AK174" s="38"/>
      <c r="AL174" s="38"/>
      <c r="AM174" s="38"/>
      <c r="AN174" s="38"/>
      <c r="AO174" s="38">
        <v>301969</v>
      </c>
      <c r="AP174" s="38"/>
      <c r="AQ174" s="38"/>
      <c r="AR174" s="38"/>
      <c r="AS174" s="38"/>
      <c r="AT174" s="38">
        <v>0</v>
      </c>
      <c r="AU174" s="38"/>
      <c r="AV174" s="38"/>
      <c r="AW174" s="38"/>
      <c r="AX174" s="38"/>
      <c r="AY174" s="38">
        <v>0</v>
      </c>
      <c r="AZ174" s="38"/>
      <c r="BA174" s="38"/>
      <c r="BB174" s="38"/>
      <c r="BC174" s="38"/>
      <c r="BD174" s="38">
        <v>0</v>
      </c>
      <c r="BE174" s="38"/>
      <c r="BF174" s="38"/>
      <c r="BG174" s="38"/>
      <c r="BH174" s="38"/>
      <c r="BI174" s="38">
        <v>0</v>
      </c>
      <c r="BJ174" s="38"/>
      <c r="BK174" s="38"/>
      <c r="BL174" s="38"/>
      <c r="BM174" s="38"/>
      <c r="BN174" s="38">
        <v>0</v>
      </c>
      <c r="BO174" s="38"/>
      <c r="BP174" s="38"/>
      <c r="BQ174" s="38"/>
      <c r="BR174" s="38"/>
    </row>
    <row r="175" spans="1:79" s="25" customFormat="1" ht="12.75" customHeight="1" x14ac:dyDescent="0.2">
      <c r="A175" s="30" t="s">
        <v>215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2"/>
      <c r="U175" s="38">
        <v>336998</v>
      </c>
      <c r="V175" s="38"/>
      <c r="W175" s="38"/>
      <c r="X175" s="38"/>
      <c r="Y175" s="38"/>
      <c r="Z175" s="38">
        <v>0</v>
      </c>
      <c r="AA175" s="38"/>
      <c r="AB175" s="38"/>
      <c r="AC175" s="38"/>
      <c r="AD175" s="38"/>
      <c r="AE175" s="38">
        <v>419860</v>
      </c>
      <c r="AF175" s="38"/>
      <c r="AG175" s="38"/>
      <c r="AH175" s="38"/>
      <c r="AI175" s="38"/>
      <c r="AJ175" s="38">
        <v>0</v>
      </c>
      <c r="AK175" s="38"/>
      <c r="AL175" s="38"/>
      <c r="AM175" s="38"/>
      <c r="AN175" s="38"/>
      <c r="AO175" s="38">
        <v>418515</v>
      </c>
      <c r="AP175" s="38"/>
      <c r="AQ175" s="38"/>
      <c r="AR175" s="38"/>
      <c r="AS175" s="38"/>
      <c r="AT175" s="38">
        <v>0</v>
      </c>
      <c r="AU175" s="38"/>
      <c r="AV175" s="38"/>
      <c r="AW175" s="38"/>
      <c r="AX175" s="38"/>
      <c r="AY175" s="38">
        <v>0</v>
      </c>
      <c r="AZ175" s="38"/>
      <c r="BA175" s="38"/>
      <c r="BB175" s="38"/>
      <c r="BC175" s="38"/>
      <c r="BD175" s="38">
        <v>0</v>
      </c>
      <c r="BE175" s="38"/>
      <c r="BF175" s="38"/>
      <c r="BG175" s="38"/>
      <c r="BH175" s="38"/>
      <c r="BI175" s="38">
        <v>0</v>
      </c>
      <c r="BJ175" s="38"/>
      <c r="BK175" s="38"/>
      <c r="BL175" s="38"/>
      <c r="BM175" s="38"/>
      <c r="BN175" s="38">
        <v>0</v>
      </c>
      <c r="BO175" s="38"/>
      <c r="BP175" s="38"/>
      <c r="BQ175" s="38"/>
      <c r="BR175" s="38"/>
    </row>
    <row r="176" spans="1:79" s="6" customFormat="1" ht="12.75" customHeight="1" x14ac:dyDescent="0.2">
      <c r="A176" s="35" t="s">
        <v>216</v>
      </c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7"/>
      <c r="U176" s="39">
        <v>59589</v>
      </c>
      <c r="V176" s="39"/>
      <c r="W176" s="39"/>
      <c r="X176" s="39"/>
      <c r="Y176" s="39"/>
      <c r="Z176" s="39">
        <v>0</v>
      </c>
      <c r="AA176" s="39"/>
      <c r="AB176" s="39"/>
      <c r="AC176" s="39"/>
      <c r="AD176" s="39"/>
      <c r="AE176" s="39">
        <v>81397</v>
      </c>
      <c r="AF176" s="39"/>
      <c r="AG176" s="39"/>
      <c r="AH176" s="39"/>
      <c r="AI176" s="39"/>
      <c r="AJ176" s="39">
        <v>0</v>
      </c>
      <c r="AK176" s="39"/>
      <c r="AL176" s="39"/>
      <c r="AM176" s="39"/>
      <c r="AN176" s="39"/>
      <c r="AO176" s="39">
        <v>83759</v>
      </c>
      <c r="AP176" s="39"/>
      <c r="AQ176" s="39"/>
      <c r="AR176" s="39"/>
      <c r="AS176" s="39"/>
      <c r="AT176" s="39">
        <v>0</v>
      </c>
      <c r="AU176" s="39"/>
      <c r="AV176" s="39"/>
      <c r="AW176" s="39"/>
      <c r="AX176" s="39"/>
      <c r="AY176" s="39">
        <v>0</v>
      </c>
      <c r="AZ176" s="39"/>
      <c r="BA176" s="39"/>
      <c r="BB176" s="39"/>
      <c r="BC176" s="39"/>
      <c r="BD176" s="39">
        <v>0</v>
      </c>
      <c r="BE176" s="39"/>
      <c r="BF176" s="39"/>
      <c r="BG176" s="39"/>
      <c r="BH176" s="39"/>
      <c r="BI176" s="39">
        <v>0</v>
      </c>
      <c r="BJ176" s="39"/>
      <c r="BK176" s="39"/>
      <c r="BL176" s="39"/>
      <c r="BM176" s="39"/>
      <c r="BN176" s="39">
        <v>0</v>
      </c>
      <c r="BO176" s="39"/>
      <c r="BP176" s="39"/>
      <c r="BQ176" s="39"/>
      <c r="BR176" s="39"/>
    </row>
    <row r="177" spans="1:79" s="25" customFormat="1" ht="12.75" customHeight="1" x14ac:dyDescent="0.2">
      <c r="A177" s="30" t="s">
        <v>217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2"/>
      <c r="U177" s="38">
        <v>59589</v>
      </c>
      <c r="V177" s="38"/>
      <c r="W177" s="38"/>
      <c r="X177" s="38"/>
      <c r="Y177" s="38"/>
      <c r="Z177" s="38">
        <v>0</v>
      </c>
      <c r="AA177" s="38"/>
      <c r="AB177" s="38"/>
      <c r="AC177" s="38"/>
      <c r="AD177" s="38"/>
      <c r="AE177" s="38">
        <v>81397</v>
      </c>
      <c r="AF177" s="38"/>
      <c r="AG177" s="38"/>
      <c r="AH177" s="38"/>
      <c r="AI177" s="38"/>
      <c r="AJ177" s="38">
        <v>0</v>
      </c>
      <c r="AK177" s="38"/>
      <c r="AL177" s="38"/>
      <c r="AM177" s="38"/>
      <c r="AN177" s="38"/>
      <c r="AO177" s="38">
        <v>83759</v>
      </c>
      <c r="AP177" s="38"/>
      <c r="AQ177" s="38"/>
      <c r="AR177" s="38"/>
      <c r="AS177" s="38"/>
      <c r="AT177" s="38">
        <v>0</v>
      </c>
      <c r="AU177" s="38"/>
      <c r="AV177" s="38"/>
      <c r="AW177" s="38"/>
      <c r="AX177" s="38"/>
      <c r="AY177" s="38">
        <v>0</v>
      </c>
      <c r="AZ177" s="38"/>
      <c r="BA177" s="38"/>
      <c r="BB177" s="38"/>
      <c r="BC177" s="38"/>
      <c r="BD177" s="38">
        <v>0</v>
      </c>
      <c r="BE177" s="38"/>
      <c r="BF177" s="38"/>
      <c r="BG177" s="38"/>
      <c r="BH177" s="38"/>
      <c r="BI177" s="38">
        <v>0</v>
      </c>
      <c r="BJ177" s="38"/>
      <c r="BK177" s="38"/>
      <c r="BL177" s="38"/>
      <c r="BM177" s="38"/>
      <c r="BN177" s="38">
        <v>0</v>
      </c>
      <c r="BO177" s="38"/>
      <c r="BP177" s="38"/>
      <c r="BQ177" s="38"/>
      <c r="BR177" s="38"/>
    </row>
    <row r="178" spans="1:79" s="25" customFormat="1" ht="12.75" customHeight="1" x14ac:dyDescent="0.2">
      <c r="A178" s="30" t="s">
        <v>218</v>
      </c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2"/>
      <c r="U178" s="38">
        <v>158</v>
      </c>
      <c r="V178" s="38"/>
      <c r="W178" s="38"/>
      <c r="X178" s="38"/>
      <c r="Y178" s="38"/>
      <c r="Z178" s="38">
        <v>0</v>
      </c>
      <c r="AA178" s="38"/>
      <c r="AB178" s="38"/>
      <c r="AC178" s="38"/>
      <c r="AD178" s="38"/>
      <c r="AE178" s="38">
        <v>14400</v>
      </c>
      <c r="AF178" s="38"/>
      <c r="AG178" s="38"/>
      <c r="AH178" s="38"/>
      <c r="AI178" s="38"/>
      <c r="AJ178" s="38">
        <v>0</v>
      </c>
      <c r="AK178" s="38"/>
      <c r="AL178" s="38"/>
      <c r="AM178" s="38"/>
      <c r="AN178" s="38"/>
      <c r="AO178" s="38">
        <v>0</v>
      </c>
      <c r="AP178" s="38"/>
      <c r="AQ178" s="38"/>
      <c r="AR178" s="38"/>
      <c r="AS178" s="38"/>
      <c r="AT178" s="38">
        <v>0</v>
      </c>
      <c r="AU178" s="38"/>
      <c r="AV178" s="38"/>
      <c r="AW178" s="38"/>
      <c r="AX178" s="38"/>
      <c r="AY178" s="38">
        <v>0</v>
      </c>
      <c r="AZ178" s="38"/>
      <c r="BA178" s="38"/>
      <c r="BB178" s="38"/>
      <c r="BC178" s="38"/>
      <c r="BD178" s="38">
        <v>0</v>
      </c>
      <c r="BE178" s="38"/>
      <c r="BF178" s="38"/>
      <c r="BG178" s="38"/>
      <c r="BH178" s="38"/>
      <c r="BI178" s="38">
        <v>0</v>
      </c>
      <c r="BJ178" s="38"/>
      <c r="BK178" s="38"/>
      <c r="BL178" s="38"/>
      <c r="BM178" s="38"/>
      <c r="BN178" s="38">
        <v>0</v>
      </c>
      <c r="BO178" s="38"/>
      <c r="BP178" s="38"/>
      <c r="BQ178" s="38"/>
      <c r="BR178" s="38"/>
    </row>
    <row r="179" spans="1:79" s="6" customFormat="1" ht="12.75" customHeight="1" x14ac:dyDescent="0.2">
      <c r="A179" s="35" t="s">
        <v>147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7"/>
      <c r="U179" s="39">
        <v>882673</v>
      </c>
      <c r="V179" s="39"/>
      <c r="W179" s="39"/>
      <c r="X179" s="39"/>
      <c r="Y179" s="39"/>
      <c r="Z179" s="39">
        <v>0</v>
      </c>
      <c r="AA179" s="39"/>
      <c r="AB179" s="39"/>
      <c r="AC179" s="39"/>
      <c r="AD179" s="39"/>
      <c r="AE179" s="39">
        <v>1102030</v>
      </c>
      <c r="AF179" s="39"/>
      <c r="AG179" s="39"/>
      <c r="AH179" s="39"/>
      <c r="AI179" s="39"/>
      <c r="AJ179" s="39">
        <v>0</v>
      </c>
      <c r="AK179" s="39"/>
      <c r="AL179" s="39"/>
      <c r="AM179" s="39"/>
      <c r="AN179" s="39"/>
      <c r="AO179" s="39">
        <v>1114743</v>
      </c>
      <c r="AP179" s="39"/>
      <c r="AQ179" s="39"/>
      <c r="AR179" s="39"/>
      <c r="AS179" s="39"/>
      <c r="AT179" s="39">
        <v>0</v>
      </c>
      <c r="AU179" s="39"/>
      <c r="AV179" s="39"/>
      <c r="AW179" s="39"/>
      <c r="AX179" s="39"/>
      <c r="AY179" s="39">
        <v>0</v>
      </c>
      <c r="AZ179" s="39"/>
      <c r="BA179" s="39"/>
      <c r="BB179" s="39"/>
      <c r="BC179" s="39"/>
      <c r="BD179" s="39">
        <v>0</v>
      </c>
      <c r="BE179" s="39"/>
      <c r="BF179" s="39"/>
      <c r="BG179" s="39"/>
      <c r="BH179" s="39"/>
      <c r="BI179" s="39">
        <v>0</v>
      </c>
      <c r="BJ179" s="39"/>
      <c r="BK179" s="39"/>
      <c r="BL179" s="39"/>
      <c r="BM179" s="39"/>
      <c r="BN179" s="39">
        <v>0</v>
      </c>
      <c r="BO179" s="39"/>
      <c r="BP179" s="39"/>
      <c r="BQ179" s="39"/>
      <c r="BR179" s="39"/>
    </row>
    <row r="180" spans="1:79" s="25" customFormat="1" ht="38.25" customHeight="1" x14ac:dyDescent="0.2">
      <c r="A180" s="30" t="s">
        <v>219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2"/>
      <c r="U180" s="38" t="s">
        <v>173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 t="s">
        <v>173</v>
      </c>
      <c r="AF180" s="38"/>
      <c r="AG180" s="38"/>
      <c r="AH180" s="38"/>
      <c r="AI180" s="38"/>
      <c r="AJ180" s="38"/>
      <c r="AK180" s="38"/>
      <c r="AL180" s="38"/>
      <c r="AM180" s="38"/>
      <c r="AN180" s="38"/>
      <c r="AO180" s="38" t="s">
        <v>173</v>
      </c>
      <c r="AP180" s="38"/>
      <c r="AQ180" s="38"/>
      <c r="AR180" s="38"/>
      <c r="AS180" s="38"/>
      <c r="AT180" s="38"/>
      <c r="AU180" s="38"/>
      <c r="AV180" s="38"/>
      <c r="AW180" s="38"/>
      <c r="AX180" s="38"/>
      <c r="AY180" s="38" t="s">
        <v>173</v>
      </c>
      <c r="AZ180" s="38"/>
      <c r="BA180" s="38"/>
      <c r="BB180" s="38"/>
      <c r="BC180" s="38"/>
      <c r="BD180" s="38"/>
      <c r="BE180" s="38"/>
      <c r="BF180" s="38"/>
      <c r="BG180" s="38"/>
      <c r="BH180" s="38"/>
      <c r="BI180" s="38" t="s">
        <v>173</v>
      </c>
      <c r="BJ180" s="38"/>
      <c r="BK180" s="38"/>
      <c r="BL180" s="38"/>
      <c r="BM180" s="38"/>
      <c r="BN180" s="38"/>
      <c r="BO180" s="38"/>
      <c r="BP180" s="38"/>
      <c r="BQ180" s="38"/>
      <c r="BR180" s="38"/>
    </row>
    <row r="183" spans="1:79" ht="14.25" customHeight="1" x14ac:dyDescent="0.2">
      <c r="A183" s="65" t="s">
        <v>125</v>
      </c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</row>
    <row r="184" spans="1:79" ht="15" customHeight="1" x14ac:dyDescent="0.2">
      <c r="A184" s="82" t="s">
        <v>6</v>
      </c>
      <c r="B184" s="83"/>
      <c r="C184" s="83"/>
      <c r="D184" s="82" t="s">
        <v>10</v>
      </c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4"/>
      <c r="W184" s="41" t="s">
        <v>235</v>
      </c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 t="s">
        <v>239</v>
      </c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 t="s">
        <v>250</v>
      </c>
      <c r="AV184" s="41"/>
      <c r="AW184" s="41"/>
      <c r="AX184" s="41"/>
      <c r="AY184" s="41"/>
      <c r="AZ184" s="41"/>
      <c r="BA184" s="41" t="s">
        <v>257</v>
      </c>
      <c r="BB184" s="41"/>
      <c r="BC184" s="41"/>
      <c r="BD184" s="41"/>
      <c r="BE184" s="41"/>
      <c r="BF184" s="41"/>
      <c r="BG184" s="41" t="s">
        <v>266</v>
      </c>
      <c r="BH184" s="41"/>
      <c r="BI184" s="41"/>
      <c r="BJ184" s="41"/>
      <c r="BK184" s="41"/>
      <c r="BL184" s="41"/>
    </row>
    <row r="185" spans="1:79" ht="15" customHeight="1" x14ac:dyDescent="0.2">
      <c r="A185" s="95"/>
      <c r="B185" s="96"/>
      <c r="C185" s="96"/>
      <c r="D185" s="95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7"/>
      <c r="W185" s="41" t="s">
        <v>4</v>
      </c>
      <c r="X185" s="41"/>
      <c r="Y185" s="41"/>
      <c r="Z185" s="41"/>
      <c r="AA185" s="41"/>
      <c r="AB185" s="41"/>
      <c r="AC185" s="41" t="s">
        <v>3</v>
      </c>
      <c r="AD185" s="41"/>
      <c r="AE185" s="41"/>
      <c r="AF185" s="41"/>
      <c r="AG185" s="41"/>
      <c r="AH185" s="41"/>
      <c r="AI185" s="41" t="s">
        <v>4</v>
      </c>
      <c r="AJ185" s="41"/>
      <c r="AK185" s="41"/>
      <c r="AL185" s="41"/>
      <c r="AM185" s="41"/>
      <c r="AN185" s="41"/>
      <c r="AO185" s="41" t="s">
        <v>3</v>
      </c>
      <c r="AP185" s="41"/>
      <c r="AQ185" s="41"/>
      <c r="AR185" s="41"/>
      <c r="AS185" s="41"/>
      <c r="AT185" s="41"/>
      <c r="AU185" s="70" t="s">
        <v>4</v>
      </c>
      <c r="AV185" s="70"/>
      <c r="AW185" s="70"/>
      <c r="AX185" s="70" t="s">
        <v>3</v>
      </c>
      <c r="AY185" s="70"/>
      <c r="AZ185" s="70"/>
      <c r="BA185" s="70" t="s">
        <v>4</v>
      </c>
      <c r="BB185" s="70"/>
      <c r="BC185" s="70"/>
      <c r="BD185" s="70" t="s">
        <v>3</v>
      </c>
      <c r="BE185" s="70"/>
      <c r="BF185" s="70"/>
      <c r="BG185" s="70" t="s">
        <v>4</v>
      </c>
      <c r="BH185" s="70"/>
      <c r="BI185" s="70"/>
      <c r="BJ185" s="70" t="s">
        <v>3</v>
      </c>
      <c r="BK185" s="70"/>
      <c r="BL185" s="70"/>
    </row>
    <row r="186" spans="1:79" ht="57" customHeight="1" x14ac:dyDescent="0.2">
      <c r="A186" s="85"/>
      <c r="B186" s="86"/>
      <c r="C186" s="86"/>
      <c r="D186" s="85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7"/>
      <c r="W186" s="41" t="s">
        <v>12</v>
      </c>
      <c r="X186" s="41"/>
      <c r="Y186" s="41"/>
      <c r="Z186" s="41" t="s">
        <v>11</v>
      </c>
      <c r="AA186" s="41"/>
      <c r="AB186" s="41"/>
      <c r="AC186" s="41" t="s">
        <v>12</v>
      </c>
      <c r="AD186" s="41"/>
      <c r="AE186" s="41"/>
      <c r="AF186" s="41" t="s">
        <v>11</v>
      </c>
      <c r="AG186" s="41"/>
      <c r="AH186" s="41"/>
      <c r="AI186" s="41" t="s">
        <v>12</v>
      </c>
      <c r="AJ186" s="41"/>
      <c r="AK186" s="41"/>
      <c r="AL186" s="41" t="s">
        <v>11</v>
      </c>
      <c r="AM186" s="41"/>
      <c r="AN186" s="41"/>
      <c r="AO186" s="41" t="s">
        <v>12</v>
      </c>
      <c r="AP186" s="41"/>
      <c r="AQ186" s="41"/>
      <c r="AR186" s="41" t="s">
        <v>11</v>
      </c>
      <c r="AS186" s="41"/>
      <c r="AT186" s="41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</row>
    <row r="187" spans="1:79" ht="15" customHeight="1" x14ac:dyDescent="0.2">
      <c r="A187" s="77">
        <v>1</v>
      </c>
      <c r="B187" s="78"/>
      <c r="C187" s="78"/>
      <c r="D187" s="77">
        <v>2</v>
      </c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9"/>
      <c r="W187" s="41">
        <v>3</v>
      </c>
      <c r="X187" s="41"/>
      <c r="Y187" s="41"/>
      <c r="Z187" s="41">
        <v>4</v>
      </c>
      <c r="AA187" s="41"/>
      <c r="AB187" s="41"/>
      <c r="AC187" s="41">
        <v>5</v>
      </c>
      <c r="AD187" s="41"/>
      <c r="AE187" s="41"/>
      <c r="AF187" s="41">
        <v>6</v>
      </c>
      <c r="AG187" s="41"/>
      <c r="AH187" s="41"/>
      <c r="AI187" s="41">
        <v>7</v>
      </c>
      <c r="AJ187" s="41"/>
      <c r="AK187" s="41"/>
      <c r="AL187" s="41">
        <v>8</v>
      </c>
      <c r="AM187" s="41"/>
      <c r="AN187" s="41"/>
      <c r="AO187" s="41">
        <v>9</v>
      </c>
      <c r="AP187" s="41"/>
      <c r="AQ187" s="41"/>
      <c r="AR187" s="41">
        <v>10</v>
      </c>
      <c r="AS187" s="41"/>
      <c r="AT187" s="41"/>
      <c r="AU187" s="41">
        <v>11</v>
      </c>
      <c r="AV187" s="41"/>
      <c r="AW187" s="41"/>
      <c r="AX187" s="41">
        <v>12</v>
      </c>
      <c r="AY187" s="41"/>
      <c r="AZ187" s="41"/>
      <c r="BA187" s="41">
        <v>13</v>
      </c>
      <c r="BB187" s="41"/>
      <c r="BC187" s="41"/>
      <c r="BD187" s="41">
        <v>14</v>
      </c>
      <c r="BE187" s="41"/>
      <c r="BF187" s="41"/>
      <c r="BG187" s="41">
        <v>15</v>
      </c>
      <c r="BH187" s="41"/>
      <c r="BI187" s="41"/>
      <c r="BJ187" s="41">
        <v>16</v>
      </c>
      <c r="BK187" s="41"/>
      <c r="BL187" s="41"/>
    </row>
    <row r="188" spans="1:79" s="1" customFormat="1" ht="12.75" hidden="1" customHeight="1" x14ac:dyDescent="0.2">
      <c r="A188" s="92" t="s">
        <v>69</v>
      </c>
      <c r="B188" s="93"/>
      <c r="C188" s="93"/>
      <c r="D188" s="92" t="s">
        <v>57</v>
      </c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4"/>
      <c r="W188" s="68" t="s">
        <v>72</v>
      </c>
      <c r="X188" s="68"/>
      <c r="Y188" s="68"/>
      <c r="Z188" s="68" t="s">
        <v>73</v>
      </c>
      <c r="AA188" s="68"/>
      <c r="AB188" s="68"/>
      <c r="AC188" s="66" t="s">
        <v>74</v>
      </c>
      <c r="AD188" s="66"/>
      <c r="AE188" s="66"/>
      <c r="AF188" s="66" t="s">
        <v>75</v>
      </c>
      <c r="AG188" s="66"/>
      <c r="AH188" s="66"/>
      <c r="AI188" s="68" t="s">
        <v>76</v>
      </c>
      <c r="AJ188" s="68"/>
      <c r="AK188" s="68"/>
      <c r="AL188" s="68" t="s">
        <v>77</v>
      </c>
      <c r="AM188" s="68"/>
      <c r="AN188" s="68"/>
      <c r="AO188" s="66" t="s">
        <v>104</v>
      </c>
      <c r="AP188" s="66"/>
      <c r="AQ188" s="66"/>
      <c r="AR188" s="66" t="s">
        <v>78</v>
      </c>
      <c r="AS188" s="66"/>
      <c r="AT188" s="66"/>
      <c r="AU188" s="68" t="s">
        <v>105</v>
      </c>
      <c r="AV188" s="68"/>
      <c r="AW188" s="68"/>
      <c r="AX188" s="66" t="s">
        <v>106</v>
      </c>
      <c r="AY188" s="66"/>
      <c r="AZ188" s="66"/>
      <c r="BA188" s="68" t="s">
        <v>107</v>
      </c>
      <c r="BB188" s="68"/>
      <c r="BC188" s="68"/>
      <c r="BD188" s="66" t="s">
        <v>108</v>
      </c>
      <c r="BE188" s="66"/>
      <c r="BF188" s="66"/>
      <c r="BG188" s="68" t="s">
        <v>109</v>
      </c>
      <c r="BH188" s="68"/>
      <c r="BI188" s="68"/>
      <c r="BJ188" s="66" t="s">
        <v>110</v>
      </c>
      <c r="BK188" s="66"/>
      <c r="BL188" s="66"/>
      <c r="CA188" s="1" t="s">
        <v>103</v>
      </c>
    </row>
    <row r="189" spans="1:79" s="25" customFormat="1" ht="12.75" customHeight="1" x14ac:dyDescent="0.2">
      <c r="A189" s="28">
        <v>1</v>
      </c>
      <c r="B189" s="29"/>
      <c r="C189" s="29"/>
      <c r="D189" s="30" t="s">
        <v>220</v>
      </c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2"/>
      <c r="W189" s="26">
        <v>4</v>
      </c>
      <c r="X189" s="26"/>
      <c r="Y189" s="26"/>
      <c r="Z189" s="26">
        <v>3.6</v>
      </c>
      <c r="AA189" s="26"/>
      <c r="AB189" s="26"/>
      <c r="AC189" s="26">
        <v>0</v>
      </c>
      <c r="AD189" s="26"/>
      <c r="AE189" s="26"/>
      <c r="AF189" s="26">
        <v>0</v>
      </c>
      <c r="AG189" s="26"/>
      <c r="AH189" s="26"/>
      <c r="AI189" s="26">
        <v>4</v>
      </c>
      <c r="AJ189" s="26"/>
      <c r="AK189" s="26"/>
      <c r="AL189" s="26">
        <v>4</v>
      </c>
      <c r="AM189" s="26"/>
      <c r="AN189" s="26"/>
      <c r="AO189" s="26">
        <v>0</v>
      </c>
      <c r="AP189" s="26"/>
      <c r="AQ189" s="26"/>
      <c r="AR189" s="26">
        <v>0</v>
      </c>
      <c r="AS189" s="26"/>
      <c r="AT189" s="26"/>
      <c r="AU189" s="26">
        <v>4</v>
      </c>
      <c r="AV189" s="26"/>
      <c r="AW189" s="26"/>
      <c r="AX189" s="26">
        <v>0</v>
      </c>
      <c r="AY189" s="26"/>
      <c r="AZ189" s="26"/>
      <c r="BA189" s="26">
        <v>0</v>
      </c>
      <c r="BB189" s="26"/>
      <c r="BC189" s="26"/>
      <c r="BD189" s="26">
        <v>0</v>
      </c>
      <c r="BE189" s="26"/>
      <c r="BF189" s="26"/>
      <c r="BG189" s="26">
        <v>0</v>
      </c>
      <c r="BH189" s="26"/>
      <c r="BI189" s="26"/>
      <c r="BJ189" s="26">
        <v>0</v>
      </c>
      <c r="BK189" s="26"/>
      <c r="BL189" s="26"/>
      <c r="CA189" s="25" t="s">
        <v>43</v>
      </c>
    </row>
    <row r="190" spans="1:79" s="6" customFormat="1" ht="12.75" customHeight="1" x14ac:dyDescent="0.2">
      <c r="A190" s="33">
        <v>2</v>
      </c>
      <c r="B190" s="34"/>
      <c r="C190" s="34"/>
      <c r="D190" s="35" t="s">
        <v>221</v>
      </c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7"/>
      <c r="W190" s="27">
        <v>4</v>
      </c>
      <c r="X190" s="27"/>
      <c r="Y190" s="27"/>
      <c r="Z190" s="27">
        <v>3.6</v>
      </c>
      <c r="AA190" s="27"/>
      <c r="AB190" s="27"/>
      <c r="AC190" s="27">
        <v>0</v>
      </c>
      <c r="AD190" s="27"/>
      <c r="AE190" s="27"/>
      <c r="AF190" s="27">
        <v>0</v>
      </c>
      <c r="AG190" s="27"/>
      <c r="AH190" s="27"/>
      <c r="AI190" s="27">
        <v>4</v>
      </c>
      <c r="AJ190" s="27"/>
      <c r="AK190" s="27"/>
      <c r="AL190" s="27">
        <v>4</v>
      </c>
      <c r="AM190" s="27"/>
      <c r="AN190" s="27"/>
      <c r="AO190" s="27">
        <v>0</v>
      </c>
      <c r="AP190" s="27"/>
      <c r="AQ190" s="27"/>
      <c r="AR190" s="27">
        <v>0</v>
      </c>
      <c r="AS190" s="27"/>
      <c r="AT190" s="27"/>
      <c r="AU190" s="27">
        <v>4</v>
      </c>
      <c r="AV190" s="27"/>
      <c r="AW190" s="27"/>
      <c r="AX190" s="27">
        <v>0</v>
      </c>
      <c r="AY190" s="27"/>
      <c r="AZ190" s="27"/>
      <c r="BA190" s="27">
        <v>0</v>
      </c>
      <c r="BB190" s="27"/>
      <c r="BC190" s="27"/>
      <c r="BD190" s="27">
        <v>0</v>
      </c>
      <c r="BE190" s="27"/>
      <c r="BF190" s="27"/>
      <c r="BG190" s="27">
        <v>0</v>
      </c>
      <c r="BH190" s="27"/>
      <c r="BI190" s="27"/>
      <c r="BJ190" s="27">
        <v>0</v>
      </c>
      <c r="BK190" s="27"/>
      <c r="BL190" s="27"/>
    </row>
    <row r="191" spans="1:79" s="25" customFormat="1" ht="25.5" customHeight="1" x14ac:dyDescent="0.2">
      <c r="A191" s="28">
        <v>3</v>
      </c>
      <c r="B191" s="29"/>
      <c r="C191" s="29"/>
      <c r="D191" s="30" t="s">
        <v>222</v>
      </c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2"/>
      <c r="W191" s="26" t="s">
        <v>173</v>
      </c>
      <c r="X191" s="26"/>
      <c r="Y191" s="26"/>
      <c r="Z191" s="26" t="s">
        <v>173</v>
      </c>
      <c r="AA191" s="26"/>
      <c r="AB191" s="26"/>
      <c r="AC191" s="26"/>
      <c r="AD191" s="26"/>
      <c r="AE191" s="26"/>
      <c r="AF191" s="26"/>
      <c r="AG191" s="26"/>
      <c r="AH191" s="26"/>
      <c r="AI191" s="26" t="s">
        <v>173</v>
      </c>
      <c r="AJ191" s="26"/>
      <c r="AK191" s="26"/>
      <c r="AL191" s="26" t="s">
        <v>173</v>
      </c>
      <c r="AM191" s="26"/>
      <c r="AN191" s="26"/>
      <c r="AO191" s="26"/>
      <c r="AP191" s="26"/>
      <c r="AQ191" s="26"/>
      <c r="AR191" s="26"/>
      <c r="AS191" s="26"/>
      <c r="AT191" s="26"/>
      <c r="AU191" s="26" t="s">
        <v>173</v>
      </c>
      <c r="AV191" s="26"/>
      <c r="AW191" s="26"/>
      <c r="AX191" s="26"/>
      <c r="AY191" s="26"/>
      <c r="AZ191" s="26"/>
      <c r="BA191" s="26" t="s">
        <v>173</v>
      </c>
      <c r="BB191" s="26"/>
      <c r="BC191" s="26"/>
      <c r="BD191" s="26"/>
      <c r="BE191" s="26"/>
      <c r="BF191" s="26"/>
      <c r="BG191" s="26" t="s">
        <v>173</v>
      </c>
      <c r="BH191" s="26"/>
      <c r="BI191" s="26"/>
      <c r="BJ191" s="26"/>
      <c r="BK191" s="26"/>
      <c r="BL191" s="26"/>
    </row>
    <row r="194" spans="1:79" ht="14.25" customHeight="1" x14ac:dyDescent="0.2">
      <c r="A194" s="65" t="s">
        <v>153</v>
      </c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</row>
    <row r="195" spans="1:79" ht="14.25" customHeight="1" x14ac:dyDescent="0.2">
      <c r="A195" s="65" t="s">
        <v>251</v>
      </c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/>
      <c r="AI195" s="65"/>
      <c r="AJ195" s="65"/>
      <c r="AK195" s="65"/>
      <c r="AL195" s="65"/>
      <c r="AM195" s="65"/>
      <c r="AN195" s="65"/>
      <c r="AO195" s="65"/>
      <c r="AP195" s="65"/>
      <c r="AQ195" s="65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</row>
    <row r="196" spans="1:79" ht="15" customHeight="1" x14ac:dyDescent="0.2">
      <c r="A196" s="69" t="s">
        <v>234</v>
      </c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</row>
    <row r="197" spans="1:79" ht="15" customHeight="1" x14ac:dyDescent="0.2">
      <c r="A197" s="41" t="s">
        <v>6</v>
      </c>
      <c r="B197" s="41"/>
      <c r="C197" s="41"/>
      <c r="D197" s="41"/>
      <c r="E197" s="41"/>
      <c r="F197" s="41"/>
      <c r="G197" s="41" t="s">
        <v>126</v>
      </c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 t="s">
        <v>13</v>
      </c>
      <c r="U197" s="41"/>
      <c r="V197" s="41"/>
      <c r="W197" s="41"/>
      <c r="X197" s="41"/>
      <c r="Y197" s="41"/>
      <c r="Z197" s="41"/>
      <c r="AA197" s="77" t="s">
        <v>235</v>
      </c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1"/>
      <c r="AP197" s="77" t="s">
        <v>238</v>
      </c>
      <c r="AQ197" s="78"/>
      <c r="AR197" s="78"/>
      <c r="AS197" s="78"/>
      <c r="AT197" s="78"/>
      <c r="AU197" s="78"/>
      <c r="AV197" s="78"/>
      <c r="AW197" s="78"/>
      <c r="AX197" s="78"/>
      <c r="AY197" s="78"/>
      <c r="AZ197" s="78"/>
      <c r="BA197" s="78"/>
      <c r="BB197" s="78"/>
      <c r="BC197" s="78"/>
      <c r="BD197" s="79"/>
      <c r="BE197" s="77" t="s">
        <v>245</v>
      </c>
      <c r="BF197" s="78"/>
      <c r="BG197" s="78"/>
      <c r="BH197" s="78"/>
      <c r="BI197" s="78"/>
      <c r="BJ197" s="78"/>
      <c r="BK197" s="78"/>
      <c r="BL197" s="78"/>
      <c r="BM197" s="78"/>
      <c r="BN197" s="78"/>
      <c r="BO197" s="78"/>
      <c r="BP197" s="78"/>
      <c r="BQ197" s="78"/>
      <c r="BR197" s="78"/>
      <c r="BS197" s="79"/>
    </row>
    <row r="198" spans="1:79" ht="32.1" customHeight="1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 t="s">
        <v>4</v>
      </c>
      <c r="AB198" s="41"/>
      <c r="AC198" s="41"/>
      <c r="AD198" s="41"/>
      <c r="AE198" s="41"/>
      <c r="AF198" s="41" t="s">
        <v>3</v>
      </c>
      <c r="AG198" s="41"/>
      <c r="AH198" s="41"/>
      <c r="AI198" s="41"/>
      <c r="AJ198" s="41"/>
      <c r="AK198" s="41" t="s">
        <v>89</v>
      </c>
      <c r="AL198" s="41"/>
      <c r="AM198" s="41"/>
      <c r="AN198" s="41"/>
      <c r="AO198" s="41"/>
      <c r="AP198" s="41" t="s">
        <v>4</v>
      </c>
      <c r="AQ198" s="41"/>
      <c r="AR198" s="41"/>
      <c r="AS198" s="41"/>
      <c r="AT198" s="41"/>
      <c r="AU198" s="41" t="s">
        <v>3</v>
      </c>
      <c r="AV198" s="41"/>
      <c r="AW198" s="41"/>
      <c r="AX198" s="41"/>
      <c r="AY198" s="41"/>
      <c r="AZ198" s="41" t="s">
        <v>96</v>
      </c>
      <c r="BA198" s="41"/>
      <c r="BB198" s="41"/>
      <c r="BC198" s="41"/>
      <c r="BD198" s="41"/>
      <c r="BE198" s="41" t="s">
        <v>4</v>
      </c>
      <c r="BF198" s="41"/>
      <c r="BG198" s="41"/>
      <c r="BH198" s="41"/>
      <c r="BI198" s="41"/>
      <c r="BJ198" s="41" t="s">
        <v>3</v>
      </c>
      <c r="BK198" s="41"/>
      <c r="BL198" s="41"/>
      <c r="BM198" s="41"/>
      <c r="BN198" s="41"/>
      <c r="BO198" s="41" t="s">
        <v>127</v>
      </c>
      <c r="BP198" s="41"/>
      <c r="BQ198" s="41"/>
      <c r="BR198" s="41"/>
      <c r="BS198" s="41"/>
    </row>
    <row r="199" spans="1:79" ht="15" customHeight="1" x14ac:dyDescent="0.2">
      <c r="A199" s="41">
        <v>1</v>
      </c>
      <c r="B199" s="41"/>
      <c r="C199" s="41"/>
      <c r="D199" s="41"/>
      <c r="E199" s="41"/>
      <c r="F199" s="41"/>
      <c r="G199" s="41">
        <v>2</v>
      </c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>
        <v>3</v>
      </c>
      <c r="U199" s="41"/>
      <c r="V199" s="41"/>
      <c r="W199" s="41"/>
      <c r="X199" s="41"/>
      <c r="Y199" s="41"/>
      <c r="Z199" s="41"/>
      <c r="AA199" s="41">
        <v>4</v>
      </c>
      <c r="AB199" s="41"/>
      <c r="AC199" s="41"/>
      <c r="AD199" s="41"/>
      <c r="AE199" s="41"/>
      <c r="AF199" s="41">
        <v>5</v>
      </c>
      <c r="AG199" s="41"/>
      <c r="AH199" s="41"/>
      <c r="AI199" s="41"/>
      <c r="AJ199" s="41"/>
      <c r="AK199" s="41">
        <v>6</v>
      </c>
      <c r="AL199" s="41"/>
      <c r="AM199" s="41"/>
      <c r="AN199" s="41"/>
      <c r="AO199" s="41"/>
      <c r="AP199" s="41">
        <v>7</v>
      </c>
      <c r="AQ199" s="41"/>
      <c r="AR199" s="41"/>
      <c r="AS199" s="41"/>
      <c r="AT199" s="41"/>
      <c r="AU199" s="41">
        <v>8</v>
      </c>
      <c r="AV199" s="41"/>
      <c r="AW199" s="41"/>
      <c r="AX199" s="41"/>
      <c r="AY199" s="41"/>
      <c r="AZ199" s="41">
        <v>9</v>
      </c>
      <c r="BA199" s="41"/>
      <c r="BB199" s="41"/>
      <c r="BC199" s="41"/>
      <c r="BD199" s="41"/>
      <c r="BE199" s="41">
        <v>10</v>
      </c>
      <c r="BF199" s="41"/>
      <c r="BG199" s="41"/>
      <c r="BH199" s="41"/>
      <c r="BI199" s="41"/>
      <c r="BJ199" s="41">
        <v>11</v>
      </c>
      <c r="BK199" s="41"/>
      <c r="BL199" s="41"/>
      <c r="BM199" s="41"/>
      <c r="BN199" s="41"/>
      <c r="BO199" s="41">
        <v>12</v>
      </c>
      <c r="BP199" s="41"/>
      <c r="BQ199" s="41"/>
      <c r="BR199" s="41"/>
      <c r="BS199" s="41"/>
    </row>
    <row r="200" spans="1:79" s="1" customFormat="1" ht="15" hidden="1" customHeight="1" x14ac:dyDescent="0.2">
      <c r="A200" s="68" t="s">
        <v>69</v>
      </c>
      <c r="B200" s="68"/>
      <c r="C200" s="68"/>
      <c r="D200" s="68"/>
      <c r="E200" s="68"/>
      <c r="F200" s="68"/>
      <c r="G200" s="67" t="s">
        <v>57</v>
      </c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 t="s">
        <v>79</v>
      </c>
      <c r="U200" s="67"/>
      <c r="V200" s="67"/>
      <c r="W200" s="67"/>
      <c r="X200" s="67"/>
      <c r="Y200" s="67"/>
      <c r="Z200" s="67"/>
      <c r="AA200" s="66" t="s">
        <v>65</v>
      </c>
      <c r="AB200" s="66"/>
      <c r="AC200" s="66"/>
      <c r="AD200" s="66"/>
      <c r="AE200" s="66"/>
      <c r="AF200" s="66" t="s">
        <v>66</v>
      </c>
      <c r="AG200" s="66"/>
      <c r="AH200" s="66"/>
      <c r="AI200" s="66"/>
      <c r="AJ200" s="66"/>
      <c r="AK200" s="88" t="s">
        <v>122</v>
      </c>
      <c r="AL200" s="88"/>
      <c r="AM200" s="88"/>
      <c r="AN200" s="88"/>
      <c r="AO200" s="88"/>
      <c r="AP200" s="66" t="s">
        <v>67</v>
      </c>
      <c r="AQ200" s="66"/>
      <c r="AR200" s="66"/>
      <c r="AS200" s="66"/>
      <c r="AT200" s="66"/>
      <c r="AU200" s="66" t="s">
        <v>68</v>
      </c>
      <c r="AV200" s="66"/>
      <c r="AW200" s="66"/>
      <c r="AX200" s="66"/>
      <c r="AY200" s="66"/>
      <c r="AZ200" s="88" t="s">
        <v>122</v>
      </c>
      <c r="BA200" s="88"/>
      <c r="BB200" s="88"/>
      <c r="BC200" s="88"/>
      <c r="BD200" s="88"/>
      <c r="BE200" s="66" t="s">
        <v>58</v>
      </c>
      <c r="BF200" s="66"/>
      <c r="BG200" s="66"/>
      <c r="BH200" s="66"/>
      <c r="BI200" s="66"/>
      <c r="BJ200" s="66" t="s">
        <v>59</v>
      </c>
      <c r="BK200" s="66"/>
      <c r="BL200" s="66"/>
      <c r="BM200" s="66"/>
      <c r="BN200" s="66"/>
      <c r="BO200" s="88" t="s">
        <v>122</v>
      </c>
      <c r="BP200" s="88"/>
      <c r="BQ200" s="88"/>
      <c r="BR200" s="88"/>
      <c r="BS200" s="88"/>
      <c r="CA200" s="1" t="s">
        <v>44</v>
      </c>
    </row>
    <row r="201" spans="1:79" s="6" customFormat="1" ht="12.75" customHeight="1" x14ac:dyDescent="0.2">
      <c r="A201" s="44"/>
      <c r="B201" s="44"/>
      <c r="C201" s="44"/>
      <c r="D201" s="44"/>
      <c r="E201" s="44"/>
      <c r="F201" s="44"/>
      <c r="G201" s="64" t="s">
        <v>147</v>
      </c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89"/>
      <c r="U201" s="89"/>
      <c r="V201" s="89"/>
      <c r="W201" s="89"/>
      <c r="X201" s="89"/>
      <c r="Y201" s="89"/>
      <c r="Z201" s="8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>
        <f>IF(ISNUMBER(AA201),AA201,0)+IF(ISNUMBER(AF201),AF201,0)</f>
        <v>0</v>
      </c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>
        <f>IF(ISNUMBER(AP201),AP201,0)+IF(ISNUMBER(AU201),AU201,0)</f>
        <v>0</v>
      </c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>
        <f>IF(ISNUMBER(BE201),BE201,0)+IF(ISNUMBER(BJ201),BJ201,0)</f>
        <v>0</v>
      </c>
      <c r="BP201" s="39"/>
      <c r="BQ201" s="39"/>
      <c r="BR201" s="39"/>
      <c r="BS201" s="39"/>
      <c r="CA201" s="6" t="s">
        <v>45</v>
      </c>
    </row>
    <row r="203" spans="1:79" ht="13.5" customHeight="1" x14ac:dyDescent="0.2">
      <c r="A203" s="65" t="s">
        <v>267</v>
      </c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65"/>
      <c r="AU203" s="65"/>
      <c r="AV203" s="65"/>
      <c r="AW203" s="65"/>
      <c r="AX203" s="65"/>
      <c r="AY203" s="65"/>
      <c r="AZ203" s="65"/>
      <c r="BA203" s="65"/>
      <c r="BB203" s="65"/>
      <c r="BC203" s="65"/>
      <c r="BD203" s="65"/>
      <c r="BE203" s="65"/>
      <c r="BF203" s="65"/>
      <c r="BG203" s="65"/>
      <c r="BH203" s="65"/>
      <c r="BI203" s="65"/>
      <c r="BJ203" s="65"/>
      <c r="BK203" s="65"/>
      <c r="BL203" s="65"/>
    </row>
    <row r="204" spans="1:79" ht="15" customHeight="1" x14ac:dyDescent="0.2">
      <c r="A204" s="80" t="s">
        <v>234</v>
      </c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</row>
    <row r="205" spans="1:79" ht="15" customHeight="1" x14ac:dyDescent="0.2">
      <c r="A205" s="41" t="s">
        <v>6</v>
      </c>
      <c r="B205" s="41"/>
      <c r="C205" s="41"/>
      <c r="D205" s="41"/>
      <c r="E205" s="41"/>
      <c r="F205" s="41"/>
      <c r="G205" s="41" t="s">
        <v>126</v>
      </c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 t="s">
        <v>13</v>
      </c>
      <c r="U205" s="41"/>
      <c r="V205" s="41"/>
      <c r="W205" s="41"/>
      <c r="X205" s="41"/>
      <c r="Y205" s="41"/>
      <c r="Z205" s="41"/>
      <c r="AA205" s="77" t="s">
        <v>256</v>
      </c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1"/>
      <c r="AP205" s="77" t="s">
        <v>261</v>
      </c>
      <c r="AQ205" s="78"/>
      <c r="AR205" s="78"/>
      <c r="AS205" s="78"/>
      <c r="AT205" s="78"/>
      <c r="AU205" s="78"/>
      <c r="AV205" s="78"/>
      <c r="AW205" s="78"/>
      <c r="AX205" s="78"/>
      <c r="AY205" s="78"/>
      <c r="AZ205" s="78"/>
      <c r="BA205" s="78"/>
      <c r="BB205" s="78"/>
      <c r="BC205" s="78"/>
      <c r="BD205" s="79"/>
    </row>
    <row r="206" spans="1:79" ht="32.1" customHeight="1" x14ac:dyDescent="0.2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 t="s">
        <v>4</v>
      </c>
      <c r="AB206" s="41"/>
      <c r="AC206" s="41"/>
      <c r="AD206" s="41"/>
      <c r="AE206" s="41"/>
      <c r="AF206" s="41" t="s">
        <v>3</v>
      </c>
      <c r="AG206" s="41"/>
      <c r="AH206" s="41"/>
      <c r="AI206" s="41"/>
      <c r="AJ206" s="41"/>
      <c r="AK206" s="41" t="s">
        <v>89</v>
      </c>
      <c r="AL206" s="41"/>
      <c r="AM206" s="41"/>
      <c r="AN206" s="41"/>
      <c r="AO206" s="41"/>
      <c r="AP206" s="41" t="s">
        <v>4</v>
      </c>
      <c r="AQ206" s="41"/>
      <c r="AR206" s="41"/>
      <c r="AS206" s="41"/>
      <c r="AT206" s="41"/>
      <c r="AU206" s="41" t="s">
        <v>3</v>
      </c>
      <c r="AV206" s="41"/>
      <c r="AW206" s="41"/>
      <c r="AX206" s="41"/>
      <c r="AY206" s="41"/>
      <c r="AZ206" s="41" t="s">
        <v>96</v>
      </c>
      <c r="BA206" s="41"/>
      <c r="BB206" s="41"/>
      <c r="BC206" s="41"/>
      <c r="BD206" s="41"/>
    </row>
    <row r="207" spans="1:79" ht="15" customHeight="1" x14ac:dyDescent="0.2">
      <c r="A207" s="41">
        <v>1</v>
      </c>
      <c r="B207" s="41"/>
      <c r="C207" s="41"/>
      <c r="D207" s="41"/>
      <c r="E207" s="41"/>
      <c r="F207" s="41"/>
      <c r="G207" s="41">
        <v>2</v>
      </c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>
        <v>3</v>
      </c>
      <c r="U207" s="41"/>
      <c r="V207" s="41"/>
      <c r="W207" s="41"/>
      <c r="X207" s="41"/>
      <c r="Y207" s="41"/>
      <c r="Z207" s="41"/>
      <c r="AA207" s="41">
        <v>4</v>
      </c>
      <c r="AB207" s="41"/>
      <c r="AC207" s="41"/>
      <c r="AD207" s="41"/>
      <c r="AE207" s="41"/>
      <c r="AF207" s="41">
        <v>5</v>
      </c>
      <c r="AG207" s="41"/>
      <c r="AH207" s="41"/>
      <c r="AI207" s="41"/>
      <c r="AJ207" s="41"/>
      <c r="AK207" s="41">
        <v>6</v>
      </c>
      <c r="AL207" s="41"/>
      <c r="AM207" s="41"/>
      <c r="AN207" s="41"/>
      <c r="AO207" s="41"/>
      <c r="AP207" s="41">
        <v>7</v>
      </c>
      <c r="AQ207" s="41"/>
      <c r="AR207" s="41"/>
      <c r="AS207" s="41"/>
      <c r="AT207" s="41"/>
      <c r="AU207" s="41">
        <v>8</v>
      </c>
      <c r="AV207" s="41"/>
      <c r="AW207" s="41"/>
      <c r="AX207" s="41"/>
      <c r="AY207" s="41"/>
      <c r="AZ207" s="41">
        <v>9</v>
      </c>
      <c r="BA207" s="41"/>
      <c r="BB207" s="41"/>
      <c r="BC207" s="41"/>
      <c r="BD207" s="41"/>
    </row>
    <row r="208" spans="1:79" s="1" customFormat="1" ht="12" hidden="1" customHeight="1" x14ac:dyDescent="0.2">
      <c r="A208" s="68" t="s">
        <v>69</v>
      </c>
      <c r="B208" s="68"/>
      <c r="C208" s="68"/>
      <c r="D208" s="68"/>
      <c r="E208" s="68"/>
      <c r="F208" s="68"/>
      <c r="G208" s="67" t="s">
        <v>57</v>
      </c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 t="s">
        <v>79</v>
      </c>
      <c r="U208" s="67"/>
      <c r="V208" s="67"/>
      <c r="W208" s="67"/>
      <c r="X208" s="67"/>
      <c r="Y208" s="67"/>
      <c r="Z208" s="67"/>
      <c r="AA208" s="66" t="s">
        <v>60</v>
      </c>
      <c r="AB208" s="66"/>
      <c r="AC208" s="66"/>
      <c r="AD208" s="66"/>
      <c r="AE208" s="66"/>
      <c r="AF208" s="66" t="s">
        <v>61</v>
      </c>
      <c r="AG208" s="66"/>
      <c r="AH208" s="66"/>
      <c r="AI208" s="66"/>
      <c r="AJ208" s="66"/>
      <c r="AK208" s="88" t="s">
        <v>122</v>
      </c>
      <c r="AL208" s="88"/>
      <c r="AM208" s="88"/>
      <c r="AN208" s="88"/>
      <c r="AO208" s="88"/>
      <c r="AP208" s="66" t="s">
        <v>62</v>
      </c>
      <c r="AQ208" s="66"/>
      <c r="AR208" s="66"/>
      <c r="AS208" s="66"/>
      <c r="AT208" s="66"/>
      <c r="AU208" s="66" t="s">
        <v>63</v>
      </c>
      <c r="AV208" s="66"/>
      <c r="AW208" s="66"/>
      <c r="AX208" s="66"/>
      <c r="AY208" s="66"/>
      <c r="AZ208" s="88" t="s">
        <v>122</v>
      </c>
      <c r="BA208" s="88"/>
      <c r="BB208" s="88"/>
      <c r="BC208" s="88"/>
      <c r="BD208" s="88"/>
      <c r="CA208" s="1" t="s">
        <v>46</v>
      </c>
    </row>
    <row r="209" spans="1:79" s="6" customFormat="1" x14ac:dyDescent="0.2">
      <c r="A209" s="44"/>
      <c r="B209" s="44"/>
      <c r="C209" s="44"/>
      <c r="D209" s="44"/>
      <c r="E209" s="44"/>
      <c r="F209" s="44"/>
      <c r="G209" s="64" t="s">
        <v>147</v>
      </c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89"/>
      <c r="U209" s="89"/>
      <c r="V209" s="89"/>
      <c r="W209" s="89"/>
      <c r="X209" s="89"/>
      <c r="Y209" s="89"/>
      <c r="Z209" s="8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>
        <f>IF(ISNUMBER(AA209),AA209,0)+IF(ISNUMBER(AF209),AF209,0)</f>
        <v>0</v>
      </c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>
        <f>IF(ISNUMBER(AP209),AP209,0)+IF(ISNUMBER(AU209),AU209,0)</f>
        <v>0</v>
      </c>
      <c r="BA209" s="39"/>
      <c r="BB209" s="39"/>
      <c r="BC209" s="39"/>
      <c r="BD209" s="39"/>
      <c r="CA209" s="6" t="s">
        <v>47</v>
      </c>
    </row>
    <row r="212" spans="1:79" ht="14.25" customHeight="1" x14ac:dyDescent="0.2">
      <c r="A212" s="65" t="s">
        <v>268</v>
      </c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65"/>
      <c r="BF212" s="65"/>
      <c r="BG212" s="65"/>
      <c r="BH212" s="65"/>
      <c r="BI212" s="65"/>
      <c r="BJ212" s="65"/>
      <c r="BK212" s="65"/>
      <c r="BL212" s="65"/>
    </row>
    <row r="213" spans="1:79" ht="15" customHeight="1" x14ac:dyDescent="0.2">
      <c r="A213" s="80" t="s">
        <v>234</v>
      </c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/>
      <c r="BI213" s="81"/>
      <c r="BJ213" s="81"/>
      <c r="BK213" s="81"/>
      <c r="BL213" s="81"/>
      <c r="BM213" s="81"/>
    </row>
    <row r="214" spans="1:79" ht="23.1" customHeight="1" x14ac:dyDescent="0.2">
      <c r="A214" s="41" t="s">
        <v>128</v>
      </c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82" t="s">
        <v>129</v>
      </c>
      <c r="O214" s="83"/>
      <c r="P214" s="83"/>
      <c r="Q214" s="83"/>
      <c r="R214" s="83"/>
      <c r="S214" s="83"/>
      <c r="T214" s="83"/>
      <c r="U214" s="84"/>
      <c r="V214" s="82" t="s">
        <v>130</v>
      </c>
      <c r="W214" s="83"/>
      <c r="X214" s="83"/>
      <c r="Y214" s="83"/>
      <c r="Z214" s="84"/>
      <c r="AA214" s="41" t="s">
        <v>235</v>
      </c>
      <c r="AB214" s="41"/>
      <c r="AC214" s="41"/>
      <c r="AD214" s="41"/>
      <c r="AE214" s="41"/>
      <c r="AF214" s="41"/>
      <c r="AG214" s="41"/>
      <c r="AH214" s="41"/>
      <c r="AI214" s="41"/>
      <c r="AJ214" s="41" t="s">
        <v>238</v>
      </c>
      <c r="AK214" s="41"/>
      <c r="AL214" s="41"/>
      <c r="AM214" s="41"/>
      <c r="AN214" s="41"/>
      <c r="AO214" s="41"/>
      <c r="AP214" s="41"/>
      <c r="AQ214" s="41"/>
      <c r="AR214" s="41"/>
      <c r="AS214" s="41" t="s">
        <v>245</v>
      </c>
      <c r="AT214" s="41"/>
      <c r="AU214" s="41"/>
      <c r="AV214" s="41"/>
      <c r="AW214" s="41"/>
      <c r="AX214" s="41"/>
      <c r="AY214" s="41"/>
      <c r="AZ214" s="41"/>
      <c r="BA214" s="41"/>
      <c r="BB214" s="41" t="s">
        <v>256</v>
      </c>
      <c r="BC214" s="41"/>
      <c r="BD214" s="41"/>
      <c r="BE214" s="41"/>
      <c r="BF214" s="41"/>
      <c r="BG214" s="41"/>
      <c r="BH214" s="41"/>
      <c r="BI214" s="41"/>
      <c r="BJ214" s="41"/>
      <c r="BK214" s="41" t="s">
        <v>261</v>
      </c>
      <c r="BL214" s="41"/>
      <c r="BM214" s="41"/>
      <c r="BN214" s="41"/>
      <c r="BO214" s="41"/>
      <c r="BP214" s="41"/>
      <c r="BQ214" s="41"/>
      <c r="BR214" s="41"/>
      <c r="BS214" s="41"/>
    </row>
    <row r="215" spans="1:79" ht="95.25" customHeight="1" x14ac:dyDescent="0.2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85"/>
      <c r="O215" s="86"/>
      <c r="P215" s="86"/>
      <c r="Q215" s="86"/>
      <c r="R215" s="86"/>
      <c r="S215" s="86"/>
      <c r="T215" s="86"/>
      <c r="U215" s="87"/>
      <c r="V215" s="85"/>
      <c r="W215" s="86"/>
      <c r="X215" s="86"/>
      <c r="Y215" s="86"/>
      <c r="Z215" s="87"/>
      <c r="AA215" s="70" t="s">
        <v>133</v>
      </c>
      <c r="AB215" s="70"/>
      <c r="AC215" s="70"/>
      <c r="AD215" s="70"/>
      <c r="AE215" s="70"/>
      <c r="AF215" s="70" t="s">
        <v>134</v>
      </c>
      <c r="AG215" s="70"/>
      <c r="AH215" s="70"/>
      <c r="AI215" s="70"/>
      <c r="AJ215" s="70" t="s">
        <v>133</v>
      </c>
      <c r="AK215" s="70"/>
      <c r="AL215" s="70"/>
      <c r="AM215" s="70"/>
      <c r="AN215" s="70"/>
      <c r="AO215" s="70" t="s">
        <v>134</v>
      </c>
      <c r="AP215" s="70"/>
      <c r="AQ215" s="70"/>
      <c r="AR215" s="70"/>
      <c r="AS215" s="70" t="s">
        <v>133</v>
      </c>
      <c r="AT215" s="70"/>
      <c r="AU215" s="70"/>
      <c r="AV215" s="70"/>
      <c r="AW215" s="70"/>
      <c r="AX215" s="70" t="s">
        <v>134</v>
      </c>
      <c r="AY215" s="70"/>
      <c r="AZ215" s="70"/>
      <c r="BA215" s="70"/>
      <c r="BB215" s="70" t="s">
        <v>133</v>
      </c>
      <c r="BC215" s="70"/>
      <c r="BD215" s="70"/>
      <c r="BE215" s="70"/>
      <c r="BF215" s="70"/>
      <c r="BG215" s="70" t="s">
        <v>134</v>
      </c>
      <c r="BH215" s="70"/>
      <c r="BI215" s="70"/>
      <c r="BJ215" s="70"/>
      <c r="BK215" s="70" t="s">
        <v>133</v>
      </c>
      <c r="BL215" s="70"/>
      <c r="BM215" s="70"/>
      <c r="BN215" s="70"/>
      <c r="BO215" s="70"/>
      <c r="BP215" s="70" t="s">
        <v>134</v>
      </c>
      <c r="BQ215" s="70"/>
      <c r="BR215" s="70"/>
      <c r="BS215" s="70"/>
    </row>
    <row r="216" spans="1:79" ht="15" customHeight="1" x14ac:dyDescent="0.2">
      <c r="A216" s="41">
        <v>1</v>
      </c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77">
        <v>2</v>
      </c>
      <c r="O216" s="78"/>
      <c r="P216" s="78"/>
      <c r="Q216" s="78"/>
      <c r="R216" s="78"/>
      <c r="S216" s="78"/>
      <c r="T216" s="78"/>
      <c r="U216" s="79"/>
      <c r="V216" s="41">
        <v>3</v>
      </c>
      <c r="W216" s="41"/>
      <c r="X216" s="41"/>
      <c r="Y216" s="41"/>
      <c r="Z216" s="41"/>
      <c r="AA216" s="41">
        <v>4</v>
      </c>
      <c r="AB216" s="41"/>
      <c r="AC216" s="41"/>
      <c r="AD216" s="41"/>
      <c r="AE216" s="41"/>
      <c r="AF216" s="41">
        <v>5</v>
      </c>
      <c r="AG216" s="41"/>
      <c r="AH216" s="41"/>
      <c r="AI216" s="41"/>
      <c r="AJ216" s="41">
        <v>6</v>
      </c>
      <c r="AK216" s="41"/>
      <c r="AL216" s="41"/>
      <c r="AM216" s="41"/>
      <c r="AN216" s="41"/>
      <c r="AO216" s="41">
        <v>7</v>
      </c>
      <c r="AP216" s="41"/>
      <c r="AQ216" s="41"/>
      <c r="AR216" s="41"/>
      <c r="AS216" s="41">
        <v>8</v>
      </c>
      <c r="AT216" s="41"/>
      <c r="AU216" s="41"/>
      <c r="AV216" s="41"/>
      <c r="AW216" s="41"/>
      <c r="AX216" s="41">
        <v>9</v>
      </c>
      <c r="AY216" s="41"/>
      <c r="AZ216" s="41"/>
      <c r="BA216" s="41"/>
      <c r="BB216" s="41">
        <v>10</v>
      </c>
      <c r="BC216" s="41"/>
      <c r="BD216" s="41"/>
      <c r="BE216" s="41"/>
      <c r="BF216" s="41"/>
      <c r="BG216" s="41">
        <v>11</v>
      </c>
      <c r="BH216" s="41"/>
      <c r="BI216" s="41"/>
      <c r="BJ216" s="41"/>
      <c r="BK216" s="41">
        <v>12</v>
      </c>
      <c r="BL216" s="41"/>
      <c r="BM216" s="41"/>
      <c r="BN216" s="41"/>
      <c r="BO216" s="41"/>
      <c r="BP216" s="41">
        <v>13</v>
      </c>
      <c r="BQ216" s="41"/>
      <c r="BR216" s="41"/>
      <c r="BS216" s="41"/>
    </row>
    <row r="217" spans="1:79" s="1" customFormat="1" ht="12" hidden="1" customHeight="1" x14ac:dyDescent="0.2">
      <c r="A217" s="67" t="s">
        <v>146</v>
      </c>
      <c r="B217" s="67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8" t="s">
        <v>131</v>
      </c>
      <c r="O217" s="68"/>
      <c r="P217" s="68"/>
      <c r="Q217" s="68"/>
      <c r="R217" s="68"/>
      <c r="S217" s="68"/>
      <c r="T217" s="68"/>
      <c r="U217" s="68"/>
      <c r="V217" s="68" t="s">
        <v>132</v>
      </c>
      <c r="W217" s="68"/>
      <c r="X217" s="68"/>
      <c r="Y217" s="68"/>
      <c r="Z217" s="68"/>
      <c r="AA217" s="66" t="s">
        <v>65</v>
      </c>
      <c r="AB217" s="66"/>
      <c r="AC217" s="66"/>
      <c r="AD217" s="66"/>
      <c r="AE217" s="66"/>
      <c r="AF217" s="66" t="s">
        <v>66</v>
      </c>
      <c r="AG217" s="66"/>
      <c r="AH217" s="66"/>
      <c r="AI217" s="66"/>
      <c r="AJ217" s="66" t="s">
        <v>67</v>
      </c>
      <c r="AK217" s="66"/>
      <c r="AL217" s="66"/>
      <c r="AM217" s="66"/>
      <c r="AN217" s="66"/>
      <c r="AO217" s="66" t="s">
        <v>68</v>
      </c>
      <c r="AP217" s="66"/>
      <c r="AQ217" s="66"/>
      <c r="AR217" s="66"/>
      <c r="AS217" s="66" t="s">
        <v>58</v>
      </c>
      <c r="AT217" s="66"/>
      <c r="AU217" s="66"/>
      <c r="AV217" s="66"/>
      <c r="AW217" s="66"/>
      <c r="AX217" s="66" t="s">
        <v>59</v>
      </c>
      <c r="AY217" s="66"/>
      <c r="AZ217" s="66"/>
      <c r="BA217" s="66"/>
      <c r="BB217" s="66" t="s">
        <v>60</v>
      </c>
      <c r="BC217" s="66"/>
      <c r="BD217" s="66"/>
      <c r="BE217" s="66"/>
      <c r="BF217" s="66"/>
      <c r="BG217" s="66" t="s">
        <v>61</v>
      </c>
      <c r="BH217" s="66"/>
      <c r="BI217" s="66"/>
      <c r="BJ217" s="66"/>
      <c r="BK217" s="66" t="s">
        <v>62</v>
      </c>
      <c r="BL217" s="66"/>
      <c r="BM217" s="66"/>
      <c r="BN217" s="66"/>
      <c r="BO217" s="66"/>
      <c r="BP217" s="66" t="s">
        <v>63</v>
      </c>
      <c r="BQ217" s="66"/>
      <c r="BR217" s="66"/>
      <c r="BS217" s="66"/>
      <c r="CA217" s="1" t="s">
        <v>48</v>
      </c>
    </row>
    <row r="218" spans="1:79" s="6" customFormat="1" ht="12.75" customHeight="1" x14ac:dyDescent="0.2">
      <c r="A218" s="64" t="s">
        <v>147</v>
      </c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33"/>
      <c r="O218" s="34"/>
      <c r="P218" s="34"/>
      <c r="Q218" s="34"/>
      <c r="R218" s="34"/>
      <c r="S218" s="34"/>
      <c r="T218" s="34"/>
      <c r="U218" s="53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2"/>
      <c r="BQ218" s="73"/>
      <c r="BR218" s="73"/>
      <c r="BS218" s="74"/>
      <c r="CA218" s="6" t="s">
        <v>49</v>
      </c>
    </row>
    <row r="221" spans="1:79" ht="35.25" customHeight="1" x14ac:dyDescent="0.2">
      <c r="A221" s="65" t="s">
        <v>269</v>
      </c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65"/>
      <c r="BF221" s="65"/>
      <c r="BG221" s="65"/>
      <c r="BH221" s="65"/>
      <c r="BI221" s="65"/>
      <c r="BJ221" s="65"/>
      <c r="BK221" s="65"/>
      <c r="BL221" s="65"/>
    </row>
    <row r="222" spans="1:79" ht="15" x14ac:dyDescent="0.2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</row>
    <row r="223" spans="1:79" ht="15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5" spans="1:79" ht="28.5" customHeight="1" x14ac:dyDescent="0.2">
      <c r="A225" s="75" t="s">
        <v>252</v>
      </c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  <c r="AY225" s="75"/>
      <c r="AZ225" s="75"/>
      <c r="BA225" s="75"/>
      <c r="BB225" s="75"/>
      <c r="BC225" s="75"/>
      <c r="BD225" s="75"/>
      <c r="BE225" s="75"/>
      <c r="BF225" s="75"/>
      <c r="BG225" s="75"/>
      <c r="BH225" s="75"/>
      <c r="BI225" s="75"/>
      <c r="BJ225" s="75"/>
      <c r="BK225" s="75"/>
      <c r="BL225" s="75"/>
    </row>
    <row r="226" spans="1:79" ht="14.25" customHeight="1" x14ac:dyDescent="0.2">
      <c r="A226" s="65" t="s">
        <v>236</v>
      </c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</row>
    <row r="227" spans="1:79" ht="15" customHeight="1" x14ac:dyDescent="0.2">
      <c r="A227" s="69" t="s">
        <v>234</v>
      </c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</row>
    <row r="228" spans="1:79" ht="42.95" customHeight="1" x14ac:dyDescent="0.2">
      <c r="A228" s="70" t="s">
        <v>135</v>
      </c>
      <c r="B228" s="70"/>
      <c r="C228" s="70"/>
      <c r="D228" s="70"/>
      <c r="E228" s="70"/>
      <c r="F228" s="70"/>
      <c r="G228" s="41" t="s">
        <v>19</v>
      </c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 t="s">
        <v>15</v>
      </c>
      <c r="U228" s="41"/>
      <c r="V228" s="41"/>
      <c r="W228" s="41"/>
      <c r="X228" s="41"/>
      <c r="Y228" s="41"/>
      <c r="Z228" s="41" t="s">
        <v>14</v>
      </c>
      <c r="AA228" s="41"/>
      <c r="AB228" s="41"/>
      <c r="AC228" s="41"/>
      <c r="AD228" s="41"/>
      <c r="AE228" s="41" t="s">
        <v>136</v>
      </c>
      <c r="AF228" s="41"/>
      <c r="AG228" s="41"/>
      <c r="AH228" s="41"/>
      <c r="AI228" s="41"/>
      <c r="AJ228" s="41"/>
      <c r="AK228" s="41" t="s">
        <v>137</v>
      </c>
      <c r="AL228" s="41"/>
      <c r="AM228" s="41"/>
      <c r="AN228" s="41"/>
      <c r="AO228" s="41"/>
      <c r="AP228" s="41"/>
      <c r="AQ228" s="41" t="s">
        <v>138</v>
      </c>
      <c r="AR228" s="41"/>
      <c r="AS228" s="41"/>
      <c r="AT228" s="41"/>
      <c r="AU228" s="41"/>
      <c r="AV228" s="41"/>
      <c r="AW228" s="41" t="s">
        <v>98</v>
      </c>
      <c r="AX228" s="41"/>
      <c r="AY228" s="41"/>
      <c r="AZ228" s="41"/>
      <c r="BA228" s="41"/>
      <c r="BB228" s="41"/>
      <c r="BC228" s="41"/>
      <c r="BD228" s="41"/>
      <c r="BE228" s="41"/>
      <c r="BF228" s="41"/>
      <c r="BG228" s="41" t="s">
        <v>139</v>
      </c>
      <c r="BH228" s="41"/>
      <c r="BI228" s="41"/>
      <c r="BJ228" s="41"/>
      <c r="BK228" s="41"/>
      <c r="BL228" s="41"/>
    </row>
    <row r="229" spans="1:79" ht="39.950000000000003" customHeight="1" x14ac:dyDescent="0.2">
      <c r="A229" s="70"/>
      <c r="B229" s="70"/>
      <c r="C229" s="70"/>
      <c r="D229" s="70"/>
      <c r="E229" s="70"/>
      <c r="F229" s="70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 t="s">
        <v>17</v>
      </c>
      <c r="AX229" s="41"/>
      <c r="AY229" s="41"/>
      <c r="AZ229" s="41"/>
      <c r="BA229" s="41"/>
      <c r="BB229" s="41" t="s">
        <v>16</v>
      </c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</row>
    <row r="230" spans="1:79" ht="15" customHeight="1" x14ac:dyDescent="0.2">
      <c r="A230" s="41">
        <v>1</v>
      </c>
      <c r="B230" s="41"/>
      <c r="C230" s="41"/>
      <c r="D230" s="41"/>
      <c r="E230" s="41"/>
      <c r="F230" s="41"/>
      <c r="G230" s="41">
        <v>2</v>
      </c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>
        <v>3</v>
      </c>
      <c r="U230" s="41"/>
      <c r="V230" s="41"/>
      <c r="W230" s="41"/>
      <c r="X230" s="41"/>
      <c r="Y230" s="41"/>
      <c r="Z230" s="41">
        <v>4</v>
      </c>
      <c r="AA230" s="41"/>
      <c r="AB230" s="41"/>
      <c r="AC230" s="41"/>
      <c r="AD230" s="41"/>
      <c r="AE230" s="41">
        <v>5</v>
      </c>
      <c r="AF230" s="41"/>
      <c r="AG230" s="41"/>
      <c r="AH230" s="41"/>
      <c r="AI230" s="41"/>
      <c r="AJ230" s="41"/>
      <c r="AK230" s="41">
        <v>6</v>
      </c>
      <c r="AL230" s="41"/>
      <c r="AM230" s="41"/>
      <c r="AN230" s="41"/>
      <c r="AO230" s="41"/>
      <c r="AP230" s="41"/>
      <c r="AQ230" s="41">
        <v>7</v>
      </c>
      <c r="AR230" s="41"/>
      <c r="AS230" s="41"/>
      <c r="AT230" s="41"/>
      <c r="AU230" s="41"/>
      <c r="AV230" s="41"/>
      <c r="AW230" s="41">
        <v>8</v>
      </c>
      <c r="AX230" s="41"/>
      <c r="AY230" s="41"/>
      <c r="AZ230" s="41"/>
      <c r="BA230" s="41"/>
      <c r="BB230" s="41">
        <v>9</v>
      </c>
      <c r="BC230" s="41"/>
      <c r="BD230" s="41"/>
      <c r="BE230" s="41"/>
      <c r="BF230" s="41"/>
      <c r="BG230" s="41">
        <v>10</v>
      </c>
      <c r="BH230" s="41"/>
      <c r="BI230" s="41"/>
      <c r="BJ230" s="41"/>
      <c r="BK230" s="41"/>
      <c r="BL230" s="41"/>
    </row>
    <row r="231" spans="1:79" s="1" customFormat="1" ht="12" hidden="1" customHeight="1" x14ac:dyDescent="0.2">
      <c r="A231" s="68" t="s">
        <v>64</v>
      </c>
      <c r="B231" s="68"/>
      <c r="C231" s="68"/>
      <c r="D231" s="68"/>
      <c r="E231" s="68"/>
      <c r="F231" s="68"/>
      <c r="G231" s="67" t="s">
        <v>57</v>
      </c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6" t="s">
        <v>80</v>
      </c>
      <c r="U231" s="66"/>
      <c r="V231" s="66"/>
      <c r="W231" s="66"/>
      <c r="X231" s="66"/>
      <c r="Y231" s="66"/>
      <c r="Z231" s="66" t="s">
        <v>81</v>
      </c>
      <c r="AA231" s="66"/>
      <c r="AB231" s="66"/>
      <c r="AC231" s="66"/>
      <c r="AD231" s="66"/>
      <c r="AE231" s="66" t="s">
        <v>82</v>
      </c>
      <c r="AF231" s="66"/>
      <c r="AG231" s="66"/>
      <c r="AH231" s="66"/>
      <c r="AI231" s="66"/>
      <c r="AJ231" s="66"/>
      <c r="AK231" s="66" t="s">
        <v>83</v>
      </c>
      <c r="AL231" s="66"/>
      <c r="AM231" s="66"/>
      <c r="AN231" s="66"/>
      <c r="AO231" s="66"/>
      <c r="AP231" s="66"/>
      <c r="AQ231" s="71" t="s">
        <v>99</v>
      </c>
      <c r="AR231" s="66"/>
      <c r="AS231" s="66"/>
      <c r="AT231" s="66"/>
      <c r="AU231" s="66"/>
      <c r="AV231" s="66"/>
      <c r="AW231" s="66" t="s">
        <v>84</v>
      </c>
      <c r="AX231" s="66"/>
      <c r="AY231" s="66"/>
      <c r="AZ231" s="66"/>
      <c r="BA231" s="66"/>
      <c r="BB231" s="66" t="s">
        <v>85</v>
      </c>
      <c r="BC231" s="66"/>
      <c r="BD231" s="66"/>
      <c r="BE231" s="66"/>
      <c r="BF231" s="66"/>
      <c r="BG231" s="71" t="s">
        <v>100</v>
      </c>
      <c r="BH231" s="66"/>
      <c r="BI231" s="66"/>
      <c r="BJ231" s="66"/>
      <c r="BK231" s="66"/>
      <c r="BL231" s="66"/>
      <c r="CA231" s="1" t="s">
        <v>50</v>
      </c>
    </row>
    <row r="232" spans="1:79" s="6" customFormat="1" ht="12.75" customHeight="1" x14ac:dyDescent="0.2">
      <c r="A232" s="44"/>
      <c r="B232" s="44"/>
      <c r="C232" s="44"/>
      <c r="D232" s="44"/>
      <c r="E232" s="44"/>
      <c r="F232" s="44"/>
      <c r="G232" s="64" t="s">
        <v>147</v>
      </c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>
        <f>IF(ISNUMBER(AK232),AK232,0)-IF(ISNUMBER(AE232),AE232,0)</f>
        <v>0</v>
      </c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>
        <f>IF(ISNUMBER(Z232),Z232,0)+IF(ISNUMBER(AK232),AK232,0)</f>
        <v>0</v>
      </c>
      <c r="BH232" s="39"/>
      <c r="BI232" s="39"/>
      <c r="BJ232" s="39"/>
      <c r="BK232" s="39"/>
      <c r="BL232" s="39"/>
      <c r="CA232" s="6" t="s">
        <v>51</v>
      </c>
    </row>
    <row r="234" spans="1:79" ht="14.25" customHeight="1" x14ac:dyDescent="0.2">
      <c r="A234" s="65" t="s">
        <v>253</v>
      </c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/>
      <c r="AJ234" s="65"/>
      <c r="AK234" s="65"/>
      <c r="AL234" s="65"/>
      <c r="AM234" s="65"/>
      <c r="AN234" s="65"/>
      <c r="AO234" s="65"/>
      <c r="AP234" s="65"/>
      <c r="AQ234" s="65"/>
      <c r="AR234" s="65"/>
      <c r="AS234" s="65"/>
      <c r="AT234" s="65"/>
      <c r="AU234" s="65"/>
      <c r="AV234" s="65"/>
      <c r="AW234" s="65"/>
      <c r="AX234" s="65"/>
      <c r="AY234" s="65"/>
      <c r="AZ234" s="65"/>
      <c r="BA234" s="65"/>
      <c r="BB234" s="65"/>
      <c r="BC234" s="65"/>
      <c r="BD234" s="65"/>
      <c r="BE234" s="65"/>
      <c r="BF234" s="65"/>
      <c r="BG234" s="65"/>
      <c r="BH234" s="65"/>
      <c r="BI234" s="65"/>
      <c r="BJ234" s="65"/>
      <c r="BK234" s="65"/>
      <c r="BL234" s="65"/>
    </row>
    <row r="235" spans="1:79" ht="15" customHeight="1" x14ac:dyDescent="0.2">
      <c r="A235" s="69" t="s">
        <v>234</v>
      </c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</row>
    <row r="236" spans="1:79" ht="18" customHeight="1" x14ac:dyDescent="0.2">
      <c r="A236" s="41" t="s">
        <v>135</v>
      </c>
      <c r="B236" s="41"/>
      <c r="C236" s="41"/>
      <c r="D236" s="41"/>
      <c r="E236" s="41"/>
      <c r="F236" s="41"/>
      <c r="G236" s="41" t="s">
        <v>19</v>
      </c>
      <c r="H236" s="41"/>
      <c r="I236" s="41"/>
      <c r="J236" s="41"/>
      <c r="K236" s="41"/>
      <c r="L236" s="41"/>
      <c r="M236" s="41"/>
      <c r="N236" s="41"/>
      <c r="O236" s="41"/>
      <c r="P236" s="41"/>
      <c r="Q236" s="41" t="s">
        <v>240</v>
      </c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 t="s">
        <v>250</v>
      </c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</row>
    <row r="237" spans="1:79" ht="42.95" customHeight="1" x14ac:dyDescent="0.2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 t="s">
        <v>140</v>
      </c>
      <c r="R237" s="41"/>
      <c r="S237" s="41"/>
      <c r="T237" s="41"/>
      <c r="U237" s="41"/>
      <c r="V237" s="70" t="s">
        <v>141</v>
      </c>
      <c r="W237" s="70"/>
      <c r="X237" s="70"/>
      <c r="Y237" s="70"/>
      <c r="Z237" s="41" t="s">
        <v>142</v>
      </c>
      <c r="AA237" s="41"/>
      <c r="AB237" s="41"/>
      <c r="AC237" s="41"/>
      <c r="AD237" s="41"/>
      <c r="AE237" s="41"/>
      <c r="AF237" s="41"/>
      <c r="AG237" s="41"/>
      <c r="AH237" s="41"/>
      <c r="AI237" s="41"/>
      <c r="AJ237" s="41" t="s">
        <v>143</v>
      </c>
      <c r="AK237" s="41"/>
      <c r="AL237" s="41"/>
      <c r="AM237" s="41"/>
      <c r="AN237" s="41"/>
      <c r="AO237" s="41" t="s">
        <v>20</v>
      </c>
      <c r="AP237" s="41"/>
      <c r="AQ237" s="41"/>
      <c r="AR237" s="41"/>
      <c r="AS237" s="41"/>
      <c r="AT237" s="70" t="s">
        <v>144</v>
      </c>
      <c r="AU237" s="70"/>
      <c r="AV237" s="70"/>
      <c r="AW237" s="70"/>
      <c r="AX237" s="41" t="s">
        <v>142</v>
      </c>
      <c r="AY237" s="41"/>
      <c r="AZ237" s="41"/>
      <c r="BA237" s="41"/>
      <c r="BB237" s="41"/>
      <c r="BC237" s="41"/>
      <c r="BD237" s="41"/>
      <c r="BE237" s="41"/>
      <c r="BF237" s="41"/>
      <c r="BG237" s="41"/>
      <c r="BH237" s="41" t="s">
        <v>145</v>
      </c>
      <c r="BI237" s="41"/>
      <c r="BJ237" s="41"/>
      <c r="BK237" s="41"/>
      <c r="BL237" s="41"/>
    </row>
    <row r="238" spans="1:79" ht="63" customHeight="1" x14ac:dyDescent="0.2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70"/>
      <c r="W238" s="70"/>
      <c r="X238" s="70"/>
      <c r="Y238" s="70"/>
      <c r="Z238" s="41" t="s">
        <v>17</v>
      </c>
      <c r="AA238" s="41"/>
      <c r="AB238" s="41"/>
      <c r="AC238" s="41"/>
      <c r="AD238" s="41"/>
      <c r="AE238" s="41" t="s">
        <v>16</v>
      </c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70"/>
      <c r="AU238" s="70"/>
      <c r="AV238" s="70"/>
      <c r="AW238" s="70"/>
      <c r="AX238" s="41" t="s">
        <v>17</v>
      </c>
      <c r="AY238" s="41"/>
      <c r="AZ238" s="41"/>
      <c r="BA238" s="41"/>
      <c r="BB238" s="41"/>
      <c r="BC238" s="41" t="s">
        <v>16</v>
      </c>
      <c r="BD238" s="41"/>
      <c r="BE238" s="41"/>
      <c r="BF238" s="41"/>
      <c r="BG238" s="41"/>
      <c r="BH238" s="41"/>
      <c r="BI238" s="41"/>
      <c r="BJ238" s="41"/>
      <c r="BK238" s="41"/>
      <c r="BL238" s="41"/>
    </row>
    <row r="239" spans="1:79" ht="15" customHeight="1" x14ac:dyDescent="0.2">
      <c r="A239" s="41">
        <v>1</v>
      </c>
      <c r="B239" s="41"/>
      <c r="C239" s="41"/>
      <c r="D239" s="41"/>
      <c r="E239" s="41"/>
      <c r="F239" s="41"/>
      <c r="G239" s="41">
        <v>2</v>
      </c>
      <c r="H239" s="41"/>
      <c r="I239" s="41"/>
      <c r="J239" s="41"/>
      <c r="K239" s="41"/>
      <c r="L239" s="41"/>
      <c r="M239" s="41"/>
      <c r="N239" s="41"/>
      <c r="O239" s="41"/>
      <c r="P239" s="41"/>
      <c r="Q239" s="41">
        <v>3</v>
      </c>
      <c r="R239" s="41"/>
      <c r="S239" s="41"/>
      <c r="T239" s="41"/>
      <c r="U239" s="41"/>
      <c r="V239" s="41">
        <v>4</v>
      </c>
      <c r="W239" s="41"/>
      <c r="X239" s="41"/>
      <c r="Y239" s="41"/>
      <c r="Z239" s="41">
        <v>5</v>
      </c>
      <c r="AA239" s="41"/>
      <c r="AB239" s="41"/>
      <c r="AC239" s="41"/>
      <c r="AD239" s="41"/>
      <c r="AE239" s="41">
        <v>6</v>
      </c>
      <c r="AF239" s="41"/>
      <c r="AG239" s="41"/>
      <c r="AH239" s="41"/>
      <c r="AI239" s="41"/>
      <c r="AJ239" s="41">
        <v>7</v>
      </c>
      <c r="AK239" s="41"/>
      <c r="AL239" s="41"/>
      <c r="AM239" s="41"/>
      <c r="AN239" s="41"/>
      <c r="AO239" s="41">
        <v>8</v>
      </c>
      <c r="AP239" s="41"/>
      <c r="AQ239" s="41"/>
      <c r="AR239" s="41"/>
      <c r="AS239" s="41"/>
      <c r="AT239" s="41">
        <v>9</v>
      </c>
      <c r="AU239" s="41"/>
      <c r="AV239" s="41"/>
      <c r="AW239" s="41"/>
      <c r="AX239" s="41">
        <v>10</v>
      </c>
      <c r="AY239" s="41"/>
      <c r="AZ239" s="41"/>
      <c r="BA239" s="41"/>
      <c r="BB239" s="41"/>
      <c r="BC239" s="41">
        <v>11</v>
      </c>
      <c r="BD239" s="41"/>
      <c r="BE239" s="41"/>
      <c r="BF239" s="41"/>
      <c r="BG239" s="41"/>
      <c r="BH239" s="41">
        <v>12</v>
      </c>
      <c r="BI239" s="41"/>
      <c r="BJ239" s="41"/>
      <c r="BK239" s="41"/>
      <c r="BL239" s="41"/>
    </row>
    <row r="240" spans="1:79" s="1" customFormat="1" ht="12" hidden="1" customHeight="1" x14ac:dyDescent="0.2">
      <c r="A240" s="68" t="s">
        <v>64</v>
      </c>
      <c r="B240" s="68"/>
      <c r="C240" s="68"/>
      <c r="D240" s="68"/>
      <c r="E240" s="68"/>
      <c r="F240" s="68"/>
      <c r="G240" s="67" t="s">
        <v>57</v>
      </c>
      <c r="H240" s="67"/>
      <c r="I240" s="67"/>
      <c r="J240" s="67"/>
      <c r="K240" s="67"/>
      <c r="L240" s="67"/>
      <c r="M240" s="67"/>
      <c r="N240" s="67"/>
      <c r="O240" s="67"/>
      <c r="P240" s="67"/>
      <c r="Q240" s="66" t="s">
        <v>80</v>
      </c>
      <c r="R240" s="66"/>
      <c r="S240" s="66"/>
      <c r="T240" s="66"/>
      <c r="U240" s="66"/>
      <c r="V240" s="66" t="s">
        <v>81</v>
      </c>
      <c r="W240" s="66"/>
      <c r="X240" s="66"/>
      <c r="Y240" s="66"/>
      <c r="Z240" s="66" t="s">
        <v>82</v>
      </c>
      <c r="AA240" s="66"/>
      <c r="AB240" s="66"/>
      <c r="AC240" s="66"/>
      <c r="AD240" s="66"/>
      <c r="AE240" s="66" t="s">
        <v>83</v>
      </c>
      <c r="AF240" s="66"/>
      <c r="AG240" s="66"/>
      <c r="AH240" s="66"/>
      <c r="AI240" s="66"/>
      <c r="AJ240" s="71" t="s">
        <v>101</v>
      </c>
      <c r="AK240" s="66"/>
      <c r="AL240" s="66"/>
      <c r="AM240" s="66"/>
      <c r="AN240" s="66"/>
      <c r="AO240" s="66" t="s">
        <v>84</v>
      </c>
      <c r="AP240" s="66"/>
      <c r="AQ240" s="66"/>
      <c r="AR240" s="66"/>
      <c r="AS240" s="66"/>
      <c r="AT240" s="71" t="s">
        <v>102</v>
      </c>
      <c r="AU240" s="66"/>
      <c r="AV240" s="66"/>
      <c r="AW240" s="66"/>
      <c r="AX240" s="66" t="s">
        <v>85</v>
      </c>
      <c r="AY240" s="66"/>
      <c r="AZ240" s="66"/>
      <c r="BA240" s="66"/>
      <c r="BB240" s="66"/>
      <c r="BC240" s="66" t="s">
        <v>86</v>
      </c>
      <c r="BD240" s="66"/>
      <c r="BE240" s="66"/>
      <c r="BF240" s="66"/>
      <c r="BG240" s="66"/>
      <c r="BH240" s="71" t="s">
        <v>101</v>
      </c>
      <c r="BI240" s="66"/>
      <c r="BJ240" s="66"/>
      <c r="BK240" s="66"/>
      <c r="BL240" s="66"/>
      <c r="CA240" s="1" t="s">
        <v>52</v>
      </c>
    </row>
    <row r="241" spans="1:79" s="6" customFormat="1" ht="12.75" customHeight="1" x14ac:dyDescent="0.2">
      <c r="A241" s="44"/>
      <c r="B241" s="44"/>
      <c r="C241" s="44"/>
      <c r="D241" s="44"/>
      <c r="E241" s="44"/>
      <c r="F241" s="44"/>
      <c r="G241" s="64" t="s">
        <v>147</v>
      </c>
      <c r="H241" s="64"/>
      <c r="I241" s="64"/>
      <c r="J241" s="64"/>
      <c r="K241" s="64"/>
      <c r="L241" s="64"/>
      <c r="M241" s="64"/>
      <c r="N241" s="64"/>
      <c r="O241" s="64"/>
      <c r="P241" s="64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>
        <f>IF(ISNUMBER(Q241),Q241,0)-IF(ISNUMBER(Z241),Z241,0)</f>
        <v>0</v>
      </c>
      <c r="AK241" s="39"/>
      <c r="AL241" s="39"/>
      <c r="AM241" s="39"/>
      <c r="AN241" s="39"/>
      <c r="AO241" s="39"/>
      <c r="AP241" s="39"/>
      <c r="AQ241" s="39"/>
      <c r="AR241" s="39"/>
      <c r="AS241" s="39"/>
      <c r="AT241" s="39">
        <f>IF(ISNUMBER(V241),V241,0)-IF(ISNUMBER(Z241),Z241,0)-IF(ISNUMBER(AE241),AE241,0)</f>
        <v>0</v>
      </c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>
        <f>IF(ISNUMBER(AO241),AO241,0)-IF(ISNUMBER(AX241),AX241,0)</f>
        <v>0</v>
      </c>
      <c r="BI241" s="39"/>
      <c r="BJ241" s="39"/>
      <c r="BK241" s="39"/>
      <c r="BL241" s="39"/>
      <c r="CA241" s="6" t="s">
        <v>53</v>
      </c>
    </row>
    <row r="243" spans="1:79" ht="14.25" customHeight="1" x14ac:dyDescent="0.2">
      <c r="A243" s="65" t="s">
        <v>241</v>
      </c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/>
      <c r="AS243" s="65"/>
      <c r="AT243" s="65"/>
      <c r="AU243" s="65"/>
      <c r="AV243" s="65"/>
      <c r="AW243" s="65"/>
      <c r="AX243" s="65"/>
      <c r="AY243" s="65"/>
      <c r="AZ243" s="65"/>
      <c r="BA243" s="65"/>
      <c r="BB243" s="65"/>
      <c r="BC243" s="65"/>
      <c r="BD243" s="65"/>
      <c r="BE243" s="65"/>
      <c r="BF243" s="65"/>
      <c r="BG243" s="65"/>
      <c r="BH243" s="65"/>
      <c r="BI243" s="65"/>
      <c r="BJ243" s="65"/>
      <c r="BK243" s="65"/>
      <c r="BL243" s="65"/>
    </row>
    <row r="244" spans="1:79" ht="15" customHeight="1" x14ac:dyDescent="0.2">
      <c r="A244" s="69" t="s">
        <v>234</v>
      </c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</row>
    <row r="245" spans="1:79" ht="42.95" customHeight="1" x14ac:dyDescent="0.2">
      <c r="A245" s="70" t="s">
        <v>135</v>
      </c>
      <c r="B245" s="70"/>
      <c r="C245" s="70"/>
      <c r="D245" s="70"/>
      <c r="E245" s="70"/>
      <c r="F245" s="70"/>
      <c r="G245" s="41" t="s">
        <v>19</v>
      </c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 t="s">
        <v>15</v>
      </c>
      <c r="U245" s="41"/>
      <c r="V245" s="41"/>
      <c r="W245" s="41"/>
      <c r="X245" s="41"/>
      <c r="Y245" s="41"/>
      <c r="Z245" s="41" t="s">
        <v>14</v>
      </c>
      <c r="AA245" s="41"/>
      <c r="AB245" s="41"/>
      <c r="AC245" s="41"/>
      <c r="AD245" s="41"/>
      <c r="AE245" s="41" t="s">
        <v>237</v>
      </c>
      <c r="AF245" s="41"/>
      <c r="AG245" s="41"/>
      <c r="AH245" s="41"/>
      <c r="AI245" s="41"/>
      <c r="AJ245" s="41"/>
      <c r="AK245" s="41" t="s">
        <v>242</v>
      </c>
      <c r="AL245" s="41"/>
      <c r="AM245" s="41"/>
      <c r="AN245" s="41"/>
      <c r="AO245" s="41"/>
      <c r="AP245" s="41"/>
      <c r="AQ245" s="41" t="s">
        <v>254</v>
      </c>
      <c r="AR245" s="41"/>
      <c r="AS245" s="41"/>
      <c r="AT245" s="41"/>
      <c r="AU245" s="41"/>
      <c r="AV245" s="41"/>
      <c r="AW245" s="41" t="s">
        <v>18</v>
      </c>
      <c r="AX245" s="41"/>
      <c r="AY245" s="41"/>
      <c r="AZ245" s="41"/>
      <c r="BA245" s="41"/>
      <c r="BB245" s="41"/>
      <c r="BC245" s="41"/>
      <c r="BD245" s="41"/>
      <c r="BE245" s="41" t="s">
        <v>156</v>
      </c>
      <c r="BF245" s="41"/>
      <c r="BG245" s="41"/>
      <c r="BH245" s="41"/>
      <c r="BI245" s="41"/>
      <c r="BJ245" s="41"/>
      <c r="BK245" s="41"/>
      <c r="BL245" s="41"/>
    </row>
    <row r="246" spans="1:79" ht="21.75" customHeight="1" x14ac:dyDescent="0.2">
      <c r="A246" s="70"/>
      <c r="B246" s="70"/>
      <c r="C246" s="70"/>
      <c r="D246" s="70"/>
      <c r="E246" s="70"/>
      <c r="F246" s="70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</row>
    <row r="247" spans="1:79" ht="15" customHeight="1" x14ac:dyDescent="0.2">
      <c r="A247" s="41">
        <v>1</v>
      </c>
      <c r="B247" s="41"/>
      <c r="C247" s="41"/>
      <c r="D247" s="41"/>
      <c r="E247" s="41"/>
      <c r="F247" s="41"/>
      <c r="G247" s="41">
        <v>2</v>
      </c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>
        <v>3</v>
      </c>
      <c r="U247" s="41"/>
      <c r="V247" s="41"/>
      <c r="W247" s="41"/>
      <c r="X247" s="41"/>
      <c r="Y247" s="41"/>
      <c r="Z247" s="41">
        <v>4</v>
      </c>
      <c r="AA247" s="41"/>
      <c r="AB247" s="41"/>
      <c r="AC247" s="41"/>
      <c r="AD247" s="41"/>
      <c r="AE247" s="41">
        <v>5</v>
      </c>
      <c r="AF247" s="41"/>
      <c r="AG247" s="41"/>
      <c r="AH247" s="41"/>
      <c r="AI247" s="41"/>
      <c r="AJ247" s="41"/>
      <c r="AK247" s="41">
        <v>6</v>
      </c>
      <c r="AL247" s="41"/>
      <c r="AM247" s="41"/>
      <c r="AN247" s="41"/>
      <c r="AO247" s="41"/>
      <c r="AP247" s="41"/>
      <c r="AQ247" s="41">
        <v>7</v>
      </c>
      <c r="AR247" s="41"/>
      <c r="AS247" s="41"/>
      <c r="AT247" s="41"/>
      <c r="AU247" s="41"/>
      <c r="AV247" s="41"/>
      <c r="AW247" s="68">
        <v>8</v>
      </c>
      <c r="AX247" s="68"/>
      <c r="AY247" s="68"/>
      <c r="AZ247" s="68"/>
      <c r="BA247" s="68"/>
      <c r="BB247" s="68"/>
      <c r="BC247" s="68"/>
      <c r="BD247" s="68"/>
      <c r="BE247" s="68">
        <v>9</v>
      </c>
      <c r="BF247" s="68"/>
      <c r="BG247" s="68"/>
      <c r="BH247" s="68"/>
      <c r="BI247" s="68"/>
      <c r="BJ247" s="68"/>
      <c r="BK247" s="68"/>
      <c r="BL247" s="68"/>
    </row>
    <row r="248" spans="1:79" s="1" customFormat="1" ht="18.75" hidden="1" customHeight="1" x14ac:dyDescent="0.2">
      <c r="A248" s="68" t="s">
        <v>64</v>
      </c>
      <c r="B248" s="68"/>
      <c r="C248" s="68"/>
      <c r="D248" s="68"/>
      <c r="E248" s="68"/>
      <c r="F248" s="68"/>
      <c r="G248" s="67" t="s">
        <v>57</v>
      </c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6" t="s">
        <v>80</v>
      </c>
      <c r="U248" s="66"/>
      <c r="V248" s="66"/>
      <c r="W248" s="66"/>
      <c r="X248" s="66"/>
      <c r="Y248" s="66"/>
      <c r="Z248" s="66" t="s">
        <v>81</v>
      </c>
      <c r="AA248" s="66"/>
      <c r="AB248" s="66"/>
      <c r="AC248" s="66"/>
      <c r="AD248" s="66"/>
      <c r="AE248" s="66" t="s">
        <v>82</v>
      </c>
      <c r="AF248" s="66"/>
      <c r="AG248" s="66"/>
      <c r="AH248" s="66"/>
      <c r="AI248" s="66"/>
      <c r="AJ248" s="66"/>
      <c r="AK248" s="66" t="s">
        <v>83</v>
      </c>
      <c r="AL248" s="66"/>
      <c r="AM248" s="66"/>
      <c r="AN248" s="66"/>
      <c r="AO248" s="66"/>
      <c r="AP248" s="66"/>
      <c r="AQ248" s="66" t="s">
        <v>84</v>
      </c>
      <c r="AR248" s="66"/>
      <c r="AS248" s="66"/>
      <c r="AT248" s="66"/>
      <c r="AU248" s="66"/>
      <c r="AV248" s="66"/>
      <c r="AW248" s="67" t="s">
        <v>87</v>
      </c>
      <c r="AX248" s="67"/>
      <c r="AY248" s="67"/>
      <c r="AZ248" s="67"/>
      <c r="BA248" s="67"/>
      <c r="BB248" s="67"/>
      <c r="BC248" s="67"/>
      <c r="BD248" s="67"/>
      <c r="BE248" s="67" t="s">
        <v>88</v>
      </c>
      <c r="BF248" s="67"/>
      <c r="BG248" s="67"/>
      <c r="BH248" s="67"/>
      <c r="BI248" s="67"/>
      <c r="BJ248" s="67"/>
      <c r="BK248" s="67"/>
      <c r="BL248" s="67"/>
      <c r="CA248" s="1" t="s">
        <v>54</v>
      </c>
    </row>
    <row r="249" spans="1:79" s="6" customFormat="1" ht="12.75" customHeight="1" x14ac:dyDescent="0.2">
      <c r="A249" s="44"/>
      <c r="B249" s="44"/>
      <c r="C249" s="44"/>
      <c r="D249" s="44"/>
      <c r="E249" s="44"/>
      <c r="F249" s="44"/>
      <c r="G249" s="64" t="s">
        <v>147</v>
      </c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CA249" s="6" t="s">
        <v>55</v>
      </c>
    </row>
    <row r="251" spans="1:79" ht="14.25" customHeight="1" x14ac:dyDescent="0.2">
      <c r="A251" s="65" t="s">
        <v>255</v>
      </c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/>
      <c r="AS251" s="65"/>
      <c r="AT251" s="65"/>
      <c r="AU251" s="65"/>
      <c r="AV251" s="65"/>
      <c r="AW251" s="65"/>
      <c r="AX251" s="65"/>
      <c r="AY251" s="65"/>
      <c r="AZ251" s="65"/>
      <c r="BA251" s="65"/>
      <c r="BB251" s="65"/>
      <c r="BC251" s="65"/>
      <c r="BD251" s="65"/>
      <c r="BE251" s="65"/>
      <c r="BF251" s="65"/>
      <c r="BG251" s="65"/>
      <c r="BH251" s="65"/>
      <c r="BI251" s="65"/>
      <c r="BJ251" s="65"/>
      <c r="BK251" s="65"/>
      <c r="BL251" s="65"/>
    </row>
    <row r="252" spans="1:79" ht="15" customHeight="1" x14ac:dyDescent="0.2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</row>
    <row r="253" spans="1:79" ht="1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</row>
    <row r="255" spans="1:79" ht="14.25" x14ac:dyDescent="0.2">
      <c r="A255" s="65" t="s">
        <v>270</v>
      </c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/>
      <c r="AS255" s="65"/>
      <c r="AT255" s="65"/>
      <c r="AU255" s="65"/>
      <c r="AV255" s="65"/>
      <c r="AW255" s="65"/>
      <c r="AX255" s="65"/>
      <c r="AY255" s="65"/>
      <c r="AZ255" s="65"/>
      <c r="BA255" s="65"/>
      <c r="BB255" s="65"/>
      <c r="BC255" s="65"/>
      <c r="BD255" s="65"/>
      <c r="BE255" s="65"/>
      <c r="BF255" s="65"/>
      <c r="BG255" s="65"/>
      <c r="BH255" s="65"/>
      <c r="BI255" s="65"/>
      <c r="BJ255" s="65"/>
      <c r="BK255" s="65"/>
      <c r="BL255" s="65"/>
    </row>
    <row r="256" spans="1:79" ht="14.25" x14ac:dyDescent="0.2">
      <c r="A256" s="65" t="s">
        <v>243</v>
      </c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/>
      <c r="AS256" s="65"/>
      <c r="AT256" s="65"/>
      <c r="AU256" s="65"/>
      <c r="AV256" s="65"/>
      <c r="AW256" s="65"/>
      <c r="AX256" s="65"/>
      <c r="AY256" s="65"/>
      <c r="AZ256" s="65"/>
      <c r="BA256" s="65"/>
      <c r="BB256" s="65"/>
      <c r="BC256" s="65"/>
      <c r="BD256" s="65"/>
      <c r="BE256" s="65"/>
      <c r="BF256" s="65"/>
      <c r="BG256" s="65"/>
      <c r="BH256" s="65"/>
      <c r="BI256" s="65"/>
      <c r="BJ256" s="65"/>
      <c r="BK256" s="65"/>
      <c r="BL256" s="65"/>
    </row>
    <row r="257" spans="1:64" ht="15" customHeight="1" x14ac:dyDescent="0.2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</row>
    <row r="258" spans="1:64" ht="1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</row>
    <row r="261" spans="1:64" ht="18.95" customHeight="1" x14ac:dyDescent="0.2">
      <c r="A261" s="55" t="s">
        <v>228</v>
      </c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22"/>
      <c r="AC261" s="22"/>
      <c r="AD261" s="22"/>
      <c r="AE261" s="22"/>
      <c r="AF261" s="22"/>
      <c r="AG261" s="22"/>
      <c r="AH261" s="62"/>
      <c r="AI261" s="62"/>
      <c r="AJ261" s="62"/>
      <c r="AK261" s="62"/>
      <c r="AL261" s="62"/>
      <c r="AM261" s="62"/>
      <c r="AN261" s="62"/>
      <c r="AO261" s="62"/>
      <c r="AP261" s="62"/>
      <c r="AQ261" s="22"/>
      <c r="AR261" s="22"/>
      <c r="AS261" s="22"/>
      <c r="AT261" s="22"/>
      <c r="AU261" s="63" t="s">
        <v>230</v>
      </c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</row>
    <row r="262" spans="1:64" ht="12.75" customHeight="1" x14ac:dyDescent="0.2">
      <c r="AB262" s="23"/>
      <c r="AC262" s="23"/>
      <c r="AD262" s="23"/>
      <c r="AE262" s="23"/>
      <c r="AF262" s="23"/>
      <c r="AG262" s="23"/>
      <c r="AH262" s="60" t="s">
        <v>1</v>
      </c>
      <c r="AI262" s="60"/>
      <c r="AJ262" s="60"/>
      <c r="AK262" s="60"/>
      <c r="AL262" s="60"/>
      <c r="AM262" s="60"/>
      <c r="AN262" s="60"/>
      <c r="AO262" s="60"/>
      <c r="AP262" s="60"/>
      <c r="AQ262" s="23"/>
      <c r="AR262" s="23"/>
      <c r="AS262" s="23"/>
      <c r="AT262" s="23"/>
      <c r="AU262" s="60" t="s">
        <v>160</v>
      </c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</row>
    <row r="263" spans="1:64" ht="15" x14ac:dyDescent="0.2">
      <c r="AB263" s="23"/>
      <c r="AC263" s="23"/>
      <c r="AD263" s="23"/>
      <c r="AE263" s="23"/>
      <c r="AF263" s="23"/>
      <c r="AG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3"/>
      <c r="AR263" s="23"/>
      <c r="AS263" s="23"/>
      <c r="AT263" s="23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</row>
    <row r="264" spans="1:64" ht="18" customHeight="1" x14ac:dyDescent="0.2">
      <c r="A264" s="55" t="s">
        <v>229</v>
      </c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23"/>
      <c r="AC264" s="23"/>
      <c r="AD264" s="23"/>
      <c r="AE264" s="23"/>
      <c r="AF264" s="23"/>
      <c r="AG264" s="23"/>
      <c r="AH264" s="57"/>
      <c r="AI264" s="57"/>
      <c r="AJ264" s="57"/>
      <c r="AK264" s="57"/>
      <c r="AL264" s="57"/>
      <c r="AM264" s="57"/>
      <c r="AN264" s="57"/>
      <c r="AO264" s="57"/>
      <c r="AP264" s="57"/>
      <c r="AQ264" s="23"/>
      <c r="AR264" s="23"/>
      <c r="AS264" s="23"/>
      <c r="AT264" s="23"/>
      <c r="AU264" s="58" t="s">
        <v>231</v>
      </c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</row>
    <row r="265" spans="1:64" ht="12" customHeight="1" x14ac:dyDescent="0.2">
      <c r="AB265" s="23"/>
      <c r="AC265" s="23"/>
      <c r="AD265" s="23"/>
      <c r="AE265" s="23"/>
      <c r="AF265" s="23"/>
      <c r="AG265" s="23"/>
      <c r="AH265" s="60" t="s">
        <v>1</v>
      </c>
      <c r="AI265" s="60"/>
      <c r="AJ265" s="60"/>
      <c r="AK265" s="60"/>
      <c r="AL265" s="60"/>
      <c r="AM265" s="60"/>
      <c r="AN265" s="60"/>
      <c r="AO265" s="60"/>
      <c r="AP265" s="60"/>
      <c r="AQ265" s="23"/>
      <c r="AR265" s="23"/>
      <c r="AS265" s="23"/>
      <c r="AT265" s="23"/>
      <c r="AU265" s="60" t="s">
        <v>160</v>
      </c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</row>
  </sheetData>
  <mergeCells count="1785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G68:BK68"/>
    <mergeCell ref="BL68:BP68"/>
    <mergeCell ref="BQ68:BT68"/>
    <mergeCell ref="BU68:BY68"/>
    <mergeCell ref="A69:E69"/>
    <mergeCell ref="F69:T69"/>
    <mergeCell ref="U69:Y69"/>
    <mergeCell ref="Z69:AD69"/>
    <mergeCell ref="AE69:AH69"/>
    <mergeCell ref="AI69:AM69"/>
    <mergeCell ref="AE68:AH68"/>
    <mergeCell ref="AI68:AM68"/>
    <mergeCell ref="AN68:AR68"/>
    <mergeCell ref="AS68:AW68"/>
    <mergeCell ref="AX68:BA68"/>
    <mergeCell ref="BB68:BF68"/>
    <mergeCell ref="BU54:BY54"/>
    <mergeCell ref="A65:BL65"/>
    <mergeCell ref="A66:BY66"/>
    <mergeCell ref="A67:E68"/>
    <mergeCell ref="F67:T68"/>
    <mergeCell ref="U67:AM67"/>
    <mergeCell ref="AN67:BF67"/>
    <mergeCell ref="BG67:BY67"/>
    <mergeCell ref="U68:Y68"/>
    <mergeCell ref="Z68:AD68"/>
    <mergeCell ref="AS54:AW54"/>
    <mergeCell ref="AX54:BA54"/>
    <mergeCell ref="BB54:BF54"/>
    <mergeCell ref="BG54:BK54"/>
    <mergeCell ref="BL54:BP54"/>
    <mergeCell ref="BQ54:BT54"/>
    <mergeCell ref="AX70:BA70"/>
    <mergeCell ref="BB70:BF70"/>
    <mergeCell ref="BG70:BK70"/>
    <mergeCell ref="BL70:BP70"/>
    <mergeCell ref="BQ70:BT70"/>
    <mergeCell ref="BU70:BY70"/>
    <mergeCell ref="BQ69:BT69"/>
    <mergeCell ref="BU69:BY69"/>
    <mergeCell ref="A70:E70"/>
    <mergeCell ref="F70:T70"/>
    <mergeCell ref="U70:Y70"/>
    <mergeCell ref="Z70:AD70"/>
    <mergeCell ref="AE70:AH70"/>
    <mergeCell ref="AI70:AM70"/>
    <mergeCell ref="AN70:AR70"/>
    <mergeCell ref="AS70:AW70"/>
    <mergeCell ref="AN69:AR69"/>
    <mergeCell ref="AS69:AW69"/>
    <mergeCell ref="AX69:BA69"/>
    <mergeCell ref="BB69:BF69"/>
    <mergeCell ref="BG69:BK69"/>
    <mergeCell ref="BL69:BP69"/>
    <mergeCell ref="BQ71:BT71"/>
    <mergeCell ref="BU71:BY71"/>
    <mergeCell ref="A73:BL73"/>
    <mergeCell ref="A74:BK74"/>
    <mergeCell ref="A75:D76"/>
    <mergeCell ref="E75:W76"/>
    <mergeCell ref="X75:AQ75"/>
    <mergeCell ref="AR75:BK75"/>
    <mergeCell ref="X76:AB76"/>
    <mergeCell ref="AC76:AG76"/>
    <mergeCell ref="AN71:AR71"/>
    <mergeCell ref="AS71:AW71"/>
    <mergeCell ref="AX71:BA71"/>
    <mergeCell ref="BB71:BF71"/>
    <mergeCell ref="BG71:BK71"/>
    <mergeCell ref="BL71:BP71"/>
    <mergeCell ref="A71:E71"/>
    <mergeCell ref="F71:T71"/>
    <mergeCell ref="U71:Y71"/>
    <mergeCell ref="Z71:AD71"/>
    <mergeCell ref="AE71:AH71"/>
    <mergeCell ref="AI71:AM71"/>
    <mergeCell ref="AR77:AV77"/>
    <mergeCell ref="AW77:BA77"/>
    <mergeCell ref="BB77:BF77"/>
    <mergeCell ref="BG77:BK77"/>
    <mergeCell ref="A78:D78"/>
    <mergeCell ref="E78:W78"/>
    <mergeCell ref="X78:AB78"/>
    <mergeCell ref="AC78:AG78"/>
    <mergeCell ref="AH78:AL78"/>
    <mergeCell ref="AM78:AQ78"/>
    <mergeCell ref="A77:D77"/>
    <mergeCell ref="E77:W77"/>
    <mergeCell ref="X77:AB77"/>
    <mergeCell ref="AC77:AG77"/>
    <mergeCell ref="AH77:AL77"/>
    <mergeCell ref="AM77:AQ77"/>
    <mergeCell ref="AH76:AL76"/>
    <mergeCell ref="AM76:AQ76"/>
    <mergeCell ref="AR76:AV76"/>
    <mergeCell ref="AW76:BA76"/>
    <mergeCell ref="BB76:BF76"/>
    <mergeCell ref="BG76:BK76"/>
    <mergeCell ref="AR79:AV79"/>
    <mergeCell ref="AW79:BA79"/>
    <mergeCell ref="BB79:BF79"/>
    <mergeCell ref="BG79:BK79"/>
    <mergeCell ref="A90:BL90"/>
    <mergeCell ref="A91:BK91"/>
    <mergeCell ref="AW80:BA80"/>
    <mergeCell ref="BB80:BF80"/>
    <mergeCell ref="BG80:BK80"/>
    <mergeCell ref="A81:D81"/>
    <mergeCell ref="AR78:AV78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A92:E93"/>
    <mergeCell ref="F92:W93"/>
    <mergeCell ref="X92:AQ92"/>
    <mergeCell ref="AR92:BK92"/>
    <mergeCell ref="X93:AB93"/>
    <mergeCell ref="AC93:AG93"/>
    <mergeCell ref="AH93:AL93"/>
    <mergeCell ref="AM93:AQ93"/>
    <mergeCell ref="AR93:AV93"/>
    <mergeCell ref="AW93:BA93"/>
    <mergeCell ref="BB95:BF95"/>
    <mergeCell ref="BG95:BK95"/>
    <mergeCell ref="A96:E96"/>
    <mergeCell ref="F96:W96"/>
    <mergeCell ref="X96:AB96"/>
    <mergeCell ref="AC96:AG96"/>
    <mergeCell ref="AH96:AL96"/>
    <mergeCell ref="AM96:AQ96"/>
    <mergeCell ref="AR96:AV96"/>
    <mergeCell ref="AW96:BA96"/>
    <mergeCell ref="BB94:BF94"/>
    <mergeCell ref="BG94:BK94"/>
    <mergeCell ref="A95:E95"/>
    <mergeCell ref="F95:W95"/>
    <mergeCell ref="X95:AB95"/>
    <mergeCell ref="AC95:AG95"/>
    <mergeCell ref="AH95:AL95"/>
    <mergeCell ref="AM95:AQ95"/>
    <mergeCell ref="AR95:AV95"/>
    <mergeCell ref="AW95:BA95"/>
    <mergeCell ref="AX103:BA103"/>
    <mergeCell ref="BB103:BF103"/>
    <mergeCell ref="BG103:BK103"/>
    <mergeCell ref="BL103:BP103"/>
    <mergeCell ref="BQ103:BT103"/>
    <mergeCell ref="BU103:BY103"/>
    <mergeCell ref="U103:Y103"/>
    <mergeCell ref="Z103:AD103"/>
    <mergeCell ref="AE103:AH103"/>
    <mergeCell ref="AI103:AM103"/>
    <mergeCell ref="AN103:AR103"/>
    <mergeCell ref="AS103:AW103"/>
    <mergeCell ref="BB96:BF96"/>
    <mergeCell ref="BG96:BK96"/>
    <mergeCell ref="A99:BL99"/>
    <mergeCell ref="A100:BL100"/>
    <mergeCell ref="A101:BY101"/>
    <mergeCell ref="A102:C103"/>
    <mergeCell ref="D102:T103"/>
    <mergeCell ref="U102:AM102"/>
    <mergeCell ref="AN102:BF102"/>
    <mergeCell ref="BG102:BY102"/>
    <mergeCell ref="AX105:BA105"/>
    <mergeCell ref="BB105:BF105"/>
    <mergeCell ref="BG105:BK105"/>
    <mergeCell ref="BL105:BP105"/>
    <mergeCell ref="BQ105:BT105"/>
    <mergeCell ref="BU105:BY105"/>
    <mergeCell ref="BQ104:BT104"/>
    <mergeCell ref="BU104:BY104"/>
    <mergeCell ref="A105:C105"/>
    <mergeCell ref="D105:T105"/>
    <mergeCell ref="U105:Y105"/>
    <mergeCell ref="Z105:AD105"/>
    <mergeCell ref="AE105:AH105"/>
    <mergeCell ref="AI105:AM105"/>
    <mergeCell ref="AN105:AR105"/>
    <mergeCell ref="AS105:AW105"/>
    <mergeCell ref="AN104:AR104"/>
    <mergeCell ref="AS104:AW104"/>
    <mergeCell ref="AX104:BA104"/>
    <mergeCell ref="BB104:BF104"/>
    <mergeCell ref="BG104:BK104"/>
    <mergeCell ref="BL104:BP104"/>
    <mergeCell ref="A104:C104"/>
    <mergeCell ref="D104:T104"/>
    <mergeCell ref="U104:Y104"/>
    <mergeCell ref="Z104:AD104"/>
    <mergeCell ref="AE104:AH104"/>
    <mergeCell ref="AI104:AM104"/>
    <mergeCell ref="BQ106:BT106"/>
    <mergeCell ref="BU106:BY106"/>
    <mergeCell ref="A109:BL109"/>
    <mergeCell ref="A110:BH110"/>
    <mergeCell ref="A111:C112"/>
    <mergeCell ref="D111:T112"/>
    <mergeCell ref="U111:AN111"/>
    <mergeCell ref="AO111:BH111"/>
    <mergeCell ref="U112:Y112"/>
    <mergeCell ref="Z112:AD112"/>
    <mergeCell ref="AN106:AR106"/>
    <mergeCell ref="AS106:AW106"/>
    <mergeCell ref="AX106:BA106"/>
    <mergeCell ref="BB106:BF106"/>
    <mergeCell ref="BG106:BK106"/>
    <mergeCell ref="BL106:BP106"/>
    <mergeCell ref="A106:C106"/>
    <mergeCell ref="D106:T106"/>
    <mergeCell ref="U106:Y106"/>
    <mergeCell ref="Z106:AD106"/>
    <mergeCell ref="AE106:AH106"/>
    <mergeCell ref="AI106:AM106"/>
    <mergeCell ref="AO113:AS113"/>
    <mergeCell ref="AT113:AX113"/>
    <mergeCell ref="AY113:BC113"/>
    <mergeCell ref="BD113:BH113"/>
    <mergeCell ref="A114:C114"/>
    <mergeCell ref="D114:T114"/>
    <mergeCell ref="U114:Y114"/>
    <mergeCell ref="Z114:AD114"/>
    <mergeCell ref="AE114:AI114"/>
    <mergeCell ref="AJ114:AN114"/>
    <mergeCell ref="A113:C113"/>
    <mergeCell ref="D113:T113"/>
    <mergeCell ref="U113:Y113"/>
    <mergeCell ref="Z113:AD113"/>
    <mergeCell ref="AE113:AI113"/>
    <mergeCell ref="AJ113:AN113"/>
    <mergeCell ref="AE112:AI112"/>
    <mergeCell ref="AJ112:AN112"/>
    <mergeCell ref="AO112:AS112"/>
    <mergeCell ref="AT112:AX112"/>
    <mergeCell ref="AY112:BC112"/>
    <mergeCell ref="BD112:BH112"/>
    <mergeCell ref="AO115:AS115"/>
    <mergeCell ref="AT115:AX115"/>
    <mergeCell ref="AY115:BC115"/>
    <mergeCell ref="BD115:BH115"/>
    <mergeCell ref="A119:BL119"/>
    <mergeCell ref="A120:BL120"/>
    <mergeCell ref="AJ116:AN116"/>
    <mergeCell ref="AO116:AS116"/>
    <mergeCell ref="AT116:AX116"/>
    <mergeCell ref="AY116:BC116"/>
    <mergeCell ref="AO114:AS114"/>
    <mergeCell ref="AT114:AX114"/>
    <mergeCell ref="AY114:BC114"/>
    <mergeCell ref="BD114:BH114"/>
    <mergeCell ref="A115:C115"/>
    <mergeCell ref="D115:T115"/>
    <mergeCell ref="U115:Y115"/>
    <mergeCell ref="Z115:AD115"/>
    <mergeCell ref="AE115:AI115"/>
    <mergeCell ref="AJ115:AN115"/>
    <mergeCell ref="A123:C123"/>
    <mergeCell ref="D123:P123"/>
    <mergeCell ref="Q123:U123"/>
    <mergeCell ref="V123:AE123"/>
    <mergeCell ref="AF123:AJ123"/>
    <mergeCell ref="AK123:AO123"/>
    <mergeCell ref="BJ121:BX121"/>
    <mergeCell ref="AF122:AJ122"/>
    <mergeCell ref="AK122:AO122"/>
    <mergeCell ref="AP122:AT122"/>
    <mergeCell ref="AU122:AY122"/>
    <mergeCell ref="AZ122:BD122"/>
    <mergeCell ref="BE122:BI122"/>
    <mergeCell ref="BJ122:BN122"/>
    <mergeCell ref="BO122:BS122"/>
    <mergeCell ref="BT122:BX122"/>
    <mergeCell ref="A121:C122"/>
    <mergeCell ref="D121:P122"/>
    <mergeCell ref="Q121:U122"/>
    <mergeCell ref="V121:AE122"/>
    <mergeCell ref="AF121:AT121"/>
    <mergeCell ref="AU121:BI121"/>
    <mergeCell ref="A144:C145"/>
    <mergeCell ref="D144:P145"/>
    <mergeCell ref="Q144:U145"/>
    <mergeCell ref="V144:AE145"/>
    <mergeCell ref="AF144:AT144"/>
    <mergeCell ref="AU144:BI144"/>
    <mergeCell ref="AF145:AJ145"/>
    <mergeCell ref="AK145:AO145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A125:C125"/>
    <mergeCell ref="D125:P125"/>
    <mergeCell ref="Q125:U125"/>
    <mergeCell ref="V125:AE125"/>
    <mergeCell ref="AF125:AJ125"/>
    <mergeCell ref="AK125:AO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166:BL166"/>
    <mergeCell ref="A167:BR167"/>
    <mergeCell ref="AP149:AT149"/>
    <mergeCell ref="AU149:AY149"/>
    <mergeCell ref="AZ149:BD149"/>
    <mergeCell ref="BE149:BI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146:C146"/>
    <mergeCell ref="D146:P146"/>
    <mergeCell ref="Q146:U146"/>
    <mergeCell ref="V146:AE146"/>
    <mergeCell ref="AF146:AJ146"/>
    <mergeCell ref="AK146:AO146"/>
    <mergeCell ref="Z170:AD170"/>
    <mergeCell ref="AE170:AI170"/>
    <mergeCell ref="AJ170:AN170"/>
    <mergeCell ref="AO170:AS170"/>
    <mergeCell ref="AO169:AS169"/>
    <mergeCell ref="AT169:AX169"/>
    <mergeCell ref="AY169:BC169"/>
    <mergeCell ref="BD169:BH169"/>
    <mergeCell ref="BI169:BM169"/>
    <mergeCell ref="BN169:BR169"/>
    <mergeCell ref="A168:T169"/>
    <mergeCell ref="U168:AD168"/>
    <mergeCell ref="AE168:AN168"/>
    <mergeCell ref="AO168:AX168"/>
    <mergeCell ref="AY168:BH168"/>
    <mergeCell ref="BI168:BR168"/>
    <mergeCell ref="U169:Y169"/>
    <mergeCell ref="Z169:AD169"/>
    <mergeCell ref="AE169:AI169"/>
    <mergeCell ref="AJ169:AN169"/>
    <mergeCell ref="A183:BL183"/>
    <mergeCell ref="AT173:AX173"/>
    <mergeCell ref="AY173:BC173"/>
    <mergeCell ref="BD173:BH173"/>
    <mergeCell ref="BI173:BM173"/>
    <mergeCell ref="A172:T172"/>
    <mergeCell ref="U172:Y172"/>
    <mergeCell ref="Z172:AD172"/>
    <mergeCell ref="AE172:AI172"/>
    <mergeCell ref="AJ172:AN172"/>
    <mergeCell ref="AO172:AS172"/>
    <mergeCell ref="AO171:AS171"/>
    <mergeCell ref="AT171:AX171"/>
    <mergeCell ref="AY171:BC171"/>
    <mergeCell ref="BD171:BH171"/>
    <mergeCell ref="BI171:BM171"/>
    <mergeCell ref="BN171:BR171"/>
    <mergeCell ref="A171:T171"/>
    <mergeCell ref="U171:Y171"/>
    <mergeCell ref="Z171:AD171"/>
    <mergeCell ref="AE171:AI171"/>
    <mergeCell ref="AJ171:AN171"/>
    <mergeCell ref="A187:C187"/>
    <mergeCell ref="D187:V187"/>
    <mergeCell ref="W187:Y187"/>
    <mergeCell ref="Z187:AB187"/>
    <mergeCell ref="AC187:AE187"/>
    <mergeCell ref="AF187:AH187"/>
    <mergeCell ref="BJ185:BL186"/>
    <mergeCell ref="W186:Y186"/>
    <mergeCell ref="Z186:AB186"/>
    <mergeCell ref="AC186:AE186"/>
    <mergeCell ref="AF186:AH186"/>
    <mergeCell ref="AI186:AK186"/>
    <mergeCell ref="AL186:AN186"/>
    <mergeCell ref="AO186:AQ186"/>
    <mergeCell ref="AR186:AT186"/>
    <mergeCell ref="BG184:BL184"/>
    <mergeCell ref="W185:AB185"/>
    <mergeCell ref="AC185:AH185"/>
    <mergeCell ref="AI185:AN185"/>
    <mergeCell ref="AO185:AT185"/>
    <mergeCell ref="AU185:AW186"/>
    <mergeCell ref="AX185:AZ186"/>
    <mergeCell ref="BA185:BC186"/>
    <mergeCell ref="BD185:BF186"/>
    <mergeCell ref="BG185:BI186"/>
    <mergeCell ref="A184:C186"/>
    <mergeCell ref="D184:V186"/>
    <mergeCell ref="W184:AH184"/>
    <mergeCell ref="AI184:AT184"/>
    <mergeCell ref="AU184:AZ184"/>
    <mergeCell ref="BA184:BF184"/>
    <mergeCell ref="BA188:BC188"/>
    <mergeCell ref="BD188:BF188"/>
    <mergeCell ref="BG188:BI188"/>
    <mergeCell ref="BJ188:BL188"/>
    <mergeCell ref="A189:C189"/>
    <mergeCell ref="D189:V189"/>
    <mergeCell ref="W189:Y189"/>
    <mergeCell ref="Z189:AB189"/>
    <mergeCell ref="AC189:AE189"/>
    <mergeCell ref="AF189:AH189"/>
    <mergeCell ref="AI188:AK188"/>
    <mergeCell ref="AL188:AN188"/>
    <mergeCell ref="AO188:AQ188"/>
    <mergeCell ref="AR188:AT188"/>
    <mergeCell ref="AU188:AW188"/>
    <mergeCell ref="AX188:AZ188"/>
    <mergeCell ref="BA187:BC187"/>
    <mergeCell ref="BD187:BF187"/>
    <mergeCell ref="BG187:BI187"/>
    <mergeCell ref="BJ187:BL187"/>
    <mergeCell ref="A188:C188"/>
    <mergeCell ref="D188:V188"/>
    <mergeCell ref="W188:Y188"/>
    <mergeCell ref="Z188:AB188"/>
    <mergeCell ref="AC188:AE188"/>
    <mergeCell ref="AF188:AH188"/>
    <mergeCell ref="AI187:AK187"/>
    <mergeCell ref="AL187:AN187"/>
    <mergeCell ref="AO187:AQ187"/>
    <mergeCell ref="AR187:AT187"/>
    <mergeCell ref="AU187:AW187"/>
    <mergeCell ref="AX187:AZ187"/>
    <mergeCell ref="A196:BS196"/>
    <mergeCell ref="A197:F198"/>
    <mergeCell ref="G197:S198"/>
    <mergeCell ref="T197:Z198"/>
    <mergeCell ref="AA197:AO197"/>
    <mergeCell ref="AP197:BD197"/>
    <mergeCell ref="BE197:BS197"/>
    <mergeCell ref="AA198:AE198"/>
    <mergeCell ref="AF198:AJ198"/>
    <mergeCell ref="AK198:AO198"/>
    <mergeCell ref="BA189:BC189"/>
    <mergeCell ref="BD189:BF189"/>
    <mergeCell ref="BG189:BI189"/>
    <mergeCell ref="BJ189:BL189"/>
    <mergeCell ref="A194:BL194"/>
    <mergeCell ref="A195:BS195"/>
    <mergeCell ref="AF190:AH190"/>
    <mergeCell ref="AI190:AK190"/>
    <mergeCell ref="AL190:AN190"/>
    <mergeCell ref="AO190:AQ190"/>
    <mergeCell ref="AI189:AK189"/>
    <mergeCell ref="AL189:AN189"/>
    <mergeCell ref="AO189:AQ189"/>
    <mergeCell ref="AR189:AT189"/>
    <mergeCell ref="AU189:AW189"/>
    <mergeCell ref="AX189:AZ189"/>
    <mergeCell ref="AP199:AT199"/>
    <mergeCell ref="AU199:AY199"/>
    <mergeCell ref="AZ199:BD199"/>
    <mergeCell ref="BE199:BI199"/>
    <mergeCell ref="BJ199:BN199"/>
    <mergeCell ref="BO199:BS199"/>
    <mergeCell ref="A199:F199"/>
    <mergeCell ref="G199:S199"/>
    <mergeCell ref="T199:Z199"/>
    <mergeCell ref="AA199:AE199"/>
    <mergeCell ref="AF199:AJ199"/>
    <mergeCell ref="AK199:AO199"/>
    <mergeCell ref="AP198:AT198"/>
    <mergeCell ref="AU198:AY198"/>
    <mergeCell ref="AZ198:BD198"/>
    <mergeCell ref="BE198:BI198"/>
    <mergeCell ref="BJ198:BN198"/>
    <mergeCell ref="BO198:BS198"/>
    <mergeCell ref="AP201:AT201"/>
    <mergeCell ref="AU201:AY201"/>
    <mergeCell ref="AZ201:BD201"/>
    <mergeCell ref="BE201:BI201"/>
    <mergeCell ref="BJ201:BN201"/>
    <mergeCell ref="BO201:BS201"/>
    <mergeCell ref="A201:F201"/>
    <mergeCell ref="G201:S201"/>
    <mergeCell ref="T201:Z201"/>
    <mergeCell ref="AA201:AE201"/>
    <mergeCell ref="AF201:AJ201"/>
    <mergeCell ref="AK201:AO201"/>
    <mergeCell ref="AP200:AT200"/>
    <mergeCell ref="AU200:AY200"/>
    <mergeCell ref="AZ200:BD200"/>
    <mergeCell ref="BE200:BI200"/>
    <mergeCell ref="BJ200:BN200"/>
    <mergeCell ref="BO200:BS200"/>
    <mergeCell ref="A200:F200"/>
    <mergeCell ref="G200:S200"/>
    <mergeCell ref="T200:Z200"/>
    <mergeCell ref="AA200:AE200"/>
    <mergeCell ref="AF200:AJ200"/>
    <mergeCell ref="AK200:AO200"/>
    <mergeCell ref="AP206:AT206"/>
    <mergeCell ref="AU206:AY206"/>
    <mergeCell ref="AZ206:BD206"/>
    <mergeCell ref="A207:F207"/>
    <mergeCell ref="G207:S207"/>
    <mergeCell ref="T207:Z207"/>
    <mergeCell ref="AA207:AE207"/>
    <mergeCell ref="AF207:AJ207"/>
    <mergeCell ref="AK207:AO207"/>
    <mergeCell ref="AP207:AT207"/>
    <mergeCell ref="A203:BL203"/>
    <mergeCell ref="A204:BD204"/>
    <mergeCell ref="A205:F206"/>
    <mergeCell ref="G205:S206"/>
    <mergeCell ref="T205:Z206"/>
    <mergeCell ref="AA205:AO205"/>
    <mergeCell ref="AP205:BD205"/>
    <mergeCell ref="AA206:AE206"/>
    <mergeCell ref="AF206:AJ206"/>
    <mergeCell ref="AK206:AO206"/>
    <mergeCell ref="AZ208:BD208"/>
    <mergeCell ref="A209:F209"/>
    <mergeCell ref="G209:S209"/>
    <mergeCell ref="T209:Z209"/>
    <mergeCell ref="AA209:AE209"/>
    <mergeCell ref="AF209:AJ209"/>
    <mergeCell ref="AK209:AO209"/>
    <mergeCell ref="AP209:AT209"/>
    <mergeCell ref="AU209:AY209"/>
    <mergeCell ref="AZ209:BD209"/>
    <mergeCell ref="AU207:AY207"/>
    <mergeCell ref="AZ207:BD207"/>
    <mergeCell ref="A208:F208"/>
    <mergeCell ref="G208:S208"/>
    <mergeCell ref="T208:Z208"/>
    <mergeCell ref="AA208:AE208"/>
    <mergeCell ref="AF208:AJ208"/>
    <mergeCell ref="AK208:AO208"/>
    <mergeCell ref="AP208:AT208"/>
    <mergeCell ref="AU208:AY208"/>
    <mergeCell ref="BB215:BF215"/>
    <mergeCell ref="BG215:BJ215"/>
    <mergeCell ref="BK215:BO215"/>
    <mergeCell ref="BP215:BS215"/>
    <mergeCell ref="A216:M216"/>
    <mergeCell ref="N216:U216"/>
    <mergeCell ref="V216:Z216"/>
    <mergeCell ref="AA216:AE216"/>
    <mergeCell ref="AF216:AI216"/>
    <mergeCell ref="AJ216:AN216"/>
    <mergeCell ref="AA215:AE215"/>
    <mergeCell ref="AF215:AI215"/>
    <mergeCell ref="AJ215:AN215"/>
    <mergeCell ref="AO215:AR215"/>
    <mergeCell ref="AS215:AW215"/>
    <mergeCell ref="AX215:BA215"/>
    <mergeCell ref="A212:BL212"/>
    <mergeCell ref="A213:BM213"/>
    <mergeCell ref="A214:M215"/>
    <mergeCell ref="N214:U215"/>
    <mergeCell ref="V214:Z215"/>
    <mergeCell ref="AA214:AI214"/>
    <mergeCell ref="AJ214:AR214"/>
    <mergeCell ref="AS214:BA214"/>
    <mergeCell ref="BB214:BJ214"/>
    <mergeCell ref="BK214:BS214"/>
    <mergeCell ref="BB217:BF217"/>
    <mergeCell ref="BG217:BJ217"/>
    <mergeCell ref="BK217:BO217"/>
    <mergeCell ref="BP217:BS217"/>
    <mergeCell ref="A218:M218"/>
    <mergeCell ref="N218:U218"/>
    <mergeCell ref="V218:Z218"/>
    <mergeCell ref="AA218:AE218"/>
    <mergeCell ref="AF218:AI218"/>
    <mergeCell ref="AJ218:AN218"/>
    <mergeCell ref="BP216:BS216"/>
    <mergeCell ref="A217:M217"/>
    <mergeCell ref="N217:U217"/>
    <mergeCell ref="V217:Z217"/>
    <mergeCell ref="AA217:AE217"/>
    <mergeCell ref="AF217:AI217"/>
    <mergeCell ref="AJ217:AN217"/>
    <mergeCell ref="AO217:AR217"/>
    <mergeCell ref="AS217:AW217"/>
    <mergeCell ref="AX217:BA217"/>
    <mergeCell ref="AO216:AR216"/>
    <mergeCell ref="AS216:AW216"/>
    <mergeCell ref="AX216:BA216"/>
    <mergeCell ref="BB216:BF216"/>
    <mergeCell ref="BG216:BJ216"/>
    <mergeCell ref="BK216:BO216"/>
    <mergeCell ref="AQ228:AV229"/>
    <mergeCell ref="AW228:BF228"/>
    <mergeCell ref="BG228:BL229"/>
    <mergeCell ref="AW229:BA229"/>
    <mergeCell ref="BB229:BF229"/>
    <mergeCell ref="A230:F230"/>
    <mergeCell ref="G230:S230"/>
    <mergeCell ref="T230:Y230"/>
    <mergeCell ref="Z230:AD230"/>
    <mergeCell ref="AE230:AJ230"/>
    <mergeCell ref="A228:F229"/>
    <mergeCell ref="G228:S229"/>
    <mergeCell ref="T228:Y229"/>
    <mergeCell ref="Z228:AD229"/>
    <mergeCell ref="AE228:AJ229"/>
    <mergeCell ref="AK228:AP229"/>
    <mergeCell ref="BP218:BS218"/>
    <mergeCell ref="A221:BL221"/>
    <mergeCell ref="A222:BL222"/>
    <mergeCell ref="A225:BL225"/>
    <mergeCell ref="A226:BL226"/>
    <mergeCell ref="A227:BL227"/>
    <mergeCell ref="AO218:AR218"/>
    <mergeCell ref="AS218:AW218"/>
    <mergeCell ref="AX218:BA218"/>
    <mergeCell ref="BB218:BF218"/>
    <mergeCell ref="BG218:BJ218"/>
    <mergeCell ref="BK218:BO218"/>
    <mergeCell ref="AK232:AP232"/>
    <mergeCell ref="AQ232:AV232"/>
    <mergeCell ref="AW232:BA232"/>
    <mergeCell ref="BB232:BF232"/>
    <mergeCell ref="BG232:BL232"/>
    <mergeCell ref="A234:BL234"/>
    <mergeCell ref="AK231:AP231"/>
    <mergeCell ref="AQ231:AV231"/>
    <mergeCell ref="AW231:BA231"/>
    <mergeCell ref="BB231:BF231"/>
    <mergeCell ref="BG231:BL231"/>
    <mergeCell ref="A232:F232"/>
    <mergeCell ref="G232:S232"/>
    <mergeCell ref="T232:Y232"/>
    <mergeCell ref="Z232:AD232"/>
    <mergeCell ref="AE232:AJ232"/>
    <mergeCell ref="AK230:AP230"/>
    <mergeCell ref="AQ230:AV230"/>
    <mergeCell ref="AW230:BA230"/>
    <mergeCell ref="BB230:BF230"/>
    <mergeCell ref="BG230:BL230"/>
    <mergeCell ref="A231:F231"/>
    <mergeCell ref="G231:S231"/>
    <mergeCell ref="T231:Y231"/>
    <mergeCell ref="Z231:AD231"/>
    <mergeCell ref="AE231:AJ231"/>
    <mergeCell ref="AT237:AW238"/>
    <mergeCell ref="AX237:BG237"/>
    <mergeCell ref="BH237:BL238"/>
    <mergeCell ref="Z238:AD238"/>
    <mergeCell ref="AE238:AI238"/>
    <mergeCell ref="AX238:BB238"/>
    <mergeCell ref="BC238:BG238"/>
    <mergeCell ref="A235:BL235"/>
    <mergeCell ref="A236:F238"/>
    <mergeCell ref="G236:P238"/>
    <mergeCell ref="Q236:AN236"/>
    <mergeCell ref="AO236:BL236"/>
    <mergeCell ref="Q237:U238"/>
    <mergeCell ref="V237:Y238"/>
    <mergeCell ref="Z237:AI237"/>
    <mergeCell ref="AJ237:AN238"/>
    <mergeCell ref="AO237:AS238"/>
    <mergeCell ref="AJ240:AN240"/>
    <mergeCell ref="AO240:AS240"/>
    <mergeCell ref="AT240:AW240"/>
    <mergeCell ref="AX240:BB240"/>
    <mergeCell ref="BC240:BG240"/>
    <mergeCell ref="BH240:BL240"/>
    <mergeCell ref="A240:F240"/>
    <mergeCell ref="G240:P240"/>
    <mergeCell ref="Q240:U240"/>
    <mergeCell ref="V240:Y240"/>
    <mergeCell ref="Z240:AD240"/>
    <mergeCell ref="AE240:AI240"/>
    <mergeCell ref="AJ239:AN239"/>
    <mergeCell ref="AO239:AS239"/>
    <mergeCell ref="AT239:AW239"/>
    <mergeCell ref="AX239:BB239"/>
    <mergeCell ref="BC239:BG239"/>
    <mergeCell ref="BH239:BL239"/>
    <mergeCell ref="A239:F239"/>
    <mergeCell ref="G239:P239"/>
    <mergeCell ref="Q239:U239"/>
    <mergeCell ref="V239:Y239"/>
    <mergeCell ref="Z239:AD239"/>
    <mergeCell ref="AE239:AI239"/>
    <mergeCell ref="A243:BL243"/>
    <mergeCell ref="A244:BL244"/>
    <mergeCell ref="A245:F246"/>
    <mergeCell ref="G245:S246"/>
    <mergeCell ref="T245:Y246"/>
    <mergeCell ref="Z245:AD246"/>
    <mergeCell ref="AE245:AJ246"/>
    <mergeCell ref="AK245:AP246"/>
    <mergeCell ref="AQ245:AV246"/>
    <mergeCell ref="AW245:BD246"/>
    <mergeCell ref="AJ241:AN241"/>
    <mergeCell ref="AO241:AS241"/>
    <mergeCell ref="AT241:AW241"/>
    <mergeCell ref="AX241:BB241"/>
    <mergeCell ref="BC241:BG241"/>
    <mergeCell ref="BH241:BL241"/>
    <mergeCell ref="A241:F241"/>
    <mergeCell ref="G241:P241"/>
    <mergeCell ref="Q241:U241"/>
    <mergeCell ref="V241:Y241"/>
    <mergeCell ref="Z241:AD241"/>
    <mergeCell ref="AE241:AI241"/>
    <mergeCell ref="AQ248:AV248"/>
    <mergeCell ref="AW248:BD248"/>
    <mergeCell ref="BE248:BL248"/>
    <mergeCell ref="A249:F249"/>
    <mergeCell ref="G249:S249"/>
    <mergeCell ref="T249:Y249"/>
    <mergeCell ref="Z249:AD249"/>
    <mergeCell ref="AE249:AJ249"/>
    <mergeCell ref="AK249:AP249"/>
    <mergeCell ref="AQ249:AV249"/>
    <mergeCell ref="A248:F248"/>
    <mergeCell ref="G248:S248"/>
    <mergeCell ref="T248:Y248"/>
    <mergeCell ref="Z248:AD248"/>
    <mergeCell ref="AE248:AJ248"/>
    <mergeCell ref="AK248:AP248"/>
    <mergeCell ref="BE245:BL246"/>
    <mergeCell ref="A247:F247"/>
    <mergeCell ref="G247:S247"/>
    <mergeCell ref="T247:Y247"/>
    <mergeCell ref="Z247:AD247"/>
    <mergeCell ref="AE247:AJ247"/>
    <mergeCell ref="AK247:AP247"/>
    <mergeCell ref="AQ247:AV247"/>
    <mergeCell ref="AW247:BD247"/>
    <mergeCell ref="BE247:BL247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64:AA264"/>
    <mergeCell ref="AH264:AP264"/>
    <mergeCell ref="AU264:BF264"/>
    <mergeCell ref="AH265:AP265"/>
    <mergeCell ref="AU265:BF265"/>
    <mergeCell ref="A31:D31"/>
    <mergeCell ref="E31:T31"/>
    <mergeCell ref="U31:Y31"/>
    <mergeCell ref="Z31:AD31"/>
    <mergeCell ref="AE31:AH31"/>
    <mergeCell ref="A257:BL257"/>
    <mergeCell ref="A261:AA261"/>
    <mergeCell ref="AH261:AP261"/>
    <mergeCell ref="AU261:BF261"/>
    <mergeCell ref="AH262:AP262"/>
    <mergeCell ref="AU262:BF262"/>
    <mergeCell ref="AW249:BD249"/>
    <mergeCell ref="BE249:BL249"/>
    <mergeCell ref="A251:BL251"/>
    <mergeCell ref="A252:BL252"/>
    <mergeCell ref="A255:BL255"/>
    <mergeCell ref="A256:BL256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U63:BY63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E81:W81"/>
    <mergeCell ref="X81:AB81"/>
    <mergeCell ref="AC81:AG81"/>
    <mergeCell ref="AH81:AL81"/>
    <mergeCell ref="AM81:AQ81"/>
    <mergeCell ref="AR81:AV81"/>
    <mergeCell ref="A80:D80"/>
    <mergeCell ref="E80:W80"/>
    <mergeCell ref="X80:AB80"/>
    <mergeCell ref="AC80:AG80"/>
    <mergeCell ref="AH80:AL80"/>
    <mergeCell ref="AM80:AQ80"/>
    <mergeCell ref="AR80:AV80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8:BA88"/>
    <mergeCell ref="BB88:BF88"/>
    <mergeCell ref="BG88:BK88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P126:AT126"/>
    <mergeCell ref="AU126:AY126"/>
    <mergeCell ref="AZ126:BD126"/>
    <mergeCell ref="BD116:BH116"/>
    <mergeCell ref="A116:C116"/>
    <mergeCell ref="D116:T116"/>
    <mergeCell ref="U116:Y116"/>
    <mergeCell ref="Z116:AD116"/>
    <mergeCell ref="AE116:AI116"/>
    <mergeCell ref="BU107:BY107"/>
    <mergeCell ref="AS107:AW107"/>
    <mergeCell ref="AX107:BA107"/>
    <mergeCell ref="BB107:BF107"/>
    <mergeCell ref="BG107:BK107"/>
    <mergeCell ref="BL107:BP107"/>
    <mergeCell ref="BQ107:BT107"/>
    <mergeCell ref="A107:C107"/>
    <mergeCell ref="D107:T107"/>
    <mergeCell ref="U107:Y107"/>
    <mergeCell ref="Z107:AD107"/>
    <mergeCell ref="AE107:AH107"/>
    <mergeCell ref="AI107:AM107"/>
    <mergeCell ref="AN107:AR107"/>
    <mergeCell ref="BT125:BX125"/>
    <mergeCell ref="BT124:BX124"/>
    <mergeCell ref="BT123:BX123"/>
    <mergeCell ref="AP123:AT123"/>
    <mergeCell ref="AU123:AY123"/>
    <mergeCell ref="AZ123:BD123"/>
    <mergeCell ref="BE123:BI123"/>
    <mergeCell ref="BJ123:BN123"/>
    <mergeCell ref="BO123:BS123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A126:C126"/>
    <mergeCell ref="D126:P126"/>
    <mergeCell ref="Q126:U126"/>
    <mergeCell ref="V126:AE126"/>
    <mergeCell ref="AF126:AJ126"/>
    <mergeCell ref="AK126:AO126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A149:C149"/>
    <mergeCell ref="D149:P149"/>
    <mergeCell ref="Q149:U149"/>
    <mergeCell ref="V149:AE149"/>
    <mergeCell ref="AF149:AJ149"/>
    <mergeCell ref="AK149:AO149"/>
    <mergeCell ref="BT141:BX141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AP148:AT148"/>
    <mergeCell ref="AU148:AY148"/>
    <mergeCell ref="AZ148:BD148"/>
    <mergeCell ref="BE148:BI148"/>
    <mergeCell ref="AP145:AT145"/>
    <mergeCell ref="AU145:AY145"/>
    <mergeCell ref="AZ145:BD145"/>
    <mergeCell ref="BE145:BI145"/>
    <mergeCell ref="A143:BL143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150:C150"/>
    <mergeCell ref="D150:P150"/>
    <mergeCell ref="Q150:U150"/>
    <mergeCell ref="V150:AE150"/>
    <mergeCell ref="AF150:AJ150"/>
    <mergeCell ref="AK150:AO150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BN173:BR173"/>
    <mergeCell ref="A174:T174"/>
    <mergeCell ref="U174:Y174"/>
    <mergeCell ref="Z174:AD174"/>
    <mergeCell ref="AE174:AI174"/>
    <mergeCell ref="AJ174:AN174"/>
    <mergeCell ref="AO174:AS174"/>
    <mergeCell ref="AT174:AX174"/>
    <mergeCell ref="AY174:BC174"/>
    <mergeCell ref="BD174:BH174"/>
    <mergeCell ref="A173:T173"/>
    <mergeCell ref="U173:Y173"/>
    <mergeCell ref="Z173:AD173"/>
    <mergeCell ref="AE173:AI173"/>
    <mergeCell ref="AJ173:AN173"/>
    <mergeCell ref="AO173:AS173"/>
    <mergeCell ref="AP164:AT164"/>
    <mergeCell ref="AU164:AY164"/>
    <mergeCell ref="AZ164:BD164"/>
    <mergeCell ref="BE164:BI164"/>
    <mergeCell ref="AT172:AX172"/>
    <mergeCell ref="AY172:BC172"/>
    <mergeCell ref="BD172:BH172"/>
    <mergeCell ref="BI172:BM172"/>
    <mergeCell ref="BN172:BR172"/>
    <mergeCell ref="AT170:AX170"/>
    <mergeCell ref="AY170:BC170"/>
    <mergeCell ref="BD170:BH170"/>
    <mergeCell ref="BI170:BM170"/>
    <mergeCell ref="BN170:BR170"/>
    <mergeCell ref="A170:T170"/>
    <mergeCell ref="U170:Y170"/>
    <mergeCell ref="BD175:BH175"/>
    <mergeCell ref="BI175:BM175"/>
    <mergeCell ref="BN175:BR175"/>
    <mergeCell ref="A176:T176"/>
    <mergeCell ref="U176:Y176"/>
    <mergeCell ref="Z176:AD176"/>
    <mergeCell ref="AE176:AI176"/>
    <mergeCell ref="AJ176:AN176"/>
    <mergeCell ref="AO176:AS176"/>
    <mergeCell ref="AT176:AX176"/>
    <mergeCell ref="BI174:BM174"/>
    <mergeCell ref="BN174:BR174"/>
    <mergeCell ref="A175:T175"/>
    <mergeCell ref="U175:Y175"/>
    <mergeCell ref="Z175:AD175"/>
    <mergeCell ref="AE175:AI175"/>
    <mergeCell ref="AJ175:AN175"/>
    <mergeCell ref="AO175:AS175"/>
    <mergeCell ref="AT175:AX175"/>
    <mergeCell ref="AY175:BC175"/>
    <mergeCell ref="AO178:AS178"/>
    <mergeCell ref="AT178:AX178"/>
    <mergeCell ref="AY178:BC178"/>
    <mergeCell ref="BD178:BH178"/>
    <mergeCell ref="BI178:BM178"/>
    <mergeCell ref="BN178:BR178"/>
    <mergeCell ref="AT177:AX177"/>
    <mergeCell ref="AY177:BC177"/>
    <mergeCell ref="BD177:BH177"/>
    <mergeCell ref="BI177:BM177"/>
    <mergeCell ref="BN177:BR177"/>
    <mergeCell ref="A178:T178"/>
    <mergeCell ref="U178:Y178"/>
    <mergeCell ref="Z178:AD178"/>
    <mergeCell ref="AE178:AI178"/>
    <mergeCell ref="AJ178:AN178"/>
    <mergeCell ref="AY176:BC176"/>
    <mergeCell ref="BD176:BH176"/>
    <mergeCell ref="BI176:BM176"/>
    <mergeCell ref="BN176:BR176"/>
    <mergeCell ref="A177:T177"/>
    <mergeCell ref="U177:Y177"/>
    <mergeCell ref="Z177:AD177"/>
    <mergeCell ref="AE177:AI177"/>
    <mergeCell ref="AJ177:AN177"/>
    <mergeCell ref="AO177:AS177"/>
    <mergeCell ref="AO180:AS180"/>
    <mergeCell ref="AT180:AX180"/>
    <mergeCell ref="AY180:BC180"/>
    <mergeCell ref="BD180:BH180"/>
    <mergeCell ref="BI180:BM180"/>
    <mergeCell ref="BN180:BR180"/>
    <mergeCell ref="AT179:AX179"/>
    <mergeCell ref="AY179:BC179"/>
    <mergeCell ref="BD179:BH179"/>
    <mergeCell ref="BI179:BM179"/>
    <mergeCell ref="BN179:BR179"/>
    <mergeCell ref="A180:T180"/>
    <mergeCell ref="U180:Y180"/>
    <mergeCell ref="Z180:AD180"/>
    <mergeCell ref="AE180:AI180"/>
    <mergeCell ref="AJ180:AN180"/>
    <mergeCell ref="A179:T179"/>
    <mergeCell ref="U179:Y179"/>
    <mergeCell ref="Z179:AD179"/>
    <mergeCell ref="AE179:AI179"/>
    <mergeCell ref="AJ179:AN179"/>
    <mergeCell ref="AO179:AS179"/>
    <mergeCell ref="BJ191:BL191"/>
    <mergeCell ref="AR191:AT191"/>
    <mergeCell ref="AU191:AW191"/>
    <mergeCell ref="AX191:AZ191"/>
    <mergeCell ref="BA191:BC191"/>
    <mergeCell ref="BD191:BF191"/>
    <mergeCell ref="BG191:BI191"/>
    <mergeCell ref="BJ190:BL190"/>
    <mergeCell ref="A191:C191"/>
    <mergeCell ref="D191:V191"/>
    <mergeCell ref="W191:Y191"/>
    <mergeCell ref="Z191:AB191"/>
    <mergeCell ref="AC191:AE191"/>
    <mergeCell ref="AF191:AH191"/>
    <mergeCell ref="AI191:AK191"/>
    <mergeCell ref="AL191:AN191"/>
    <mergeCell ref="AO191:AQ191"/>
    <mergeCell ref="AR190:AT190"/>
    <mergeCell ref="AU190:AW190"/>
    <mergeCell ref="AX190:AZ190"/>
    <mergeCell ref="BA190:BC190"/>
    <mergeCell ref="BD190:BF190"/>
    <mergeCell ref="BG190:BI190"/>
    <mergeCell ref="A190:C190"/>
    <mergeCell ref="D190:V190"/>
    <mergeCell ref="W190:Y190"/>
    <mergeCell ref="Z190:AB190"/>
    <mergeCell ref="AC190:AE190"/>
  </mergeCells>
  <conditionalFormatting sqref="A106 A189 A115">
    <cfRule type="cellIs" dxfId="71" priority="76" stopIfTrue="1" operator="equal">
      <formula>A105</formula>
    </cfRule>
  </conditionalFormatting>
  <conditionalFormatting sqref="A125:C125 A148:C148">
    <cfRule type="cellIs" dxfId="70" priority="77" stopIfTrue="1" operator="equal">
      <formula>A124</formula>
    </cfRule>
    <cfRule type="cellIs" dxfId="69" priority="78" stopIfTrue="1" operator="equal">
      <formula>0</formula>
    </cfRule>
  </conditionalFormatting>
  <conditionalFormatting sqref="A107">
    <cfRule type="cellIs" dxfId="68" priority="75" stopIfTrue="1" operator="equal">
      <formula>A106</formula>
    </cfRule>
  </conditionalFormatting>
  <conditionalFormatting sqref="A117">
    <cfRule type="cellIs" dxfId="67" priority="80" stopIfTrue="1" operator="equal">
      <formula>A115</formula>
    </cfRule>
  </conditionalFormatting>
  <conditionalFormatting sqref="A116">
    <cfRule type="cellIs" dxfId="66" priority="73" stopIfTrue="1" operator="equal">
      <formula>A115</formula>
    </cfRule>
  </conditionalFormatting>
  <conditionalFormatting sqref="A190">
    <cfRule type="cellIs" dxfId="65" priority="3" stopIfTrue="1" operator="equal">
      <formula>A189</formula>
    </cfRule>
  </conditionalFormatting>
  <conditionalFormatting sqref="A126:C126">
    <cfRule type="cellIs" dxfId="64" priority="70" stopIfTrue="1" operator="equal">
      <formula>A125</formula>
    </cfRule>
    <cfRule type="cellIs" dxfId="63" priority="71" stopIfTrue="1" operator="equal">
      <formula>0</formula>
    </cfRule>
  </conditionalFormatting>
  <conditionalFormatting sqref="A127:C127">
    <cfRule type="cellIs" dxfId="62" priority="68" stopIfTrue="1" operator="equal">
      <formula>A126</formula>
    </cfRule>
    <cfRule type="cellIs" dxfId="61" priority="69" stopIfTrue="1" operator="equal">
      <formula>0</formula>
    </cfRule>
  </conditionalFormatting>
  <conditionalFormatting sqref="A128:C128">
    <cfRule type="cellIs" dxfId="60" priority="66" stopIfTrue="1" operator="equal">
      <formula>A127</formula>
    </cfRule>
    <cfRule type="cellIs" dxfId="59" priority="67" stopIfTrue="1" operator="equal">
      <formula>0</formula>
    </cfRule>
  </conditionalFormatting>
  <conditionalFormatting sqref="A129:C129">
    <cfRule type="cellIs" dxfId="58" priority="64" stopIfTrue="1" operator="equal">
      <formula>A128</formula>
    </cfRule>
    <cfRule type="cellIs" dxfId="57" priority="65" stopIfTrue="1" operator="equal">
      <formula>0</formula>
    </cfRule>
  </conditionalFormatting>
  <conditionalFormatting sqref="A130:C130">
    <cfRule type="cellIs" dxfId="56" priority="62" stopIfTrue="1" operator="equal">
      <formula>A129</formula>
    </cfRule>
    <cfRule type="cellIs" dxfId="55" priority="63" stopIfTrue="1" operator="equal">
      <formula>0</formula>
    </cfRule>
  </conditionalFormatting>
  <conditionalFormatting sqref="A131:C131">
    <cfRule type="cellIs" dxfId="54" priority="60" stopIfTrue="1" operator="equal">
      <formula>A130</formula>
    </cfRule>
    <cfRule type="cellIs" dxfId="53" priority="61" stopIfTrue="1" operator="equal">
      <formula>0</formula>
    </cfRule>
  </conditionalFormatting>
  <conditionalFormatting sqref="A132:C132">
    <cfRule type="cellIs" dxfId="52" priority="58" stopIfTrue="1" operator="equal">
      <formula>A131</formula>
    </cfRule>
    <cfRule type="cellIs" dxfId="51" priority="59" stopIfTrue="1" operator="equal">
      <formula>0</formula>
    </cfRule>
  </conditionalFormatting>
  <conditionalFormatting sqref="A133:C133">
    <cfRule type="cellIs" dxfId="50" priority="56" stopIfTrue="1" operator="equal">
      <formula>A132</formula>
    </cfRule>
    <cfRule type="cellIs" dxfId="49" priority="57" stopIfTrue="1" operator="equal">
      <formula>0</formula>
    </cfRule>
  </conditionalFormatting>
  <conditionalFormatting sqref="A134:C134">
    <cfRule type="cellIs" dxfId="48" priority="54" stopIfTrue="1" operator="equal">
      <formula>A133</formula>
    </cfRule>
    <cfRule type="cellIs" dxfId="47" priority="55" stopIfTrue="1" operator="equal">
      <formula>0</formula>
    </cfRule>
  </conditionalFormatting>
  <conditionalFormatting sqref="A135:C135">
    <cfRule type="cellIs" dxfId="46" priority="52" stopIfTrue="1" operator="equal">
      <formula>A134</formula>
    </cfRule>
    <cfRule type="cellIs" dxfId="45" priority="53" stopIfTrue="1" operator="equal">
      <formula>0</formula>
    </cfRule>
  </conditionalFormatting>
  <conditionalFormatting sqref="A136:C136">
    <cfRule type="cellIs" dxfId="44" priority="50" stopIfTrue="1" operator="equal">
      <formula>A135</formula>
    </cfRule>
    <cfRule type="cellIs" dxfId="43" priority="51" stopIfTrue="1" operator="equal">
      <formula>0</formula>
    </cfRule>
  </conditionalFormatting>
  <conditionalFormatting sqref="A137:C137">
    <cfRule type="cellIs" dxfId="42" priority="48" stopIfTrue="1" operator="equal">
      <formula>A136</formula>
    </cfRule>
    <cfRule type="cellIs" dxfId="41" priority="49" stopIfTrue="1" operator="equal">
      <formula>0</formula>
    </cfRule>
  </conditionalFormatting>
  <conditionalFormatting sqref="A138:C138">
    <cfRule type="cellIs" dxfId="40" priority="46" stopIfTrue="1" operator="equal">
      <formula>A137</formula>
    </cfRule>
    <cfRule type="cellIs" dxfId="39" priority="47" stopIfTrue="1" operator="equal">
      <formula>0</formula>
    </cfRule>
  </conditionalFormatting>
  <conditionalFormatting sqref="A139:C139">
    <cfRule type="cellIs" dxfId="38" priority="44" stopIfTrue="1" operator="equal">
      <formula>A138</formula>
    </cfRule>
    <cfRule type="cellIs" dxfId="37" priority="45" stopIfTrue="1" operator="equal">
      <formula>0</formula>
    </cfRule>
  </conditionalFormatting>
  <conditionalFormatting sqref="A140:C140">
    <cfRule type="cellIs" dxfId="36" priority="42" stopIfTrue="1" operator="equal">
      <formula>A139</formula>
    </cfRule>
    <cfRule type="cellIs" dxfId="35" priority="43" stopIfTrue="1" operator="equal">
      <formula>0</formula>
    </cfRule>
  </conditionalFormatting>
  <conditionalFormatting sqref="A141:C141">
    <cfRule type="cellIs" dxfId="34" priority="40" stopIfTrue="1" operator="equal">
      <formula>A140</formula>
    </cfRule>
    <cfRule type="cellIs" dxfId="33" priority="41" stopIfTrue="1" operator="equal">
      <formula>0</formula>
    </cfRule>
  </conditionalFormatting>
  <conditionalFormatting sqref="A149:C149">
    <cfRule type="cellIs" dxfId="32" priority="36" stopIfTrue="1" operator="equal">
      <formula>A148</formula>
    </cfRule>
    <cfRule type="cellIs" dxfId="31" priority="37" stopIfTrue="1" operator="equal">
      <formula>0</formula>
    </cfRule>
  </conditionalFormatting>
  <conditionalFormatting sqref="A150:C150">
    <cfRule type="cellIs" dxfId="30" priority="34" stopIfTrue="1" operator="equal">
      <formula>A149</formula>
    </cfRule>
    <cfRule type="cellIs" dxfId="29" priority="35" stopIfTrue="1" operator="equal">
      <formula>0</formula>
    </cfRule>
  </conditionalFormatting>
  <conditionalFormatting sqref="A151:C151">
    <cfRule type="cellIs" dxfId="28" priority="32" stopIfTrue="1" operator="equal">
      <formula>A150</formula>
    </cfRule>
    <cfRule type="cellIs" dxfId="27" priority="33" stopIfTrue="1" operator="equal">
      <formula>0</formula>
    </cfRule>
  </conditionalFormatting>
  <conditionalFormatting sqref="A152:C152">
    <cfRule type="cellIs" dxfId="26" priority="30" stopIfTrue="1" operator="equal">
      <formula>A151</formula>
    </cfRule>
    <cfRule type="cellIs" dxfId="25" priority="31" stopIfTrue="1" operator="equal">
      <formula>0</formula>
    </cfRule>
  </conditionalFormatting>
  <conditionalFormatting sqref="A153:C153">
    <cfRule type="cellIs" dxfId="24" priority="28" stopIfTrue="1" operator="equal">
      <formula>A152</formula>
    </cfRule>
    <cfRule type="cellIs" dxfId="23" priority="29" stopIfTrue="1" operator="equal">
      <formula>0</formula>
    </cfRule>
  </conditionalFormatting>
  <conditionalFormatting sqref="A154:C154">
    <cfRule type="cellIs" dxfId="22" priority="26" stopIfTrue="1" operator="equal">
      <formula>A153</formula>
    </cfRule>
    <cfRule type="cellIs" dxfId="21" priority="27" stopIfTrue="1" operator="equal">
      <formula>0</formula>
    </cfRule>
  </conditionalFormatting>
  <conditionalFormatting sqref="A155:C155">
    <cfRule type="cellIs" dxfId="20" priority="24" stopIfTrue="1" operator="equal">
      <formula>A154</formula>
    </cfRule>
    <cfRule type="cellIs" dxfId="19" priority="25" stopIfTrue="1" operator="equal">
      <formula>0</formula>
    </cfRule>
  </conditionalFormatting>
  <conditionalFormatting sqref="A156:C156">
    <cfRule type="cellIs" dxfId="18" priority="22" stopIfTrue="1" operator="equal">
      <formula>A155</formula>
    </cfRule>
    <cfRule type="cellIs" dxfId="17" priority="23" stopIfTrue="1" operator="equal">
      <formula>0</formula>
    </cfRule>
  </conditionalFormatting>
  <conditionalFormatting sqref="A157:C157">
    <cfRule type="cellIs" dxfId="16" priority="20" stopIfTrue="1" operator="equal">
      <formula>A156</formula>
    </cfRule>
    <cfRule type="cellIs" dxfId="15" priority="21" stopIfTrue="1" operator="equal">
      <formula>0</formula>
    </cfRule>
  </conditionalFormatting>
  <conditionalFormatting sqref="A158:C158">
    <cfRule type="cellIs" dxfId="14" priority="18" stopIfTrue="1" operator="equal">
      <formula>A157</formula>
    </cfRule>
    <cfRule type="cellIs" dxfId="13" priority="19" stopIfTrue="1" operator="equal">
      <formula>0</formula>
    </cfRule>
  </conditionalFormatting>
  <conditionalFormatting sqref="A159:C159">
    <cfRule type="cellIs" dxfId="12" priority="16" stopIfTrue="1" operator="equal">
      <formula>A158</formula>
    </cfRule>
    <cfRule type="cellIs" dxfId="11" priority="17" stopIfTrue="1" operator="equal">
      <formula>0</formula>
    </cfRule>
  </conditionalFormatting>
  <conditionalFormatting sqref="A160:C160">
    <cfRule type="cellIs" dxfId="10" priority="14" stopIfTrue="1" operator="equal">
      <formula>A159</formula>
    </cfRule>
    <cfRule type="cellIs" dxfId="9" priority="15" stopIfTrue="1" operator="equal">
      <formula>0</formula>
    </cfRule>
  </conditionalFormatting>
  <conditionalFormatting sqref="A161:C161">
    <cfRule type="cellIs" dxfId="8" priority="12" stopIfTrue="1" operator="equal">
      <formula>A160</formula>
    </cfRule>
    <cfRule type="cellIs" dxfId="7" priority="13" stopIfTrue="1" operator="equal">
      <formula>0</formula>
    </cfRule>
  </conditionalFormatting>
  <conditionalFormatting sqref="A162:C162">
    <cfRule type="cellIs" dxfId="6" priority="10" stopIfTrue="1" operator="equal">
      <formula>A161</formula>
    </cfRule>
    <cfRule type="cellIs" dxfId="5" priority="11" stopIfTrue="1" operator="equal">
      <formula>0</formula>
    </cfRule>
  </conditionalFormatting>
  <conditionalFormatting sqref="A163:C163">
    <cfRule type="cellIs" dxfId="4" priority="8" stopIfTrue="1" operator="equal">
      <formula>A162</formula>
    </cfRule>
    <cfRule type="cellIs" dxfId="3" priority="9" stopIfTrue="1" operator="equal">
      <formula>0</formula>
    </cfRule>
  </conditionalFormatting>
  <conditionalFormatting sqref="A164:C164">
    <cfRule type="cellIs" dxfId="2" priority="6" stopIfTrue="1" operator="equal">
      <formula>A163</formula>
    </cfRule>
    <cfRule type="cellIs" dxfId="1" priority="7" stopIfTrue="1" operator="equal">
      <formula>0</formula>
    </cfRule>
  </conditionalFormatting>
  <conditionalFormatting sqref="A191">
    <cfRule type="cellIs" dxfId="0" priority="2" stopIfTrue="1" operator="equal">
      <formula>A190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КПК0810160</vt:lpstr>
      <vt:lpstr>'Додаток2 КПК0810160'!Область_печати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2023-01-04T08:51:08Z</dcterms:modified>
</cp:coreProperties>
</file>