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60" sheetId="6" r:id="rId1"/>
  </sheets>
  <definedNames>
    <definedName name="_xlnm.Print_Area" localSheetId="0">'Додаток2 КПК1014060'!$A$1:$BY$308</definedName>
  </definedNames>
  <calcPr calcId="145621"/>
</workbook>
</file>

<file path=xl/calcChain.xml><?xml version="1.0" encoding="utf-8"?>
<calcChain xmlns="http://schemas.openxmlformats.org/spreadsheetml/2006/main">
  <c r="BH285" i="6" l="1"/>
  <c r="AT285" i="6"/>
  <c r="AJ285" i="6"/>
  <c r="BG276" i="6"/>
  <c r="AQ276" i="6"/>
  <c r="AZ253" i="6"/>
  <c r="AK253" i="6"/>
  <c r="BO245" i="6"/>
  <c r="AZ245" i="6"/>
  <c r="AK245" i="6"/>
  <c r="BD138" i="6"/>
  <c r="AJ138" i="6"/>
  <c r="BD137" i="6"/>
  <c r="AJ137" i="6"/>
  <c r="BU129" i="6"/>
  <c r="BB129" i="6"/>
  <c r="AI129" i="6"/>
  <c r="BU128" i="6"/>
  <c r="BB128" i="6"/>
  <c r="AI128" i="6"/>
  <c r="BG118" i="6"/>
  <c r="AM118" i="6"/>
  <c r="BG110" i="6"/>
  <c r="AM110" i="6"/>
  <c r="BG109" i="6"/>
  <c r="AM109" i="6"/>
  <c r="BG108" i="6"/>
  <c r="AM108" i="6"/>
  <c r="BG107" i="6"/>
  <c r="AM107" i="6"/>
  <c r="BG106" i="6"/>
  <c r="AM106" i="6"/>
  <c r="BG105" i="6"/>
  <c r="AM105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U88" i="6"/>
  <c r="BB88" i="6"/>
  <c r="AI88" i="6"/>
  <c r="BU80" i="6"/>
  <c r="BB80" i="6"/>
  <c r="AI80" i="6"/>
  <c r="BU79" i="6"/>
  <c r="BB79" i="6"/>
  <c r="AI79" i="6"/>
  <c r="BU78" i="6"/>
  <c r="BB78" i="6"/>
  <c r="AI78" i="6"/>
  <c r="BU77" i="6"/>
  <c r="BB77" i="6"/>
  <c r="AI77" i="6"/>
  <c r="BU76" i="6"/>
  <c r="BB76" i="6"/>
  <c r="AI76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G56" i="6"/>
  <c r="AM56" i="6"/>
  <c r="BG55" i="6"/>
  <c r="AM55" i="6"/>
  <c r="BG54" i="6"/>
  <c r="AM54" i="6"/>
  <c r="BG53" i="6"/>
  <c r="AM53" i="6"/>
  <c r="BG52" i="6"/>
  <c r="AM52" i="6"/>
  <c r="BG51" i="6"/>
  <c r="AM51" i="6"/>
  <c r="BG50" i="6"/>
  <c r="AM50" i="6"/>
  <c r="BG49" i="6"/>
  <c r="AM49" i="6"/>
  <c r="BG48" i="6"/>
  <c r="AM48" i="6"/>
  <c r="BG47" i="6"/>
  <c r="AM47" i="6"/>
  <c r="BU39" i="6"/>
  <c r="BB39" i="6"/>
  <c r="AI39" i="6"/>
  <c r="BU38" i="6"/>
  <c r="BB38" i="6"/>
  <c r="AI38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<sst xmlns="http://schemas.openxmlformats.org/spreadsheetml/2006/main" count="878" uniqueCount="306">
  <si>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</si>
  <si>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</si>
  <si>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</si>
  <si>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</si>
  <si>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</si>
  <si>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</si>
  <si>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</si>
  <si>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</si>
  <si>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</si>
  <si>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</si>
  <si>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</si>
  <si>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</si>
  <si>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</si>
  <si>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</si>
  <si>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</si>
  <si>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</si>
  <si>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</si>
  <si>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</si>
  <si>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</si>
  <si>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</si>
  <si>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</si>
  <si>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</si>
  <si>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</si>
  <si>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</si>
  <si>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</si>
  <si>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</si>
  <si>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</si>
  <si>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</si>
  <si>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</si>
  <si>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</si>
  <si>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</si>
  <si>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</si>
  <si>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</si>
  <si>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</si>
  <si>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</si>
  <si>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</si>
  <si>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</si>
  <si>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</si>
  <si>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</si>
  <si>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</si>
  <si>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</si>
  <si>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</si>
  <si>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</si>
  <si>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</si>
  <si>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</si>
  <si>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</si>
  <si>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</si>
  <si>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</si>
  <si>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</si>
  <si>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</si>
  <si>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</si>
  <si>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</si>
  <si>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</si>
  <si>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</si>
  <si>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</si>
  <si>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</si>
  <si>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</si>
  <si>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</si>
  <si>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</si>
  <si>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</si>
  <si>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</si>
  <si>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</si>
  <si>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</si>
  <si>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</si>
  <si>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</si>
  <si>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</si>
  <si>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</si>
  <si>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</si>
  <si>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</si>
  <si>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</si>
  <si>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</si>
  <si>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</si>
  <si>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</si>
  <si>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</si>
  <si>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</si>
  <si>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</si>
  <si>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</si>
  <si>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</si>
  <si>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</si>
  <si>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</si>
  <si>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</si>
  <si>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</si>
  <si>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</si>
  <si>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</si>
  <si>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</si>
  <si>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</si>
  <si>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</si>
  <si>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</si>
  <si>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</si>
  <si>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</si>
  <si>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</si>
  <si>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</si>
  <si>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</si>
  <si>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</si>
  <si>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</si>
  <si>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</si>
  <si>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</si>
  <si>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</si>
  <si>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</si>
  <si>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</si>
  <si>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</si>
  <si>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</si>
  <si>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</si>
  <si>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</si>
  <si>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</si>
  <si>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</si>
  <si>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</si>
  <si>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</si>
  <si>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</si>
  <si>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</si>
  <si>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</si>
  <si>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</si>
  <si>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</si>
  <si>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</si>
  <si>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</si>
  <si>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</si>
  <si>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</si>
  <si>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</si>
  <si>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</si>
  <si>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</si>
  <si>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</si>
  <si>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</si>
  <si>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</si>
  <si>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</si>
  <si>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</si>
  <si>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</si>
  <si>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</si>
  <si>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</si>
  <si>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</si>
  <si>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</si>
  <si>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</si>
  <si>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</si>
  <si>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</si>
  <si>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</si>
  <si>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</si>
  <si>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</si>
  <si>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</si>
  <si>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</si>
  <si>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</si>
  <si>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</si>
  <si>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</si>
  <si>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</si>
  <si>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</si>
  <si>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</si>
  <si>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</si>
  <si>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</si>
  <si>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</si>
  <si>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</si>
  <si>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</si>
  <si>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</si>
  <si>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</si>
  <si>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</si>
  <si>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</si>
  <si>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</si>
  <si>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</si>
  <si>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</si>
  <si>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</si>
  <si>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</si>
  <si>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</si>
  <si>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</si>
  <si>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</si>
  <si>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</si>
  <si>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</si>
  <si>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</si>
  <si>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</si>
  <si>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</si>
  <si>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</si>
  <si>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</si>
  <si>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</si>
  <si>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</si>
  <si>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</si>
  <si>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</si>
  <si>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</si>
  <si>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</si>
  <si>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</si>
  <si>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</si>
  <si>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</si>
  <si>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</si>
  <si>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Інші надходження спеціального фонду (розписати за видами надходжень)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</si>
  <si>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</si>
  <si>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</si>
  <si>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</si>
  <si>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</si>
  <si>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</si>
  <si>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</si>
  <si>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</si>
  <si>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</si>
  <si>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</si>
  <si>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</si>
  <si>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</si>
  <si>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</si>
  <si>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</si>
  <si>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</si>
  <si>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</si>
  <si>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</si>
  <si>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</si>
  <si>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діяльності палаців і будинків культури, клубів, центрів дозвілля та інших клубних закладів</t>
  </si>
  <si>
    <t>затрат</t>
  </si>
  <si>
    <t xml:space="preserve">formula=RC[-16]+RC[-8]                          </t>
  </si>
  <si>
    <t>кількість установ - усього</t>
  </si>
  <si>
    <t>од.</t>
  </si>
  <si>
    <t>статут</t>
  </si>
  <si>
    <t>у тому числі центрів культури і дозвілля</t>
  </si>
  <si>
    <t>будинків культури</t>
  </si>
  <si>
    <t>клубів</t>
  </si>
  <si>
    <t xml:space="preserve"> кількість народних колективів</t>
  </si>
  <si>
    <t>паспорт аматорського колективу</t>
  </si>
  <si>
    <t xml:space="preserve"> кількість гуртків</t>
  </si>
  <si>
    <t>щоденник гурткової роботи</t>
  </si>
  <si>
    <t>середнє число окладів (ставок) усього</t>
  </si>
  <si>
    <t>штатний розпис</t>
  </si>
  <si>
    <t xml:space="preserve"> середнє число окладів (ставок) керівних працівників</t>
  </si>
  <si>
    <t xml:space="preserve"> середнє число окладів (ставок) спеціалістів</t>
  </si>
  <si>
    <t xml:space="preserve"> середнє число окладів (ставок) обслуговуючого та технічного персоналу</t>
  </si>
  <si>
    <t>видатки 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</si>
  <si>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</si>
  <si>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</si>
  <si>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</si>
  <si>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</si>
  <si>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</si>
  <si>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зведений річний план закладів</t>
  </si>
  <si>
    <t xml:space="preserve"> у тому числі за реалізованими квитками</t>
  </si>
  <si>
    <t xml:space="preserve"> у тому числі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</si>
  <si>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</si>
  <si>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</si>
  <si>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 xml:space="preserve">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</si>
  <si>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</si>
  <si>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</si>
  <si>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</si>
  <si>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</si>
  <si>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</si>
  <si>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</si>
  <si>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</si>
  <si>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</si>
  <si>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</si>
  <si>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</si>
  <si>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</si>
  <si>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</si>
  <si>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</si>
  <si>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</si>
  <si>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</si>
  <si>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</si>
  <si>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</si>
  <si>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</si>
  <si>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</si>
  <si>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</si>
  <si>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</si>
  <si>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</si>
  <si>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</si>
  <si>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</si>
  <si>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</si>
  <si>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</si>
  <si>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</si>
  <si>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</si>
  <si>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- Конституція України, Бюджетний Кодекс України, Закон України "Про Культуру" від 14.12.2010 №2778-VI;_x000D_
- Наказ МФУ "Про деякі питання запровадження програмно-цільового методу складання та виконання  місцевих бюджетів" від 26.08.2014 р.№ 836;_x000D_
- Наказ МФУ, Міністерства культури і туризму України від 01.10.2010р.№1150/41 "Про затвердження Типового переліку бюджетних програм та результативних показників їх виконання  для  місцевих бюджетів у галузі "Культура".</t>
  </si>
  <si>
    <t>(1)(0)</t>
  </si>
  <si>
    <t>Управління культури, туризму та інформації Дунаєвецької міської ради</t>
  </si>
  <si>
    <t>Начальник управління</t>
  </si>
  <si>
    <t>Головний бухгалтер</t>
  </si>
  <si>
    <t>Марина КОБІТА</t>
  </si>
  <si>
    <t>Ольга ЖАРА</t>
  </si>
  <si>
    <t>42732053</t>
  </si>
  <si>
    <t>2250700000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</si>
  <si>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</si>
  <si>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</si>
  <si>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</si>
  <si>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</si>
  <si>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</si>
  <si>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</si>
  <si>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</si>
  <si>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</si>
  <si>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</si>
  <si>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</si>
  <si>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</si>
  <si>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</si>
  <si>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</si>
  <si>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</si>
  <si>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</si>
  <si>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</si>
  <si>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</si>
  <si>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</si>
  <si>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</si>
  <si>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</si>
  <si>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</si>
  <si>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</si>
  <si>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</si>
  <si>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</si>
  <si>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</si>
  <si>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</si>
  <si>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</si>
  <si>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</si>
  <si>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</si>
  <si>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</si>
  <si>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</si>
  <si>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</si>
  <si>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</si>
  <si>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</si>
  <si>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</si>
  <si>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</si>
  <si>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</si>
  <si>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</si>
  <si>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</si>
  <si>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</si>
  <si>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</si>
  <si>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Управління культури,туризму та інформації Дунаєвецької міської ради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</si>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</sst>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09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256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3" t="s">
        <v>255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261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304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3" t="s">
        <v>305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261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3" t="s">
        <v>300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301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302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303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5" t="s">
        <v>262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288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121" t="s">
        <v>252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121" t="s">
        <v>253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45" customHeight="1" x14ac:dyDescent="0.2">
      <c r="A21" s="121" t="s">
        <v>254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273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264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267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274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1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49">
        <v>5804055.0899999999</v>
      </c>
      <c r="V30" s="49"/>
      <c r="W30" s="49"/>
      <c r="X30" s="49"/>
      <c r="Y30" s="49"/>
      <c r="Z30" s="49" t="s">
        <v>173</v>
      </c>
      <c r="AA30" s="49"/>
      <c r="AB30" s="49"/>
      <c r="AC30" s="49"/>
      <c r="AD30" s="49"/>
      <c r="AE30" s="52" t="s">
        <v>173</v>
      </c>
      <c r="AF30" s="53"/>
      <c r="AG30" s="53"/>
      <c r="AH30" s="54"/>
      <c r="AI30" s="52">
        <f t="shared" ref="AI30:AI39" si="0">IF(ISNUMBER(U30),U30,0)+IF(ISNUMBER(Z30),Z30,0)</f>
        <v>5804055.0899999999</v>
      </c>
      <c r="AJ30" s="53"/>
      <c r="AK30" s="53"/>
      <c r="AL30" s="53"/>
      <c r="AM30" s="54"/>
      <c r="AN30" s="52">
        <v>7484025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 t="shared" ref="BB30:BB39" si="1">IF(ISNUMBER(AN30),AN30,0)+IF(ISNUMBER(AS30),AS30,0)</f>
        <v>7484025</v>
      </c>
      <c r="BC30" s="53"/>
      <c r="BD30" s="53"/>
      <c r="BE30" s="53"/>
      <c r="BF30" s="54"/>
      <c r="BG30" s="52">
        <v>6666781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 t="shared" ref="BU30:BU39" si="2">IF(ISNUMBER(BG30),BG30,0)+IF(ISNUMBER(BL30),BL30,0)</f>
        <v>6666781</v>
      </c>
      <c r="BV30" s="53"/>
      <c r="BW30" s="53"/>
      <c r="BX30" s="53"/>
      <c r="BY30" s="54"/>
      <c r="CA30" s="25" t="s">
        <v>22</v>
      </c>
    </row>
    <row r="31" spans="1:79" s="25" customFormat="1" ht="25.5" customHeight="1" x14ac:dyDescent="0.2">
      <c r="A31" s="28"/>
      <c r="B31" s="29"/>
      <c r="C31" s="29"/>
      <c r="D31" s="51"/>
      <c r="E31" s="30" t="s">
        <v>174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49" t="s">
        <v>173</v>
      </c>
      <c r="V31" s="49"/>
      <c r="W31" s="49"/>
      <c r="X31" s="49"/>
      <c r="Y31" s="49"/>
      <c r="Z31" s="49">
        <v>105079.12</v>
      </c>
      <c r="AA31" s="49"/>
      <c r="AB31" s="49"/>
      <c r="AC31" s="49"/>
      <c r="AD31" s="49"/>
      <c r="AE31" s="52">
        <v>0</v>
      </c>
      <c r="AF31" s="53"/>
      <c r="AG31" s="53"/>
      <c r="AH31" s="54"/>
      <c r="AI31" s="52">
        <f t="shared" si="0"/>
        <v>105079.12</v>
      </c>
      <c r="AJ31" s="53"/>
      <c r="AK31" s="53"/>
      <c r="AL31" s="53"/>
      <c r="AM31" s="54"/>
      <c r="AN31" s="52" t="s">
        <v>173</v>
      </c>
      <c r="AO31" s="53"/>
      <c r="AP31" s="53"/>
      <c r="AQ31" s="53"/>
      <c r="AR31" s="54"/>
      <c r="AS31" s="52">
        <v>64596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 t="shared" si="1"/>
        <v>64596</v>
      </c>
      <c r="BC31" s="53"/>
      <c r="BD31" s="53"/>
      <c r="BE31" s="53"/>
      <c r="BF31" s="54"/>
      <c r="BG31" s="52" t="s">
        <v>173</v>
      </c>
      <c r="BH31" s="53"/>
      <c r="BI31" s="53"/>
      <c r="BJ31" s="53"/>
      <c r="BK31" s="54"/>
      <c r="BL31" s="52">
        <v>64593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 t="shared" si="2"/>
        <v>64593</v>
      </c>
      <c r="BV31" s="53"/>
      <c r="BW31" s="53"/>
      <c r="BX31" s="53"/>
      <c r="BY31" s="54"/>
    </row>
    <row r="32" spans="1:79" s="25" customFormat="1" ht="25.5" customHeight="1" x14ac:dyDescent="0.2">
      <c r="A32" s="28">
        <v>25010100</v>
      </c>
      <c r="B32" s="29"/>
      <c r="C32" s="29"/>
      <c r="D32" s="51"/>
      <c r="E32" s="30" t="s">
        <v>175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49" t="s">
        <v>173</v>
      </c>
      <c r="V32" s="49"/>
      <c r="W32" s="49"/>
      <c r="X32" s="49"/>
      <c r="Y32" s="49"/>
      <c r="Z32" s="49">
        <v>26078.89</v>
      </c>
      <c r="AA32" s="49"/>
      <c r="AB32" s="49"/>
      <c r="AC32" s="49"/>
      <c r="AD32" s="49"/>
      <c r="AE32" s="52">
        <v>0</v>
      </c>
      <c r="AF32" s="53"/>
      <c r="AG32" s="53"/>
      <c r="AH32" s="54"/>
      <c r="AI32" s="52">
        <f t="shared" si="0"/>
        <v>26078.89</v>
      </c>
      <c r="AJ32" s="53"/>
      <c r="AK32" s="53"/>
      <c r="AL32" s="53"/>
      <c r="AM32" s="54"/>
      <c r="AN32" s="52" t="s">
        <v>173</v>
      </c>
      <c r="AO32" s="53"/>
      <c r="AP32" s="53"/>
      <c r="AQ32" s="53"/>
      <c r="AR32" s="54"/>
      <c r="AS32" s="52">
        <v>52650</v>
      </c>
      <c r="AT32" s="53"/>
      <c r="AU32" s="53"/>
      <c r="AV32" s="53"/>
      <c r="AW32" s="54"/>
      <c r="AX32" s="52">
        <v>0</v>
      </c>
      <c r="AY32" s="53"/>
      <c r="AZ32" s="53"/>
      <c r="BA32" s="54"/>
      <c r="BB32" s="52">
        <f t="shared" si="1"/>
        <v>52650</v>
      </c>
      <c r="BC32" s="53"/>
      <c r="BD32" s="53"/>
      <c r="BE32" s="53"/>
      <c r="BF32" s="54"/>
      <c r="BG32" s="52" t="s">
        <v>173</v>
      </c>
      <c r="BH32" s="53"/>
      <c r="BI32" s="53"/>
      <c r="BJ32" s="53"/>
      <c r="BK32" s="54"/>
      <c r="BL32" s="52">
        <v>52460</v>
      </c>
      <c r="BM32" s="53"/>
      <c r="BN32" s="53"/>
      <c r="BO32" s="53"/>
      <c r="BP32" s="54"/>
      <c r="BQ32" s="52">
        <v>0</v>
      </c>
      <c r="BR32" s="53"/>
      <c r="BS32" s="53"/>
      <c r="BT32" s="54"/>
      <c r="BU32" s="52">
        <f t="shared" si="2"/>
        <v>52460</v>
      </c>
      <c r="BV32" s="53"/>
      <c r="BW32" s="53"/>
      <c r="BX32" s="53"/>
      <c r="BY32" s="54"/>
    </row>
    <row r="33" spans="1:79" s="25" customFormat="1" ht="38.25" customHeight="1" x14ac:dyDescent="0.2">
      <c r="A33" s="28">
        <v>25010300</v>
      </c>
      <c r="B33" s="29"/>
      <c r="C33" s="29"/>
      <c r="D33" s="51"/>
      <c r="E33" s="30" t="s">
        <v>176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49" t="s">
        <v>173</v>
      </c>
      <c r="V33" s="49"/>
      <c r="W33" s="49"/>
      <c r="X33" s="49"/>
      <c r="Y33" s="49"/>
      <c r="Z33" s="49">
        <v>30055.23</v>
      </c>
      <c r="AA33" s="49"/>
      <c r="AB33" s="49"/>
      <c r="AC33" s="49"/>
      <c r="AD33" s="49"/>
      <c r="AE33" s="52">
        <v>0</v>
      </c>
      <c r="AF33" s="53"/>
      <c r="AG33" s="53"/>
      <c r="AH33" s="54"/>
      <c r="AI33" s="52">
        <f t="shared" si="0"/>
        <v>30055.23</v>
      </c>
      <c r="AJ33" s="53"/>
      <c r="AK33" s="53"/>
      <c r="AL33" s="53"/>
      <c r="AM33" s="54"/>
      <c r="AN33" s="52" t="s">
        <v>173</v>
      </c>
      <c r="AO33" s="53"/>
      <c r="AP33" s="53"/>
      <c r="AQ33" s="53"/>
      <c r="AR33" s="54"/>
      <c r="AS33" s="52">
        <v>11946</v>
      </c>
      <c r="AT33" s="53"/>
      <c r="AU33" s="53"/>
      <c r="AV33" s="53"/>
      <c r="AW33" s="54"/>
      <c r="AX33" s="52">
        <v>0</v>
      </c>
      <c r="AY33" s="53"/>
      <c r="AZ33" s="53"/>
      <c r="BA33" s="54"/>
      <c r="BB33" s="52">
        <f t="shared" si="1"/>
        <v>11946</v>
      </c>
      <c r="BC33" s="53"/>
      <c r="BD33" s="53"/>
      <c r="BE33" s="53"/>
      <c r="BF33" s="54"/>
      <c r="BG33" s="52" t="s">
        <v>173</v>
      </c>
      <c r="BH33" s="53"/>
      <c r="BI33" s="53"/>
      <c r="BJ33" s="53"/>
      <c r="BK33" s="54"/>
      <c r="BL33" s="52">
        <v>12133</v>
      </c>
      <c r="BM33" s="53"/>
      <c r="BN33" s="53"/>
      <c r="BO33" s="53"/>
      <c r="BP33" s="54"/>
      <c r="BQ33" s="52">
        <v>0</v>
      </c>
      <c r="BR33" s="53"/>
      <c r="BS33" s="53"/>
      <c r="BT33" s="54"/>
      <c r="BU33" s="52">
        <f t="shared" si="2"/>
        <v>12133</v>
      </c>
      <c r="BV33" s="53"/>
      <c r="BW33" s="53"/>
      <c r="BX33" s="53"/>
      <c r="BY33" s="54"/>
    </row>
    <row r="34" spans="1:79" s="25" customFormat="1" ht="12.75" customHeight="1" x14ac:dyDescent="0.2">
      <c r="A34" s="28">
        <v>25020100</v>
      </c>
      <c r="B34" s="29"/>
      <c r="C34" s="29"/>
      <c r="D34" s="51"/>
      <c r="E34" s="30" t="s">
        <v>177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49" t="s">
        <v>173</v>
      </c>
      <c r="V34" s="49"/>
      <c r="W34" s="49"/>
      <c r="X34" s="49"/>
      <c r="Y34" s="49"/>
      <c r="Z34" s="49">
        <v>48945</v>
      </c>
      <c r="AA34" s="49"/>
      <c r="AB34" s="49"/>
      <c r="AC34" s="49"/>
      <c r="AD34" s="49"/>
      <c r="AE34" s="52">
        <v>0</v>
      </c>
      <c r="AF34" s="53"/>
      <c r="AG34" s="53"/>
      <c r="AH34" s="54"/>
      <c r="AI34" s="52">
        <f t="shared" si="0"/>
        <v>48945</v>
      </c>
      <c r="AJ34" s="53"/>
      <c r="AK34" s="53"/>
      <c r="AL34" s="53"/>
      <c r="AM34" s="54"/>
      <c r="AN34" s="52" t="s">
        <v>173</v>
      </c>
      <c r="AO34" s="53"/>
      <c r="AP34" s="53"/>
      <c r="AQ34" s="53"/>
      <c r="AR34" s="54"/>
      <c r="AS34" s="52">
        <v>0</v>
      </c>
      <c r="AT34" s="53"/>
      <c r="AU34" s="53"/>
      <c r="AV34" s="53"/>
      <c r="AW34" s="54"/>
      <c r="AX34" s="52">
        <v>0</v>
      </c>
      <c r="AY34" s="53"/>
      <c r="AZ34" s="53"/>
      <c r="BA34" s="54"/>
      <c r="BB34" s="52">
        <f t="shared" si="1"/>
        <v>0</v>
      </c>
      <c r="BC34" s="53"/>
      <c r="BD34" s="53"/>
      <c r="BE34" s="53"/>
      <c r="BF34" s="54"/>
      <c r="BG34" s="52" t="s">
        <v>173</v>
      </c>
      <c r="BH34" s="53"/>
      <c r="BI34" s="53"/>
      <c r="BJ34" s="53"/>
      <c r="BK34" s="54"/>
      <c r="BL34" s="52">
        <v>0</v>
      </c>
      <c r="BM34" s="53"/>
      <c r="BN34" s="53"/>
      <c r="BO34" s="53"/>
      <c r="BP34" s="54"/>
      <c r="BQ34" s="52">
        <v>0</v>
      </c>
      <c r="BR34" s="53"/>
      <c r="BS34" s="53"/>
      <c r="BT34" s="54"/>
      <c r="BU34" s="52">
        <f t="shared" si="2"/>
        <v>0</v>
      </c>
      <c r="BV34" s="53"/>
      <c r="BW34" s="53"/>
      <c r="BX34" s="53"/>
      <c r="BY34" s="54"/>
    </row>
    <row r="35" spans="1:79" s="25" customFormat="1" ht="25.5" customHeight="1" x14ac:dyDescent="0.2">
      <c r="A35" s="28"/>
      <c r="B35" s="29"/>
      <c r="C35" s="29"/>
      <c r="D35" s="51"/>
      <c r="E35" s="30" t="s">
        <v>178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49" t="s">
        <v>173</v>
      </c>
      <c r="V35" s="49"/>
      <c r="W35" s="49"/>
      <c r="X35" s="49"/>
      <c r="Y35" s="49"/>
      <c r="Z35" s="49">
        <v>591948.23</v>
      </c>
      <c r="AA35" s="49"/>
      <c r="AB35" s="49"/>
      <c r="AC35" s="49"/>
      <c r="AD35" s="49"/>
      <c r="AE35" s="52">
        <v>623815.93999999994</v>
      </c>
      <c r="AF35" s="53"/>
      <c r="AG35" s="53"/>
      <c r="AH35" s="54"/>
      <c r="AI35" s="52">
        <f t="shared" si="0"/>
        <v>591948.23</v>
      </c>
      <c r="AJ35" s="53"/>
      <c r="AK35" s="53"/>
      <c r="AL35" s="53"/>
      <c r="AM35" s="54"/>
      <c r="AN35" s="52" t="s">
        <v>173</v>
      </c>
      <c r="AO35" s="53"/>
      <c r="AP35" s="53"/>
      <c r="AQ35" s="53"/>
      <c r="AR35" s="54"/>
      <c r="AS35" s="52">
        <v>0</v>
      </c>
      <c r="AT35" s="53"/>
      <c r="AU35" s="53"/>
      <c r="AV35" s="53"/>
      <c r="AW35" s="54"/>
      <c r="AX35" s="52">
        <v>0</v>
      </c>
      <c r="AY35" s="53"/>
      <c r="AZ35" s="53"/>
      <c r="BA35" s="54"/>
      <c r="BB35" s="52">
        <f t="shared" si="1"/>
        <v>0</v>
      </c>
      <c r="BC35" s="53"/>
      <c r="BD35" s="53"/>
      <c r="BE35" s="53"/>
      <c r="BF35" s="54"/>
      <c r="BG35" s="52" t="s">
        <v>173</v>
      </c>
      <c r="BH35" s="53"/>
      <c r="BI35" s="53"/>
      <c r="BJ35" s="53"/>
      <c r="BK35" s="54"/>
      <c r="BL35" s="52">
        <v>0</v>
      </c>
      <c r="BM35" s="53"/>
      <c r="BN35" s="53"/>
      <c r="BO35" s="53"/>
      <c r="BP35" s="54"/>
      <c r="BQ35" s="52">
        <v>0</v>
      </c>
      <c r="BR35" s="53"/>
      <c r="BS35" s="53"/>
      <c r="BT35" s="54"/>
      <c r="BU35" s="52">
        <f t="shared" si="2"/>
        <v>0</v>
      </c>
      <c r="BV35" s="53"/>
      <c r="BW35" s="53"/>
      <c r="BX35" s="53"/>
      <c r="BY35" s="54"/>
    </row>
    <row r="36" spans="1:79" s="25" customFormat="1" ht="12.75" customHeight="1" x14ac:dyDescent="0.2">
      <c r="A36" s="28">
        <v>205100</v>
      </c>
      <c r="B36" s="29"/>
      <c r="C36" s="29"/>
      <c r="D36" s="51"/>
      <c r="E36" s="30" t="s">
        <v>179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49" t="s">
        <v>173</v>
      </c>
      <c r="V36" s="49"/>
      <c r="W36" s="49"/>
      <c r="X36" s="49"/>
      <c r="Y36" s="49"/>
      <c r="Z36" s="49">
        <v>9838.0400000000009</v>
      </c>
      <c r="AA36" s="49"/>
      <c r="AB36" s="49"/>
      <c r="AC36" s="49"/>
      <c r="AD36" s="49"/>
      <c r="AE36" s="52">
        <v>0</v>
      </c>
      <c r="AF36" s="53"/>
      <c r="AG36" s="53"/>
      <c r="AH36" s="54"/>
      <c r="AI36" s="52">
        <f t="shared" si="0"/>
        <v>9838.0400000000009</v>
      </c>
      <c r="AJ36" s="53"/>
      <c r="AK36" s="53"/>
      <c r="AL36" s="53"/>
      <c r="AM36" s="54"/>
      <c r="AN36" s="52" t="s">
        <v>173</v>
      </c>
      <c r="AO36" s="53"/>
      <c r="AP36" s="53"/>
      <c r="AQ36" s="53"/>
      <c r="AR36" s="54"/>
      <c r="AS36" s="52">
        <v>0</v>
      </c>
      <c r="AT36" s="53"/>
      <c r="AU36" s="53"/>
      <c r="AV36" s="53"/>
      <c r="AW36" s="54"/>
      <c r="AX36" s="52">
        <v>0</v>
      </c>
      <c r="AY36" s="53"/>
      <c r="AZ36" s="53"/>
      <c r="BA36" s="54"/>
      <c r="BB36" s="52">
        <f t="shared" si="1"/>
        <v>0</v>
      </c>
      <c r="BC36" s="53"/>
      <c r="BD36" s="53"/>
      <c r="BE36" s="53"/>
      <c r="BF36" s="54"/>
      <c r="BG36" s="52" t="s">
        <v>173</v>
      </c>
      <c r="BH36" s="53"/>
      <c r="BI36" s="53"/>
      <c r="BJ36" s="53"/>
      <c r="BK36" s="54"/>
      <c r="BL36" s="52">
        <v>0</v>
      </c>
      <c r="BM36" s="53"/>
      <c r="BN36" s="53"/>
      <c r="BO36" s="53"/>
      <c r="BP36" s="54"/>
      <c r="BQ36" s="52">
        <v>0</v>
      </c>
      <c r="BR36" s="53"/>
      <c r="BS36" s="53"/>
      <c r="BT36" s="54"/>
      <c r="BU36" s="52">
        <f t="shared" si="2"/>
        <v>0</v>
      </c>
      <c r="BV36" s="53"/>
      <c r="BW36" s="53"/>
      <c r="BX36" s="53"/>
      <c r="BY36" s="54"/>
    </row>
    <row r="37" spans="1:79" s="25" customFormat="1" ht="12.75" customHeight="1" x14ac:dyDescent="0.2">
      <c r="A37" s="28">
        <v>205200</v>
      </c>
      <c r="B37" s="29"/>
      <c r="C37" s="29"/>
      <c r="D37" s="51"/>
      <c r="E37" s="30" t="s">
        <v>180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49" t="s">
        <v>173</v>
      </c>
      <c r="V37" s="49"/>
      <c r="W37" s="49"/>
      <c r="X37" s="49"/>
      <c r="Y37" s="49"/>
      <c r="Z37" s="49">
        <v>41705.75</v>
      </c>
      <c r="AA37" s="49"/>
      <c r="AB37" s="49"/>
      <c r="AC37" s="49"/>
      <c r="AD37" s="49"/>
      <c r="AE37" s="52">
        <v>0</v>
      </c>
      <c r="AF37" s="53"/>
      <c r="AG37" s="53"/>
      <c r="AH37" s="54"/>
      <c r="AI37" s="52">
        <f t="shared" si="0"/>
        <v>41705.75</v>
      </c>
      <c r="AJ37" s="53"/>
      <c r="AK37" s="53"/>
      <c r="AL37" s="53"/>
      <c r="AM37" s="54"/>
      <c r="AN37" s="52" t="s">
        <v>173</v>
      </c>
      <c r="AO37" s="53"/>
      <c r="AP37" s="53"/>
      <c r="AQ37" s="53"/>
      <c r="AR37" s="54"/>
      <c r="AS37" s="52">
        <v>0</v>
      </c>
      <c r="AT37" s="53"/>
      <c r="AU37" s="53"/>
      <c r="AV37" s="53"/>
      <c r="AW37" s="54"/>
      <c r="AX37" s="52">
        <v>0</v>
      </c>
      <c r="AY37" s="53"/>
      <c r="AZ37" s="53"/>
      <c r="BA37" s="54"/>
      <c r="BB37" s="52">
        <f t="shared" si="1"/>
        <v>0</v>
      </c>
      <c r="BC37" s="53"/>
      <c r="BD37" s="53"/>
      <c r="BE37" s="53"/>
      <c r="BF37" s="54"/>
      <c r="BG37" s="52" t="s">
        <v>173</v>
      </c>
      <c r="BH37" s="53"/>
      <c r="BI37" s="53"/>
      <c r="BJ37" s="53"/>
      <c r="BK37" s="54"/>
      <c r="BL37" s="52">
        <v>0</v>
      </c>
      <c r="BM37" s="53"/>
      <c r="BN37" s="53"/>
      <c r="BO37" s="53"/>
      <c r="BP37" s="54"/>
      <c r="BQ37" s="52">
        <v>0</v>
      </c>
      <c r="BR37" s="53"/>
      <c r="BS37" s="53"/>
      <c r="BT37" s="54"/>
      <c r="BU37" s="52">
        <f t="shared" si="2"/>
        <v>0</v>
      </c>
      <c r="BV37" s="53"/>
      <c r="BW37" s="53"/>
      <c r="BX37" s="53"/>
      <c r="BY37" s="54"/>
    </row>
    <row r="38" spans="1:79" s="25" customFormat="1" ht="38.25" customHeight="1" x14ac:dyDescent="0.2">
      <c r="A38" s="28">
        <v>602400</v>
      </c>
      <c r="B38" s="29"/>
      <c r="C38" s="29"/>
      <c r="D38" s="51"/>
      <c r="E38" s="30" t="s">
        <v>181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49" t="s">
        <v>173</v>
      </c>
      <c r="V38" s="49"/>
      <c r="W38" s="49"/>
      <c r="X38" s="49"/>
      <c r="Y38" s="49"/>
      <c r="Z38" s="49">
        <v>623815.93999999994</v>
      </c>
      <c r="AA38" s="49"/>
      <c r="AB38" s="49"/>
      <c r="AC38" s="49"/>
      <c r="AD38" s="49"/>
      <c r="AE38" s="52">
        <v>623815.93999999994</v>
      </c>
      <c r="AF38" s="53"/>
      <c r="AG38" s="53"/>
      <c r="AH38" s="54"/>
      <c r="AI38" s="52">
        <f t="shared" si="0"/>
        <v>623815.93999999994</v>
      </c>
      <c r="AJ38" s="53"/>
      <c r="AK38" s="53"/>
      <c r="AL38" s="53"/>
      <c r="AM38" s="54"/>
      <c r="AN38" s="52" t="s">
        <v>173</v>
      </c>
      <c r="AO38" s="53"/>
      <c r="AP38" s="53"/>
      <c r="AQ38" s="53"/>
      <c r="AR38" s="54"/>
      <c r="AS38" s="52">
        <v>0</v>
      </c>
      <c r="AT38" s="53"/>
      <c r="AU38" s="53"/>
      <c r="AV38" s="53"/>
      <c r="AW38" s="54"/>
      <c r="AX38" s="52">
        <v>0</v>
      </c>
      <c r="AY38" s="53"/>
      <c r="AZ38" s="53"/>
      <c r="BA38" s="54"/>
      <c r="BB38" s="52">
        <f t="shared" si="1"/>
        <v>0</v>
      </c>
      <c r="BC38" s="53"/>
      <c r="BD38" s="53"/>
      <c r="BE38" s="53"/>
      <c r="BF38" s="54"/>
      <c r="BG38" s="52" t="s">
        <v>173</v>
      </c>
      <c r="BH38" s="53"/>
      <c r="BI38" s="53"/>
      <c r="BJ38" s="53"/>
      <c r="BK38" s="54"/>
      <c r="BL38" s="52">
        <v>0</v>
      </c>
      <c r="BM38" s="53"/>
      <c r="BN38" s="53"/>
      <c r="BO38" s="53"/>
      <c r="BP38" s="54"/>
      <c r="BQ38" s="52">
        <v>0</v>
      </c>
      <c r="BR38" s="53"/>
      <c r="BS38" s="53"/>
      <c r="BT38" s="54"/>
      <c r="BU38" s="52">
        <f t="shared" si="2"/>
        <v>0</v>
      </c>
      <c r="BV38" s="53"/>
      <c r="BW38" s="53"/>
      <c r="BX38" s="53"/>
      <c r="BY38" s="54"/>
    </row>
    <row r="39" spans="1:79" s="6" customFormat="1" ht="12.75" customHeight="1" x14ac:dyDescent="0.2">
      <c r="A39" s="33"/>
      <c r="B39" s="34"/>
      <c r="C39" s="34"/>
      <c r="D39" s="50"/>
      <c r="E39" s="35" t="s">
        <v>147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47">
        <v>5804055.0899999999</v>
      </c>
      <c r="V39" s="47"/>
      <c r="W39" s="47"/>
      <c r="X39" s="47"/>
      <c r="Y39" s="47"/>
      <c r="Z39" s="47">
        <v>697027.35</v>
      </c>
      <c r="AA39" s="47"/>
      <c r="AB39" s="47"/>
      <c r="AC39" s="47"/>
      <c r="AD39" s="47"/>
      <c r="AE39" s="44">
        <v>623815.93999999994</v>
      </c>
      <c r="AF39" s="45"/>
      <c r="AG39" s="45"/>
      <c r="AH39" s="46"/>
      <c r="AI39" s="44">
        <f t="shared" si="0"/>
        <v>6501082.4399999995</v>
      </c>
      <c r="AJ39" s="45"/>
      <c r="AK39" s="45"/>
      <c r="AL39" s="45"/>
      <c r="AM39" s="46"/>
      <c r="AN39" s="44">
        <v>7484025</v>
      </c>
      <c r="AO39" s="45"/>
      <c r="AP39" s="45"/>
      <c r="AQ39" s="45"/>
      <c r="AR39" s="46"/>
      <c r="AS39" s="44">
        <v>64596</v>
      </c>
      <c r="AT39" s="45"/>
      <c r="AU39" s="45"/>
      <c r="AV39" s="45"/>
      <c r="AW39" s="46"/>
      <c r="AX39" s="44">
        <v>0</v>
      </c>
      <c r="AY39" s="45"/>
      <c r="AZ39" s="45"/>
      <c r="BA39" s="46"/>
      <c r="BB39" s="44">
        <f t="shared" si="1"/>
        <v>7548621</v>
      </c>
      <c r="BC39" s="45"/>
      <c r="BD39" s="45"/>
      <c r="BE39" s="45"/>
      <c r="BF39" s="46"/>
      <c r="BG39" s="44">
        <v>6666781</v>
      </c>
      <c r="BH39" s="45"/>
      <c r="BI39" s="45"/>
      <c r="BJ39" s="45"/>
      <c r="BK39" s="46"/>
      <c r="BL39" s="44">
        <v>64593</v>
      </c>
      <c r="BM39" s="45"/>
      <c r="BN39" s="45"/>
      <c r="BO39" s="45"/>
      <c r="BP39" s="46"/>
      <c r="BQ39" s="44">
        <v>0</v>
      </c>
      <c r="BR39" s="45"/>
      <c r="BS39" s="45"/>
      <c r="BT39" s="46"/>
      <c r="BU39" s="44">
        <f t="shared" si="2"/>
        <v>6731374</v>
      </c>
      <c r="BV39" s="45"/>
      <c r="BW39" s="45"/>
      <c r="BX39" s="45"/>
      <c r="BY39" s="46"/>
    </row>
    <row r="41" spans="1:79" ht="14.25" customHeight="1" x14ac:dyDescent="0.2">
      <c r="A41" s="117" t="s">
        <v>289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</row>
    <row r="42" spans="1:79" ht="15" customHeight="1" x14ac:dyDescent="0.2">
      <c r="A42" s="80" t="s">
        <v>263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</row>
    <row r="43" spans="1:79" ht="22.5" customHeight="1" x14ac:dyDescent="0.2">
      <c r="A43" s="82" t="s">
        <v>2</v>
      </c>
      <c r="B43" s="83"/>
      <c r="C43" s="83"/>
      <c r="D43" s="84"/>
      <c r="E43" s="82" t="s">
        <v>19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4"/>
      <c r="X43" s="77" t="s">
        <v>285</v>
      </c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9"/>
      <c r="AR43" s="41" t="s">
        <v>290</v>
      </c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</row>
    <row r="44" spans="1:79" ht="36" customHeight="1" x14ac:dyDescent="0.2">
      <c r="A44" s="85"/>
      <c r="B44" s="86"/>
      <c r="C44" s="86"/>
      <c r="D44" s="87"/>
      <c r="E44" s="85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  <c r="X44" s="41" t="s">
        <v>4</v>
      </c>
      <c r="Y44" s="41"/>
      <c r="Z44" s="41"/>
      <c r="AA44" s="41"/>
      <c r="AB44" s="41"/>
      <c r="AC44" s="41" t="s">
        <v>3</v>
      </c>
      <c r="AD44" s="41"/>
      <c r="AE44" s="41"/>
      <c r="AF44" s="41"/>
      <c r="AG44" s="41"/>
      <c r="AH44" s="102" t="s">
        <v>116</v>
      </c>
      <c r="AI44" s="103"/>
      <c r="AJ44" s="103"/>
      <c r="AK44" s="103"/>
      <c r="AL44" s="104"/>
      <c r="AM44" s="77" t="s">
        <v>5</v>
      </c>
      <c r="AN44" s="78"/>
      <c r="AO44" s="78"/>
      <c r="AP44" s="78"/>
      <c r="AQ44" s="79"/>
      <c r="AR44" s="77" t="s">
        <v>4</v>
      </c>
      <c r="AS44" s="78"/>
      <c r="AT44" s="78"/>
      <c r="AU44" s="78"/>
      <c r="AV44" s="79"/>
      <c r="AW44" s="77" t="s">
        <v>3</v>
      </c>
      <c r="AX44" s="78"/>
      <c r="AY44" s="78"/>
      <c r="AZ44" s="78"/>
      <c r="BA44" s="79"/>
      <c r="BB44" s="102" t="s">
        <v>116</v>
      </c>
      <c r="BC44" s="103"/>
      <c r="BD44" s="103"/>
      <c r="BE44" s="103"/>
      <c r="BF44" s="104"/>
      <c r="BG44" s="77" t="s">
        <v>96</v>
      </c>
      <c r="BH44" s="78"/>
      <c r="BI44" s="78"/>
      <c r="BJ44" s="78"/>
      <c r="BK44" s="79"/>
    </row>
    <row r="45" spans="1:79" ht="15" customHeight="1" x14ac:dyDescent="0.2">
      <c r="A45" s="77">
        <v>1</v>
      </c>
      <c r="B45" s="78"/>
      <c r="C45" s="78"/>
      <c r="D45" s="79"/>
      <c r="E45" s="77">
        <v>2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/>
      <c r="X45" s="41">
        <v>3</v>
      </c>
      <c r="Y45" s="41"/>
      <c r="Z45" s="41"/>
      <c r="AA45" s="41"/>
      <c r="AB45" s="41"/>
      <c r="AC45" s="41">
        <v>4</v>
      </c>
      <c r="AD45" s="41"/>
      <c r="AE45" s="41"/>
      <c r="AF45" s="41"/>
      <c r="AG45" s="41"/>
      <c r="AH45" s="41">
        <v>5</v>
      </c>
      <c r="AI45" s="41"/>
      <c r="AJ45" s="41"/>
      <c r="AK45" s="41"/>
      <c r="AL45" s="41"/>
      <c r="AM45" s="41">
        <v>6</v>
      </c>
      <c r="AN45" s="41"/>
      <c r="AO45" s="41"/>
      <c r="AP45" s="41"/>
      <c r="AQ45" s="41"/>
      <c r="AR45" s="77">
        <v>7</v>
      </c>
      <c r="AS45" s="78"/>
      <c r="AT45" s="78"/>
      <c r="AU45" s="78"/>
      <c r="AV45" s="79"/>
      <c r="AW45" s="77">
        <v>8</v>
      </c>
      <c r="AX45" s="78"/>
      <c r="AY45" s="78"/>
      <c r="AZ45" s="78"/>
      <c r="BA45" s="79"/>
      <c r="BB45" s="77">
        <v>9</v>
      </c>
      <c r="BC45" s="78"/>
      <c r="BD45" s="78"/>
      <c r="BE45" s="78"/>
      <c r="BF45" s="79"/>
      <c r="BG45" s="77">
        <v>10</v>
      </c>
      <c r="BH45" s="78"/>
      <c r="BI45" s="78"/>
      <c r="BJ45" s="78"/>
      <c r="BK45" s="79"/>
    </row>
    <row r="46" spans="1:79" ht="20.25" hidden="1" customHeight="1" x14ac:dyDescent="0.2">
      <c r="A46" s="92" t="s">
        <v>56</v>
      </c>
      <c r="B46" s="93"/>
      <c r="C46" s="93"/>
      <c r="D46" s="94"/>
      <c r="E46" s="92" t="s">
        <v>57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68" t="s">
        <v>60</v>
      </c>
      <c r="Y46" s="68"/>
      <c r="Z46" s="68"/>
      <c r="AA46" s="68"/>
      <c r="AB46" s="68"/>
      <c r="AC46" s="68" t="s">
        <v>61</v>
      </c>
      <c r="AD46" s="68"/>
      <c r="AE46" s="68"/>
      <c r="AF46" s="68"/>
      <c r="AG46" s="68"/>
      <c r="AH46" s="92" t="s">
        <v>94</v>
      </c>
      <c r="AI46" s="93"/>
      <c r="AJ46" s="93"/>
      <c r="AK46" s="93"/>
      <c r="AL46" s="94"/>
      <c r="AM46" s="99" t="s">
        <v>171</v>
      </c>
      <c r="AN46" s="100"/>
      <c r="AO46" s="100"/>
      <c r="AP46" s="100"/>
      <c r="AQ46" s="101"/>
      <c r="AR46" s="92" t="s">
        <v>62</v>
      </c>
      <c r="AS46" s="93"/>
      <c r="AT46" s="93"/>
      <c r="AU46" s="93"/>
      <c r="AV46" s="94"/>
      <c r="AW46" s="92" t="s">
        <v>63</v>
      </c>
      <c r="AX46" s="93"/>
      <c r="AY46" s="93"/>
      <c r="AZ46" s="93"/>
      <c r="BA46" s="94"/>
      <c r="BB46" s="92" t="s">
        <v>95</v>
      </c>
      <c r="BC46" s="93"/>
      <c r="BD46" s="93"/>
      <c r="BE46" s="93"/>
      <c r="BF46" s="94"/>
      <c r="BG46" s="99" t="s">
        <v>171</v>
      </c>
      <c r="BH46" s="100"/>
      <c r="BI46" s="100"/>
      <c r="BJ46" s="100"/>
      <c r="BK46" s="101"/>
      <c r="CA46" t="s">
        <v>23</v>
      </c>
    </row>
    <row r="47" spans="1:79" s="25" customFormat="1" ht="12.75" customHeight="1" x14ac:dyDescent="0.2">
      <c r="A47" s="28"/>
      <c r="B47" s="29"/>
      <c r="C47" s="29"/>
      <c r="D47" s="51"/>
      <c r="E47" s="30" t="s">
        <v>172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52">
        <v>0</v>
      </c>
      <c r="Y47" s="53"/>
      <c r="Z47" s="53"/>
      <c r="AA47" s="53"/>
      <c r="AB47" s="54"/>
      <c r="AC47" s="52" t="s">
        <v>173</v>
      </c>
      <c r="AD47" s="53"/>
      <c r="AE47" s="53"/>
      <c r="AF47" s="53"/>
      <c r="AG47" s="54"/>
      <c r="AH47" s="52" t="s">
        <v>173</v>
      </c>
      <c r="AI47" s="53"/>
      <c r="AJ47" s="53"/>
      <c r="AK47" s="53"/>
      <c r="AL47" s="54"/>
      <c r="AM47" s="52">
        <f t="shared" ref="AM47:AM56" si="3">IF(ISNUMBER(X47),X47,0)+IF(ISNUMBER(AC47),AC47,0)</f>
        <v>0</v>
      </c>
      <c r="AN47" s="53"/>
      <c r="AO47" s="53"/>
      <c r="AP47" s="53"/>
      <c r="AQ47" s="54"/>
      <c r="AR47" s="52">
        <v>0</v>
      </c>
      <c r="AS47" s="53"/>
      <c r="AT47" s="53"/>
      <c r="AU47" s="53"/>
      <c r="AV47" s="54"/>
      <c r="AW47" s="52" t="s">
        <v>173</v>
      </c>
      <c r="AX47" s="53"/>
      <c r="AY47" s="53"/>
      <c r="AZ47" s="53"/>
      <c r="BA47" s="54"/>
      <c r="BB47" s="52" t="s">
        <v>173</v>
      </c>
      <c r="BC47" s="53"/>
      <c r="BD47" s="53"/>
      <c r="BE47" s="53"/>
      <c r="BF47" s="54"/>
      <c r="BG47" s="49">
        <f t="shared" ref="BG47:BG56" si="4">IF(ISNUMBER(AR47),AR47,0)+IF(ISNUMBER(AW47),AW47,0)</f>
        <v>0</v>
      </c>
      <c r="BH47" s="49"/>
      <c r="BI47" s="49"/>
      <c r="BJ47" s="49"/>
      <c r="BK47" s="49"/>
      <c r="CA47" s="25" t="s">
        <v>24</v>
      </c>
    </row>
    <row r="48" spans="1:79" s="25" customFormat="1" ht="25.5" customHeight="1" x14ac:dyDescent="0.2">
      <c r="A48" s="28"/>
      <c r="B48" s="29"/>
      <c r="C48" s="29"/>
      <c r="D48" s="51"/>
      <c r="E48" s="30" t="s">
        <v>174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52" t="s">
        <v>173</v>
      </c>
      <c r="Y48" s="53"/>
      <c r="Z48" s="53"/>
      <c r="AA48" s="53"/>
      <c r="AB48" s="54"/>
      <c r="AC48" s="52">
        <v>0</v>
      </c>
      <c r="AD48" s="53"/>
      <c r="AE48" s="53"/>
      <c r="AF48" s="53"/>
      <c r="AG48" s="54"/>
      <c r="AH48" s="52">
        <v>0</v>
      </c>
      <c r="AI48" s="53"/>
      <c r="AJ48" s="53"/>
      <c r="AK48" s="53"/>
      <c r="AL48" s="54"/>
      <c r="AM48" s="52">
        <f t="shared" si="3"/>
        <v>0</v>
      </c>
      <c r="AN48" s="53"/>
      <c r="AO48" s="53"/>
      <c r="AP48" s="53"/>
      <c r="AQ48" s="54"/>
      <c r="AR48" s="52" t="s">
        <v>173</v>
      </c>
      <c r="AS48" s="53"/>
      <c r="AT48" s="53"/>
      <c r="AU48" s="53"/>
      <c r="AV48" s="54"/>
      <c r="AW48" s="52">
        <v>0</v>
      </c>
      <c r="AX48" s="53"/>
      <c r="AY48" s="53"/>
      <c r="AZ48" s="53"/>
      <c r="BA48" s="54"/>
      <c r="BB48" s="52">
        <v>0</v>
      </c>
      <c r="BC48" s="53"/>
      <c r="BD48" s="53"/>
      <c r="BE48" s="53"/>
      <c r="BF48" s="54"/>
      <c r="BG48" s="49">
        <f t="shared" si="4"/>
        <v>0</v>
      </c>
      <c r="BH48" s="49"/>
      <c r="BI48" s="49"/>
      <c r="BJ48" s="49"/>
      <c r="BK48" s="49"/>
    </row>
    <row r="49" spans="1:78" s="25" customFormat="1" ht="25.5" customHeight="1" x14ac:dyDescent="0.2">
      <c r="A49" s="28">
        <v>25010100</v>
      </c>
      <c r="B49" s="29"/>
      <c r="C49" s="29"/>
      <c r="D49" s="51"/>
      <c r="E49" s="30" t="s">
        <v>175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52" t="s">
        <v>173</v>
      </c>
      <c r="Y49" s="53"/>
      <c r="Z49" s="53"/>
      <c r="AA49" s="53"/>
      <c r="AB49" s="54"/>
      <c r="AC49" s="52">
        <v>0</v>
      </c>
      <c r="AD49" s="53"/>
      <c r="AE49" s="53"/>
      <c r="AF49" s="53"/>
      <c r="AG49" s="54"/>
      <c r="AH49" s="52">
        <v>0</v>
      </c>
      <c r="AI49" s="53"/>
      <c r="AJ49" s="53"/>
      <c r="AK49" s="53"/>
      <c r="AL49" s="54"/>
      <c r="AM49" s="52">
        <f t="shared" si="3"/>
        <v>0</v>
      </c>
      <c r="AN49" s="53"/>
      <c r="AO49" s="53"/>
      <c r="AP49" s="53"/>
      <c r="AQ49" s="54"/>
      <c r="AR49" s="52" t="s">
        <v>173</v>
      </c>
      <c r="AS49" s="53"/>
      <c r="AT49" s="53"/>
      <c r="AU49" s="53"/>
      <c r="AV49" s="54"/>
      <c r="AW49" s="52">
        <v>0</v>
      </c>
      <c r="AX49" s="53"/>
      <c r="AY49" s="53"/>
      <c r="AZ49" s="53"/>
      <c r="BA49" s="54"/>
      <c r="BB49" s="52">
        <v>0</v>
      </c>
      <c r="BC49" s="53"/>
      <c r="BD49" s="53"/>
      <c r="BE49" s="53"/>
      <c r="BF49" s="54"/>
      <c r="BG49" s="49">
        <f t="shared" si="4"/>
        <v>0</v>
      </c>
      <c r="BH49" s="49"/>
      <c r="BI49" s="49"/>
      <c r="BJ49" s="49"/>
      <c r="BK49" s="49"/>
    </row>
    <row r="50" spans="1:78" s="25" customFormat="1" ht="38.25" customHeight="1" x14ac:dyDescent="0.2">
      <c r="A50" s="28">
        <v>25010300</v>
      </c>
      <c r="B50" s="29"/>
      <c r="C50" s="29"/>
      <c r="D50" s="51"/>
      <c r="E50" s="30" t="s">
        <v>176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52" t="s">
        <v>173</v>
      </c>
      <c r="Y50" s="53"/>
      <c r="Z50" s="53"/>
      <c r="AA50" s="53"/>
      <c r="AB50" s="54"/>
      <c r="AC50" s="52">
        <v>0</v>
      </c>
      <c r="AD50" s="53"/>
      <c r="AE50" s="53"/>
      <c r="AF50" s="53"/>
      <c r="AG50" s="54"/>
      <c r="AH50" s="52">
        <v>0</v>
      </c>
      <c r="AI50" s="53"/>
      <c r="AJ50" s="53"/>
      <c r="AK50" s="53"/>
      <c r="AL50" s="54"/>
      <c r="AM50" s="52">
        <f t="shared" si="3"/>
        <v>0</v>
      </c>
      <c r="AN50" s="53"/>
      <c r="AO50" s="53"/>
      <c r="AP50" s="53"/>
      <c r="AQ50" s="54"/>
      <c r="AR50" s="52" t="s">
        <v>173</v>
      </c>
      <c r="AS50" s="53"/>
      <c r="AT50" s="53"/>
      <c r="AU50" s="53"/>
      <c r="AV50" s="54"/>
      <c r="AW50" s="52">
        <v>0</v>
      </c>
      <c r="AX50" s="53"/>
      <c r="AY50" s="53"/>
      <c r="AZ50" s="53"/>
      <c r="BA50" s="54"/>
      <c r="BB50" s="52">
        <v>0</v>
      </c>
      <c r="BC50" s="53"/>
      <c r="BD50" s="53"/>
      <c r="BE50" s="53"/>
      <c r="BF50" s="54"/>
      <c r="BG50" s="49">
        <f t="shared" si="4"/>
        <v>0</v>
      </c>
      <c r="BH50" s="49"/>
      <c r="BI50" s="49"/>
      <c r="BJ50" s="49"/>
      <c r="BK50" s="49"/>
    </row>
    <row r="51" spans="1:78" s="25" customFormat="1" ht="12.75" customHeight="1" x14ac:dyDescent="0.2">
      <c r="A51" s="28">
        <v>25020100</v>
      </c>
      <c r="B51" s="29"/>
      <c r="C51" s="29"/>
      <c r="D51" s="51"/>
      <c r="E51" s="30" t="s">
        <v>177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/>
      <c r="X51" s="52" t="s">
        <v>173</v>
      </c>
      <c r="Y51" s="53"/>
      <c r="Z51" s="53"/>
      <c r="AA51" s="53"/>
      <c r="AB51" s="54"/>
      <c r="AC51" s="52">
        <v>0</v>
      </c>
      <c r="AD51" s="53"/>
      <c r="AE51" s="53"/>
      <c r="AF51" s="53"/>
      <c r="AG51" s="54"/>
      <c r="AH51" s="52">
        <v>0</v>
      </c>
      <c r="AI51" s="53"/>
      <c r="AJ51" s="53"/>
      <c r="AK51" s="53"/>
      <c r="AL51" s="54"/>
      <c r="AM51" s="52">
        <f t="shared" si="3"/>
        <v>0</v>
      </c>
      <c r="AN51" s="53"/>
      <c r="AO51" s="53"/>
      <c r="AP51" s="53"/>
      <c r="AQ51" s="54"/>
      <c r="AR51" s="52" t="s">
        <v>173</v>
      </c>
      <c r="AS51" s="53"/>
      <c r="AT51" s="53"/>
      <c r="AU51" s="53"/>
      <c r="AV51" s="54"/>
      <c r="AW51" s="52">
        <v>0</v>
      </c>
      <c r="AX51" s="53"/>
      <c r="AY51" s="53"/>
      <c r="AZ51" s="53"/>
      <c r="BA51" s="54"/>
      <c r="BB51" s="52">
        <v>0</v>
      </c>
      <c r="BC51" s="53"/>
      <c r="BD51" s="53"/>
      <c r="BE51" s="53"/>
      <c r="BF51" s="54"/>
      <c r="BG51" s="49">
        <f t="shared" si="4"/>
        <v>0</v>
      </c>
      <c r="BH51" s="49"/>
      <c r="BI51" s="49"/>
      <c r="BJ51" s="49"/>
      <c r="BK51" s="49"/>
    </row>
    <row r="52" spans="1:78" s="25" customFormat="1" ht="25.5" customHeight="1" x14ac:dyDescent="0.2">
      <c r="A52" s="28"/>
      <c r="B52" s="29"/>
      <c r="C52" s="29"/>
      <c r="D52" s="51"/>
      <c r="E52" s="30" t="s">
        <v>178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52" t="s">
        <v>173</v>
      </c>
      <c r="Y52" s="53"/>
      <c r="Z52" s="53"/>
      <c r="AA52" s="53"/>
      <c r="AB52" s="54"/>
      <c r="AC52" s="52">
        <v>0</v>
      </c>
      <c r="AD52" s="53"/>
      <c r="AE52" s="53"/>
      <c r="AF52" s="53"/>
      <c r="AG52" s="54"/>
      <c r="AH52" s="52">
        <v>0</v>
      </c>
      <c r="AI52" s="53"/>
      <c r="AJ52" s="53"/>
      <c r="AK52" s="53"/>
      <c r="AL52" s="54"/>
      <c r="AM52" s="52">
        <f t="shared" si="3"/>
        <v>0</v>
      </c>
      <c r="AN52" s="53"/>
      <c r="AO52" s="53"/>
      <c r="AP52" s="53"/>
      <c r="AQ52" s="54"/>
      <c r="AR52" s="52" t="s">
        <v>173</v>
      </c>
      <c r="AS52" s="53"/>
      <c r="AT52" s="53"/>
      <c r="AU52" s="53"/>
      <c r="AV52" s="54"/>
      <c r="AW52" s="52">
        <v>0</v>
      </c>
      <c r="AX52" s="53"/>
      <c r="AY52" s="53"/>
      <c r="AZ52" s="53"/>
      <c r="BA52" s="54"/>
      <c r="BB52" s="52">
        <v>0</v>
      </c>
      <c r="BC52" s="53"/>
      <c r="BD52" s="53"/>
      <c r="BE52" s="53"/>
      <c r="BF52" s="54"/>
      <c r="BG52" s="49">
        <f t="shared" si="4"/>
        <v>0</v>
      </c>
      <c r="BH52" s="49"/>
      <c r="BI52" s="49"/>
      <c r="BJ52" s="49"/>
      <c r="BK52" s="49"/>
    </row>
    <row r="53" spans="1:78" s="25" customFormat="1" ht="12.75" customHeight="1" x14ac:dyDescent="0.2">
      <c r="A53" s="28">
        <v>205100</v>
      </c>
      <c r="B53" s="29"/>
      <c r="C53" s="29"/>
      <c r="D53" s="51"/>
      <c r="E53" s="30" t="s">
        <v>179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/>
      <c r="X53" s="52" t="s">
        <v>173</v>
      </c>
      <c r="Y53" s="53"/>
      <c r="Z53" s="53"/>
      <c r="AA53" s="53"/>
      <c r="AB53" s="54"/>
      <c r="AC53" s="52">
        <v>0</v>
      </c>
      <c r="AD53" s="53"/>
      <c r="AE53" s="53"/>
      <c r="AF53" s="53"/>
      <c r="AG53" s="54"/>
      <c r="AH53" s="52">
        <v>0</v>
      </c>
      <c r="AI53" s="53"/>
      <c r="AJ53" s="53"/>
      <c r="AK53" s="53"/>
      <c r="AL53" s="54"/>
      <c r="AM53" s="52">
        <f t="shared" si="3"/>
        <v>0</v>
      </c>
      <c r="AN53" s="53"/>
      <c r="AO53" s="53"/>
      <c r="AP53" s="53"/>
      <c r="AQ53" s="54"/>
      <c r="AR53" s="52" t="s">
        <v>173</v>
      </c>
      <c r="AS53" s="53"/>
      <c r="AT53" s="53"/>
      <c r="AU53" s="53"/>
      <c r="AV53" s="54"/>
      <c r="AW53" s="52">
        <v>0</v>
      </c>
      <c r="AX53" s="53"/>
      <c r="AY53" s="53"/>
      <c r="AZ53" s="53"/>
      <c r="BA53" s="54"/>
      <c r="BB53" s="52">
        <v>0</v>
      </c>
      <c r="BC53" s="53"/>
      <c r="BD53" s="53"/>
      <c r="BE53" s="53"/>
      <c r="BF53" s="54"/>
      <c r="BG53" s="49">
        <f t="shared" si="4"/>
        <v>0</v>
      </c>
      <c r="BH53" s="49"/>
      <c r="BI53" s="49"/>
      <c r="BJ53" s="49"/>
      <c r="BK53" s="49"/>
    </row>
    <row r="54" spans="1:78" s="25" customFormat="1" ht="12.75" customHeight="1" x14ac:dyDescent="0.2">
      <c r="A54" s="28">
        <v>205200</v>
      </c>
      <c r="B54" s="29"/>
      <c r="C54" s="29"/>
      <c r="D54" s="51"/>
      <c r="E54" s="30" t="s">
        <v>180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  <c r="X54" s="52" t="s">
        <v>173</v>
      </c>
      <c r="Y54" s="53"/>
      <c r="Z54" s="53"/>
      <c r="AA54" s="53"/>
      <c r="AB54" s="54"/>
      <c r="AC54" s="52">
        <v>0</v>
      </c>
      <c r="AD54" s="53"/>
      <c r="AE54" s="53"/>
      <c r="AF54" s="53"/>
      <c r="AG54" s="54"/>
      <c r="AH54" s="52">
        <v>0</v>
      </c>
      <c r="AI54" s="53"/>
      <c r="AJ54" s="53"/>
      <c r="AK54" s="53"/>
      <c r="AL54" s="54"/>
      <c r="AM54" s="52">
        <f t="shared" si="3"/>
        <v>0</v>
      </c>
      <c r="AN54" s="53"/>
      <c r="AO54" s="53"/>
      <c r="AP54" s="53"/>
      <c r="AQ54" s="54"/>
      <c r="AR54" s="52" t="s">
        <v>173</v>
      </c>
      <c r="AS54" s="53"/>
      <c r="AT54" s="53"/>
      <c r="AU54" s="53"/>
      <c r="AV54" s="54"/>
      <c r="AW54" s="52">
        <v>0</v>
      </c>
      <c r="AX54" s="53"/>
      <c r="AY54" s="53"/>
      <c r="AZ54" s="53"/>
      <c r="BA54" s="54"/>
      <c r="BB54" s="52">
        <v>0</v>
      </c>
      <c r="BC54" s="53"/>
      <c r="BD54" s="53"/>
      <c r="BE54" s="53"/>
      <c r="BF54" s="54"/>
      <c r="BG54" s="49">
        <f t="shared" si="4"/>
        <v>0</v>
      </c>
      <c r="BH54" s="49"/>
      <c r="BI54" s="49"/>
      <c r="BJ54" s="49"/>
      <c r="BK54" s="49"/>
    </row>
    <row r="55" spans="1:78" s="25" customFormat="1" ht="25.5" customHeight="1" x14ac:dyDescent="0.2">
      <c r="A55" s="28">
        <v>602400</v>
      </c>
      <c r="B55" s="29"/>
      <c r="C55" s="29"/>
      <c r="D55" s="51"/>
      <c r="E55" s="30" t="s">
        <v>181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2"/>
      <c r="X55" s="52" t="s">
        <v>173</v>
      </c>
      <c r="Y55" s="53"/>
      <c r="Z55" s="53"/>
      <c r="AA55" s="53"/>
      <c r="AB55" s="54"/>
      <c r="AC55" s="52">
        <v>0</v>
      </c>
      <c r="AD55" s="53"/>
      <c r="AE55" s="53"/>
      <c r="AF55" s="53"/>
      <c r="AG55" s="54"/>
      <c r="AH55" s="52">
        <v>0</v>
      </c>
      <c r="AI55" s="53"/>
      <c r="AJ55" s="53"/>
      <c r="AK55" s="53"/>
      <c r="AL55" s="54"/>
      <c r="AM55" s="52">
        <f t="shared" si="3"/>
        <v>0</v>
      </c>
      <c r="AN55" s="53"/>
      <c r="AO55" s="53"/>
      <c r="AP55" s="53"/>
      <c r="AQ55" s="54"/>
      <c r="AR55" s="52" t="s">
        <v>173</v>
      </c>
      <c r="AS55" s="53"/>
      <c r="AT55" s="53"/>
      <c r="AU55" s="53"/>
      <c r="AV55" s="54"/>
      <c r="AW55" s="52">
        <v>0</v>
      </c>
      <c r="AX55" s="53"/>
      <c r="AY55" s="53"/>
      <c r="AZ55" s="53"/>
      <c r="BA55" s="54"/>
      <c r="BB55" s="52">
        <v>0</v>
      </c>
      <c r="BC55" s="53"/>
      <c r="BD55" s="53"/>
      <c r="BE55" s="53"/>
      <c r="BF55" s="54"/>
      <c r="BG55" s="49">
        <f t="shared" si="4"/>
        <v>0</v>
      </c>
      <c r="BH55" s="49"/>
      <c r="BI55" s="49"/>
      <c r="BJ55" s="49"/>
      <c r="BK55" s="49"/>
    </row>
    <row r="56" spans="1:78" s="6" customFormat="1" ht="12.75" customHeight="1" x14ac:dyDescent="0.2">
      <c r="A56" s="33"/>
      <c r="B56" s="34"/>
      <c r="C56" s="34"/>
      <c r="D56" s="50"/>
      <c r="E56" s="35" t="s">
        <v>147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7"/>
      <c r="X56" s="44">
        <v>0</v>
      </c>
      <c r="Y56" s="45"/>
      <c r="Z56" s="45"/>
      <c r="AA56" s="45"/>
      <c r="AB56" s="46"/>
      <c r="AC56" s="44">
        <v>0</v>
      </c>
      <c r="AD56" s="45"/>
      <c r="AE56" s="45"/>
      <c r="AF56" s="45"/>
      <c r="AG56" s="46"/>
      <c r="AH56" s="44">
        <v>0</v>
      </c>
      <c r="AI56" s="45"/>
      <c r="AJ56" s="45"/>
      <c r="AK56" s="45"/>
      <c r="AL56" s="46"/>
      <c r="AM56" s="44">
        <f t="shared" si="3"/>
        <v>0</v>
      </c>
      <c r="AN56" s="45"/>
      <c r="AO56" s="45"/>
      <c r="AP56" s="45"/>
      <c r="AQ56" s="46"/>
      <c r="AR56" s="44">
        <v>0</v>
      </c>
      <c r="AS56" s="45"/>
      <c r="AT56" s="45"/>
      <c r="AU56" s="45"/>
      <c r="AV56" s="46"/>
      <c r="AW56" s="44">
        <v>0</v>
      </c>
      <c r="AX56" s="45"/>
      <c r="AY56" s="45"/>
      <c r="AZ56" s="45"/>
      <c r="BA56" s="46"/>
      <c r="BB56" s="44">
        <v>0</v>
      </c>
      <c r="BC56" s="45"/>
      <c r="BD56" s="45"/>
      <c r="BE56" s="45"/>
      <c r="BF56" s="46"/>
      <c r="BG56" s="47">
        <f t="shared" si="4"/>
        <v>0</v>
      </c>
      <c r="BH56" s="47"/>
      <c r="BI56" s="47"/>
      <c r="BJ56" s="47"/>
      <c r="BK56" s="47"/>
    </row>
    <row r="57" spans="1:78" s="4" customFormat="1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 x14ac:dyDescent="0.2">
      <c r="A59" s="65" t="s">
        <v>117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9"/>
    </row>
    <row r="60" spans="1:78" ht="14.25" customHeight="1" x14ac:dyDescent="0.2">
      <c r="A60" s="65" t="s">
        <v>275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</row>
    <row r="61" spans="1:78" ht="15" customHeight="1" x14ac:dyDescent="0.2">
      <c r="A61" s="69" t="s">
        <v>263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</row>
    <row r="62" spans="1:78" ht="23.1" customHeight="1" x14ac:dyDescent="0.2">
      <c r="A62" s="108" t="s">
        <v>118</v>
      </c>
      <c r="B62" s="109"/>
      <c r="C62" s="109"/>
      <c r="D62" s="110"/>
      <c r="E62" s="41" t="s">
        <v>19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77" t="s">
        <v>264</v>
      </c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9"/>
      <c r="AN62" s="77" t="s">
        <v>267</v>
      </c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9"/>
      <c r="BG62" s="77" t="s">
        <v>274</v>
      </c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9"/>
    </row>
    <row r="63" spans="1:78" ht="48.75" customHeight="1" x14ac:dyDescent="0.2">
      <c r="A63" s="111"/>
      <c r="B63" s="112"/>
      <c r="C63" s="112"/>
      <c r="D63" s="113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77" t="s">
        <v>4</v>
      </c>
      <c r="V63" s="78"/>
      <c r="W63" s="78"/>
      <c r="X63" s="78"/>
      <c r="Y63" s="79"/>
      <c r="Z63" s="77" t="s">
        <v>3</v>
      </c>
      <c r="AA63" s="78"/>
      <c r="AB63" s="78"/>
      <c r="AC63" s="78"/>
      <c r="AD63" s="79"/>
      <c r="AE63" s="102" t="s">
        <v>116</v>
      </c>
      <c r="AF63" s="103"/>
      <c r="AG63" s="103"/>
      <c r="AH63" s="104"/>
      <c r="AI63" s="77" t="s">
        <v>5</v>
      </c>
      <c r="AJ63" s="78"/>
      <c r="AK63" s="78"/>
      <c r="AL63" s="78"/>
      <c r="AM63" s="79"/>
      <c r="AN63" s="77" t="s">
        <v>4</v>
      </c>
      <c r="AO63" s="78"/>
      <c r="AP63" s="78"/>
      <c r="AQ63" s="78"/>
      <c r="AR63" s="79"/>
      <c r="AS63" s="77" t="s">
        <v>3</v>
      </c>
      <c r="AT63" s="78"/>
      <c r="AU63" s="78"/>
      <c r="AV63" s="78"/>
      <c r="AW63" s="79"/>
      <c r="AX63" s="102" t="s">
        <v>116</v>
      </c>
      <c r="AY63" s="103"/>
      <c r="AZ63" s="103"/>
      <c r="BA63" s="104"/>
      <c r="BB63" s="77" t="s">
        <v>96</v>
      </c>
      <c r="BC63" s="78"/>
      <c r="BD63" s="78"/>
      <c r="BE63" s="78"/>
      <c r="BF63" s="79"/>
      <c r="BG63" s="77" t="s">
        <v>4</v>
      </c>
      <c r="BH63" s="78"/>
      <c r="BI63" s="78"/>
      <c r="BJ63" s="78"/>
      <c r="BK63" s="79"/>
      <c r="BL63" s="77" t="s">
        <v>3</v>
      </c>
      <c r="BM63" s="78"/>
      <c r="BN63" s="78"/>
      <c r="BO63" s="78"/>
      <c r="BP63" s="79"/>
      <c r="BQ63" s="102" t="s">
        <v>116</v>
      </c>
      <c r="BR63" s="103"/>
      <c r="BS63" s="103"/>
      <c r="BT63" s="104"/>
      <c r="BU63" s="77" t="s">
        <v>97</v>
      </c>
      <c r="BV63" s="78"/>
      <c r="BW63" s="78"/>
      <c r="BX63" s="78"/>
      <c r="BY63" s="79"/>
    </row>
    <row r="64" spans="1:78" ht="15" customHeight="1" x14ac:dyDescent="0.2">
      <c r="A64" s="77">
        <v>1</v>
      </c>
      <c r="B64" s="78"/>
      <c r="C64" s="78"/>
      <c r="D64" s="79"/>
      <c r="E64" s="77">
        <v>2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9"/>
      <c r="U64" s="77">
        <v>3</v>
      </c>
      <c r="V64" s="78"/>
      <c r="W64" s="78"/>
      <c r="X64" s="78"/>
      <c r="Y64" s="79"/>
      <c r="Z64" s="77">
        <v>4</v>
      </c>
      <c r="AA64" s="78"/>
      <c r="AB64" s="78"/>
      <c r="AC64" s="78"/>
      <c r="AD64" s="79"/>
      <c r="AE64" s="77">
        <v>5</v>
      </c>
      <c r="AF64" s="78"/>
      <c r="AG64" s="78"/>
      <c r="AH64" s="79"/>
      <c r="AI64" s="77">
        <v>6</v>
      </c>
      <c r="AJ64" s="78"/>
      <c r="AK64" s="78"/>
      <c r="AL64" s="78"/>
      <c r="AM64" s="79"/>
      <c r="AN64" s="77">
        <v>7</v>
      </c>
      <c r="AO64" s="78"/>
      <c r="AP64" s="78"/>
      <c r="AQ64" s="78"/>
      <c r="AR64" s="79"/>
      <c r="AS64" s="77">
        <v>8</v>
      </c>
      <c r="AT64" s="78"/>
      <c r="AU64" s="78"/>
      <c r="AV64" s="78"/>
      <c r="AW64" s="79"/>
      <c r="AX64" s="77">
        <v>9</v>
      </c>
      <c r="AY64" s="78"/>
      <c r="AZ64" s="78"/>
      <c r="BA64" s="79"/>
      <c r="BB64" s="77">
        <v>10</v>
      </c>
      <c r="BC64" s="78"/>
      <c r="BD64" s="78"/>
      <c r="BE64" s="78"/>
      <c r="BF64" s="79"/>
      <c r="BG64" s="77">
        <v>11</v>
      </c>
      <c r="BH64" s="78"/>
      <c r="BI64" s="78"/>
      <c r="BJ64" s="78"/>
      <c r="BK64" s="79"/>
      <c r="BL64" s="77">
        <v>12</v>
      </c>
      <c r="BM64" s="78"/>
      <c r="BN64" s="78"/>
      <c r="BO64" s="78"/>
      <c r="BP64" s="79"/>
      <c r="BQ64" s="77">
        <v>13</v>
      </c>
      <c r="BR64" s="78"/>
      <c r="BS64" s="78"/>
      <c r="BT64" s="79"/>
      <c r="BU64" s="77">
        <v>14</v>
      </c>
      <c r="BV64" s="78"/>
      <c r="BW64" s="78"/>
      <c r="BX64" s="78"/>
      <c r="BY64" s="79"/>
    </row>
    <row r="65" spans="1:79" s="1" customFormat="1" ht="12.75" hidden="1" customHeight="1" x14ac:dyDescent="0.2">
      <c r="A65" s="92" t="s">
        <v>64</v>
      </c>
      <c r="B65" s="93"/>
      <c r="C65" s="93"/>
      <c r="D65" s="94"/>
      <c r="E65" s="92" t="s">
        <v>57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2" t="s">
        <v>65</v>
      </c>
      <c r="V65" s="93"/>
      <c r="W65" s="93"/>
      <c r="X65" s="93"/>
      <c r="Y65" s="94"/>
      <c r="Z65" s="92" t="s">
        <v>66</v>
      </c>
      <c r="AA65" s="93"/>
      <c r="AB65" s="93"/>
      <c r="AC65" s="93"/>
      <c r="AD65" s="94"/>
      <c r="AE65" s="92" t="s">
        <v>91</v>
      </c>
      <c r="AF65" s="93"/>
      <c r="AG65" s="93"/>
      <c r="AH65" s="94"/>
      <c r="AI65" s="99" t="s">
        <v>170</v>
      </c>
      <c r="AJ65" s="100"/>
      <c r="AK65" s="100"/>
      <c r="AL65" s="100"/>
      <c r="AM65" s="101"/>
      <c r="AN65" s="92" t="s">
        <v>67</v>
      </c>
      <c r="AO65" s="93"/>
      <c r="AP65" s="93"/>
      <c r="AQ65" s="93"/>
      <c r="AR65" s="94"/>
      <c r="AS65" s="92" t="s">
        <v>68</v>
      </c>
      <c r="AT65" s="93"/>
      <c r="AU65" s="93"/>
      <c r="AV65" s="93"/>
      <c r="AW65" s="94"/>
      <c r="AX65" s="92" t="s">
        <v>92</v>
      </c>
      <c r="AY65" s="93"/>
      <c r="AZ65" s="93"/>
      <c r="BA65" s="94"/>
      <c r="BB65" s="99" t="s">
        <v>170</v>
      </c>
      <c r="BC65" s="100"/>
      <c r="BD65" s="100"/>
      <c r="BE65" s="100"/>
      <c r="BF65" s="101"/>
      <c r="BG65" s="92" t="s">
        <v>58</v>
      </c>
      <c r="BH65" s="93"/>
      <c r="BI65" s="93"/>
      <c r="BJ65" s="93"/>
      <c r="BK65" s="94"/>
      <c r="BL65" s="92" t="s">
        <v>59</v>
      </c>
      <c r="BM65" s="93"/>
      <c r="BN65" s="93"/>
      <c r="BO65" s="93"/>
      <c r="BP65" s="94"/>
      <c r="BQ65" s="92" t="s">
        <v>93</v>
      </c>
      <c r="BR65" s="93"/>
      <c r="BS65" s="93"/>
      <c r="BT65" s="94"/>
      <c r="BU65" s="99" t="s">
        <v>170</v>
      </c>
      <c r="BV65" s="100"/>
      <c r="BW65" s="100"/>
      <c r="BX65" s="100"/>
      <c r="BY65" s="101"/>
      <c r="CA65" t="s">
        <v>25</v>
      </c>
    </row>
    <row r="66" spans="1:79" s="25" customFormat="1" ht="12.75" customHeight="1" x14ac:dyDescent="0.2">
      <c r="A66" s="28">
        <v>2111</v>
      </c>
      <c r="B66" s="29"/>
      <c r="C66" s="29"/>
      <c r="D66" s="51"/>
      <c r="E66" s="30" t="s">
        <v>182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52">
        <v>4227379.1100000003</v>
      </c>
      <c r="V66" s="53"/>
      <c r="W66" s="53"/>
      <c r="X66" s="53"/>
      <c r="Y66" s="54"/>
      <c r="Z66" s="52">
        <v>0</v>
      </c>
      <c r="AA66" s="53"/>
      <c r="AB66" s="53"/>
      <c r="AC66" s="53"/>
      <c r="AD66" s="54"/>
      <c r="AE66" s="52">
        <v>0</v>
      </c>
      <c r="AF66" s="53"/>
      <c r="AG66" s="53"/>
      <c r="AH66" s="54"/>
      <c r="AI66" s="52">
        <f t="shared" ref="AI66:AI80" si="5">IF(ISNUMBER(U66),U66,0)+IF(ISNUMBER(Z66),Z66,0)</f>
        <v>4227379.1100000003</v>
      </c>
      <c r="AJ66" s="53"/>
      <c r="AK66" s="53"/>
      <c r="AL66" s="53"/>
      <c r="AM66" s="54"/>
      <c r="AN66" s="52">
        <v>4496653</v>
      </c>
      <c r="AO66" s="53"/>
      <c r="AP66" s="53"/>
      <c r="AQ66" s="53"/>
      <c r="AR66" s="54"/>
      <c r="AS66" s="52">
        <v>0</v>
      </c>
      <c r="AT66" s="53"/>
      <c r="AU66" s="53"/>
      <c r="AV66" s="53"/>
      <c r="AW66" s="54"/>
      <c r="AX66" s="52">
        <v>0</v>
      </c>
      <c r="AY66" s="53"/>
      <c r="AZ66" s="53"/>
      <c r="BA66" s="54"/>
      <c r="BB66" s="52">
        <f t="shared" ref="BB66:BB80" si="6">IF(ISNUMBER(AN66),AN66,0)+IF(ISNUMBER(AS66),AS66,0)</f>
        <v>4496653</v>
      </c>
      <c r="BC66" s="53"/>
      <c r="BD66" s="53"/>
      <c r="BE66" s="53"/>
      <c r="BF66" s="54"/>
      <c r="BG66" s="52">
        <v>4542566</v>
      </c>
      <c r="BH66" s="53"/>
      <c r="BI66" s="53"/>
      <c r="BJ66" s="53"/>
      <c r="BK66" s="54"/>
      <c r="BL66" s="52">
        <v>0</v>
      </c>
      <c r="BM66" s="53"/>
      <c r="BN66" s="53"/>
      <c r="BO66" s="53"/>
      <c r="BP66" s="54"/>
      <c r="BQ66" s="52">
        <v>0</v>
      </c>
      <c r="BR66" s="53"/>
      <c r="BS66" s="53"/>
      <c r="BT66" s="54"/>
      <c r="BU66" s="52">
        <f t="shared" ref="BU66:BU80" si="7">IF(ISNUMBER(BG66),BG66,0)+IF(ISNUMBER(BL66),BL66,0)</f>
        <v>4542566</v>
      </c>
      <c r="BV66" s="53"/>
      <c r="BW66" s="53"/>
      <c r="BX66" s="53"/>
      <c r="BY66" s="54"/>
      <c r="CA66" s="25" t="s">
        <v>26</v>
      </c>
    </row>
    <row r="67" spans="1:79" s="25" customFormat="1" ht="12.75" customHeight="1" x14ac:dyDescent="0.2">
      <c r="A67" s="28">
        <v>2120</v>
      </c>
      <c r="B67" s="29"/>
      <c r="C67" s="29"/>
      <c r="D67" s="51"/>
      <c r="E67" s="30" t="s">
        <v>183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52">
        <v>878434.56</v>
      </c>
      <c r="V67" s="53"/>
      <c r="W67" s="53"/>
      <c r="X67" s="53"/>
      <c r="Y67" s="54"/>
      <c r="Z67" s="52">
        <v>0</v>
      </c>
      <c r="AA67" s="53"/>
      <c r="AB67" s="53"/>
      <c r="AC67" s="53"/>
      <c r="AD67" s="54"/>
      <c r="AE67" s="52">
        <v>0</v>
      </c>
      <c r="AF67" s="53"/>
      <c r="AG67" s="53"/>
      <c r="AH67" s="54"/>
      <c r="AI67" s="52">
        <f t="shared" si="5"/>
        <v>878434.56</v>
      </c>
      <c r="AJ67" s="53"/>
      <c r="AK67" s="53"/>
      <c r="AL67" s="53"/>
      <c r="AM67" s="54"/>
      <c r="AN67" s="52">
        <v>1039106</v>
      </c>
      <c r="AO67" s="53"/>
      <c r="AP67" s="53"/>
      <c r="AQ67" s="53"/>
      <c r="AR67" s="54"/>
      <c r="AS67" s="52">
        <v>0</v>
      </c>
      <c r="AT67" s="53"/>
      <c r="AU67" s="53"/>
      <c r="AV67" s="53"/>
      <c r="AW67" s="54"/>
      <c r="AX67" s="52">
        <v>0</v>
      </c>
      <c r="AY67" s="53"/>
      <c r="AZ67" s="53"/>
      <c r="BA67" s="54"/>
      <c r="BB67" s="52">
        <f t="shared" si="6"/>
        <v>1039106</v>
      </c>
      <c r="BC67" s="53"/>
      <c r="BD67" s="53"/>
      <c r="BE67" s="53"/>
      <c r="BF67" s="54"/>
      <c r="BG67" s="52">
        <v>1070399</v>
      </c>
      <c r="BH67" s="53"/>
      <c r="BI67" s="53"/>
      <c r="BJ67" s="53"/>
      <c r="BK67" s="54"/>
      <c r="BL67" s="52">
        <v>0</v>
      </c>
      <c r="BM67" s="53"/>
      <c r="BN67" s="53"/>
      <c r="BO67" s="53"/>
      <c r="BP67" s="54"/>
      <c r="BQ67" s="52">
        <v>0</v>
      </c>
      <c r="BR67" s="53"/>
      <c r="BS67" s="53"/>
      <c r="BT67" s="54"/>
      <c r="BU67" s="52">
        <f t="shared" si="7"/>
        <v>1070399</v>
      </c>
      <c r="BV67" s="53"/>
      <c r="BW67" s="53"/>
      <c r="BX67" s="53"/>
      <c r="BY67" s="54"/>
    </row>
    <row r="68" spans="1:79" s="25" customFormat="1" ht="12.75" customHeight="1" x14ac:dyDescent="0.2">
      <c r="A68" s="28">
        <v>2210</v>
      </c>
      <c r="B68" s="29"/>
      <c r="C68" s="29"/>
      <c r="D68" s="51"/>
      <c r="E68" s="30" t="s">
        <v>184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52">
        <v>94734.99</v>
      </c>
      <c r="V68" s="53"/>
      <c r="W68" s="53"/>
      <c r="X68" s="53"/>
      <c r="Y68" s="54"/>
      <c r="Z68" s="52">
        <v>69247.11</v>
      </c>
      <c r="AA68" s="53"/>
      <c r="AB68" s="53"/>
      <c r="AC68" s="53"/>
      <c r="AD68" s="54"/>
      <c r="AE68" s="52">
        <v>0</v>
      </c>
      <c r="AF68" s="53"/>
      <c r="AG68" s="53"/>
      <c r="AH68" s="54"/>
      <c r="AI68" s="52">
        <f t="shared" si="5"/>
        <v>163982.1</v>
      </c>
      <c r="AJ68" s="53"/>
      <c r="AK68" s="53"/>
      <c r="AL68" s="53"/>
      <c r="AM68" s="54"/>
      <c r="AN68" s="52">
        <v>496769</v>
      </c>
      <c r="AO68" s="53"/>
      <c r="AP68" s="53"/>
      <c r="AQ68" s="53"/>
      <c r="AR68" s="54"/>
      <c r="AS68" s="52">
        <v>64596</v>
      </c>
      <c r="AT68" s="53"/>
      <c r="AU68" s="53"/>
      <c r="AV68" s="53"/>
      <c r="AW68" s="54"/>
      <c r="AX68" s="52">
        <v>0</v>
      </c>
      <c r="AY68" s="53"/>
      <c r="AZ68" s="53"/>
      <c r="BA68" s="54"/>
      <c r="BB68" s="52">
        <f t="shared" si="6"/>
        <v>561365</v>
      </c>
      <c r="BC68" s="53"/>
      <c r="BD68" s="53"/>
      <c r="BE68" s="53"/>
      <c r="BF68" s="54"/>
      <c r="BG68" s="52">
        <v>165465</v>
      </c>
      <c r="BH68" s="53"/>
      <c r="BI68" s="53"/>
      <c r="BJ68" s="53"/>
      <c r="BK68" s="54"/>
      <c r="BL68" s="52">
        <v>64593</v>
      </c>
      <c r="BM68" s="53"/>
      <c r="BN68" s="53"/>
      <c r="BO68" s="53"/>
      <c r="BP68" s="54"/>
      <c r="BQ68" s="52">
        <v>0</v>
      </c>
      <c r="BR68" s="53"/>
      <c r="BS68" s="53"/>
      <c r="BT68" s="54"/>
      <c r="BU68" s="52">
        <f t="shared" si="7"/>
        <v>230058</v>
      </c>
      <c r="BV68" s="53"/>
      <c r="BW68" s="53"/>
      <c r="BX68" s="53"/>
      <c r="BY68" s="54"/>
    </row>
    <row r="69" spans="1:79" s="25" customFormat="1" ht="12.75" customHeight="1" x14ac:dyDescent="0.2">
      <c r="A69" s="28">
        <v>2240</v>
      </c>
      <c r="B69" s="29"/>
      <c r="C69" s="29"/>
      <c r="D69" s="51"/>
      <c r="E69" s="30" t="s">
        <v>185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2"/>
      <c r="U69" s="52">
        <v>17755.599999999999</v>
      </c>
      <c r="V69" s="53"/>
      <c r="W69" s="53"/>
      <c r="X69" s="53"/>
      <c r="Y69" s="54"/>
      <c r="Z69" s="52">
        <v>3964.3</v>
      </c>
      <c r="AA69" s="53"/>
      <c r="AB69" s="53"/>
      <c r="AC69" s="53"/>
      <c r="AD69" s="54"/>
      <c r="AE69" s="52">
        <v>0</v>
      </c>
      <c r="AF69" s="53"/>
      <c r="AG69" s="53"/>
      <c r="AH69" s="54"/>
      <c r="AI69" s="52">
        <f t="shared" si="5"/>
        <v>21719.899999999998</v>
      </c>
      <c r="AJ69" s="53"/>
      <c r="AK69" s="53"/>
      <c r="AL69" s="53"/>
      <c r="AM69" s="54"/>
      <c r="AN69" s="52">
        <v>352080</v>
      </c>
      <c r="AO69" s="53"/>
      <c r="AP69" s="53"/>
      <c r="AQ69" s="53"/>
      <c r="AR69" s="54"/>
      <c r="AS69" s="52">
        <v>0</v>
      </c>
      <c r="AT69" s="53"/>
      <c r="AU69" s="53"/>
      <c r="AV69" s="53"/>
      <c r="AW69" s="54"/>
      <c r="AX69" s="52">
        <v>0</v>
      </c>
      <c r="AY69" s="53"/>
      <c r="AZ69" s="53"/>
      <c r="BA69" s="54"/>
      <c r="BB69" s="52">
        <f t="shared" si="6"/>
        <v>352080</v>
      </c>
      <c r="BC69" s="53"/>
      <c r="BD69" s="53"/>
      <c r="BE69" s="53"/>
      <c r="BF69" s="54"/>
      <c r="BG69" s="52">
        <v>27420</v>
      </c>
      <c r="BH69" s="53"/>
      <c r="BI69" s="53"/>
      <c r="BJ69" s="53"/>
      <c r="BK69" s="54"/>
      <c r="BL69" s="52">
        <v>0</v>
      </c>
      <c r="BM69" s="53"/>
      <c r="BN69" s="53"/>
      <c r="BO69" s="53"/>
      <c r="BP69" s="54"/>
      <c r="BQ69" s="52">
        <v>0</v>
      </c>
      <c r="BR69" s="53"/>
      <c r="BS69" s="53"/>
      <c r="BT69" s="54"/>
      <c r="BU69" s="52">
        <f t="shared" si="7"/>
        <v>27420</v>
      </c>
      <c r="BV69" s="53"/>
      <c r="BW69" s="53"/>
      <c r="BX69" s="53"/>
      <c r="BY69" s="54"/>
    </row>
    <row r="70" spans="1:79" s="25" customFormat="1" ht="12.75" customHeight="1" x14ac:dyDescent="0.2">
      <c r="A70" s="28">
        <v>2250</v>
      </c>
      <c r="B70" s="29"/>
      <c r="C70" s="29"/>
      <c r="D70" s="51"/>
      <c r="E70" s="30" t="s">
        <v>186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2"/>
      <c r="U70" s="52">
        <v>0</v>
      </c>
      <c r="V70" s="53"/>
      <c r="W70" s="53"/>
      <c r="X70" s="53"/>
      <c r="Y70" s="54"/>
      <c r="Z70" s="52">
        <v>0</v>
      </c>
      <c r="AA70" s="53"/>
      <c r="AB70" s="53"/>
      <c r="AC70" s="53"/>
      <c r="AD70" s="54"/>
      <c r="AE70" s="52">
        <v>0</v>
      </c>
      <c r="AF70" s="53"/>
      <c r="AG70" s="53"/>
      <c r="AH70" s="54"/>
      <c r="AI70" s="52">
        <f t="shared" si="5"/>
        <v>0</v>
      </c>
      <c r="AJ70" s="53"/>
      <c r="AK70" s="53"/>
      <c r="AL70" s="53"/>
      <c r="AM70" s="54"/>
      <c r="AN70" s="52">
        <v>4320</v>
      </c>
      <c r="AO70" s="53"/>
      <c r="AP70" s="53"/>
      <c r="AQ70" s="53"/>
      <c r="AR70" s="54"/>
      <c r="AS70" s="52">
        <v>0</v>
      </c>
      <c r="AT70" s="53"/>
      <c r="AU70" s="53"/>
      <c r="AV70" s="53"/>
      <c r="AW70" s="54"/>
      <c r="AX70" s="52">
        <v>0</v>
      </c>
      <c r="AY70" s="53"/>
      <c r="AZ70" s="53"/>
      <c r="BA70" s="54"/>
      <c r="BB70" s="52">
        <f t="shared" si="6"/>
        <v>4320</v>
      </c>
      <c r="BC70" s="53"/>
      <c r="BD70" s="53"/>
      <c r="BE70" s="53"/>
      <c r="BF70" s="54"/>
      <c r="BG70" s="52">
        <v>9600</v>
      </c>
      <c r="BH70" s="53"/>
      <c r="BI70" s="53"/>
      <c r="BJ70" s="53"/>
      <c r="BK70" s="54"/>
      <c r="BL70" s="52">
        <v>0</v>
      </c>
      <c r="BM70" s="53"/>
      <c r="BN70" s="53"/>
      <c r="BO70" s="53"/>
      <c r="BP70" s="54"/>
      <c r="BQ70" s="52">
        <v>0</v>
      </c>
      <c r="BR70" s="53"/>
      <c r="BS70" s="53"/>
      <c r="BT70" s="54"/>
      <c r="BU70" s="52">
        <f t="shared" si="7"/>
        <v>9600</v>
      </c>
      <c r="BV70" s="53"/>
      <c r="BW70" s="53"/>
      <c r="BX70" s="53"/>
      <c r="BY70" s="54"/>
    </row>
    <row r="71" spans="1:79" s="25" customFormat="1" ht="12.75" customHeight="1" x14ac:dyDescent="0.2">
      <c r="A71" s="28">
        <v>2271</v>
      </c>
      <c r="B71" s="29"/>
      <c r="C71" s="29"/>
      <c r="D71" s="51"/>
      <c r="E71" s="30" t="s">
        <v>187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52">
        <v>454866.89</v>
      </c>
      <c r="V71" s="53"/>
      <c r="W71" s="53"/>
      <c r="X71" s="53"/>
      <c r="Y71" s="54"/>
      <c r="Z71" s="52">
        <v>0</v>
      </c>
      <c r="AA71" s="53"/>
      <c r="AB71" s="53"/>
      <c r="AC71" s="53"/>
      <c r="AD71" s="54"/>
      <c r="AE71" s="52">
        <v>0</v>
      </c>
      <c r="AF71" s="53"/>
      <c r="AG71" s="53"/>
      <c r="AH71" s="54"/>
      <c r="AI71" s="52">
        <f t="shared" si="5"/>
        <v>454866.89</v>
      </c>
      <c r="AJ71" s="53"/>
      <c r="AK71" s="53"/>
      <c r="AL71" s="53"/>
      <c r="AM71" s="54"/>
      <c r="AN71" s="52">
        <v>849364</v>
      </c>
      <c r="AO71" s="53"/>
      <c r="AP71" s="53"/>
      <c r="AQ71" s="53"/>
      <c r="AR71" s="54"/>
      <c r="AS71" s="52">
        <v>0</v>
      </c>
      <c r="AT71" s="53"/>
      <c r="AU71" s="53"/>
      <c r="AV71" s="53"/>
      <c r="AW71" s="54"/>
      <c r="AX71" s="52">
        <v>0</v>
      </c>
      <c r="AY71" s="53"/>
      <c r="AZ71" s="53"/>
      <c r="BA71" s="54"/>
      <c r="BB71" s="52">
        <f t="shared" si="6"/>
        <v>849364</v>
      </c>
      <c r="BC71" s="53"/>
      <c r="BD71" s="53"/>
      <c r="BE71" s="53"/>
      <c r="BF71" s="54"/>
      <c r="BG71" s="52">
        <v>620112</v>
      </c>
      <c r="BH71" s="53"/>
      <c r="BI71" s="53"/>
      <c r="BJ71" s="53"/>
      <c r="BK71" s="54"/>
      <c r="BL71" s="52">
        <v>0</v>
      </c>
      <c r="BM71" s="53"/>
      <c r="BN71" s="53"/>
      <c r="BO71" s="53"/>
      <c r="BP71" s="54"/>
      <c r="BQ71" s="52">
        <v>0</v>
      </c>
      <c r="BR71" s="53"/>
      <c r="BS71" s="53"/>
      <c r="BT71" s="54"/>
      <c r="BU71" s="52">
        <f t="shared" si="7"/>
        <v>620112</v>
      </c>
      <c r="BV71" s="53"/>
      <c r="BW71" s="53"/>
      <c r="BX71" s="53"/>
      <c r="BY71" s="54"/>
    </row>
    <row r="72" spans="1:79" s="25" customFormat="1" ht="12.75" customHeight="1" x14ac:dyDescent="0.2">
      <c r="A72" s="28">
        <v>2272</v>
      </c>
      <c r="B72" s="29"/>
      <c r="C72" s="29"/>
      <c r="D72" s="51"/>
      <c r="E72" s="30" t="s">
        <v>188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2"/>
      <c r="U72" s="52">
        <v>11014.38</v>
      </c>
      <c r="V72" s="53"/>
      <c r="W72" s="53"/>
      <c r="X72" s="53"/>
      <c r="Y72" s="54"/>
      <c r="Z72" s="52">
        <v>0</v>
      </c>
      <c r="AA72" s="53"/>
      <c r="AB72" s="53"/>
      <c r="AC72" s="53"/>
      <c r="AD72" s="54"/>
      <c r="AE72" s="52">
        <v>0</v>
      </c>
      <c r="AF72" s="53"/>
      <c r="AG72" s="53"/>
      <c r="AH72" s="54"/>
      <c r="AI72" s="52">
        <f t="shared" si="5"/>
        <v>11014.38</v>
      </c>
      <c r="AJ72" s="53"/>
      <c r="AK72" s="53"/>
      <c r="AL72" s="53"/>
      <c r="AM72" s="54"/>
      <c r="AN72" s="52">
        <v>15222</v>
      </c>
      <c r="AO72" s="53"/>
      <c r="AP72" s="53"/>
      <c r="AQ72" s="53"/>
      <c r="AR72" s="54"/>
      <c r="AS72" s="52">
        <v>0</v>
      </c>
      <c r="AT72" s="53"/>
      <c r="AU72" s="53"/>
      <c r="AV72" s="53"/>
      <c r="AW72" s="54"/>
      <c r="AX72" s="52">
        <v>0</v>
      </c>
      <c r="AY72" s="53"/>
      <c r="AZ72" s="53"/>
      <c r="BA72" s="54"/>
      <c r="BB72" s="52">
        <f t="shared" si="6"/>
        <v>15222</v>
      </c>
      <c r="BC72" s="53"/>
      <c r="BD72" s="53"/>
      <c r="BE72" s="53"/>
      <c r="BF72" s="54"/>
      <c r="BG72" s="52">
        <v>12708</v>
      </c>
      <c r="BH72" s="53"/>
      <c r="BI72" s="53"/>
      <c r="BJ72" s="53"/>
      <c r="BK72" s="54"/>
      <c r="BL72" s="52">
        <v>0</v>
      </c>
      <c r="BM72" s="53"/>
      <c r="BN72" s="53"/>
      <c r="BO72" s="53"/>
      <c r="BP72" s="54"/>
      <c r="BQ72" s="52">
        <v>0</v>
      </c>
      <c r="BR72" s="53"/>
      <c r="BS72" s="53"/>
      <c r="BT72" s="54"/>
      <c r="BU72" s="52">
        <f t="shared" si="7"/>
        <v>12708</v>
      </c>
      <c r="BV72" s="53"/>
      <c r="BW72" s="53"/>
      <c r="BX72" s="53"/>
      <c r="BY72" s="54"/>
    </row>
    <row r="73" spans="1:79" s="25" customFormat="1" ht="12.75" customHeight="1" x14ac:dyDescent="0.2">
      <c r="A73" s="28">
        <v>2273</v>
      </c>
      <c r="B73" s="29"/>
      <c r="C73" s="29"/>
      <c r="D73" s="51"/>
      <c r="E73" s="30" t="s">
        <v>189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2"/>
      <c r="U73" s="52">
        <v>111423.94</v>
      </c>
      <c r="V73" s="53"/>
      <c r="W73" s="53"/>
      <c r="X73" s="53"/>
      <c r="Y73" s="54"/>
      <c r="Z73" s="52">
        <v>0</v>
      </c>
      <c r="AA73" s="53"/>
      <c r="AB73" s="53"/>
      <c r="AC73" s="53"/>
      <c r="AD73" s="54"/>
      <c r="AE73" s="52">
        <v>0</v>
      </c>
      <c r="AF73" s="53"/>
      <c r="AG73" s="53"/>
      <c r="AH73" s="54"/>
      <c r="AI73" s="52">
        <f t="shared" si="5"/>
        <v>111423.94</v>
      </c>
      <c r="AJ73" s="53"/>
      <c r="AK73" s="53"/>
      <c r="AL73" s="53"/>
      <c r="AM73" s="54"/>
      <c r="AN73" s="52">
        <v>221910</v>
      </c>
      <c r="AO73" s="53"/>
      <c r="AP73" s="53"/>
      <c r="AQ73" s="53"/>
      <c r="AR73" s="54"/>
      <c r="AS73" s="52">
        <v>0</v>
      </c>
      <c r="AT73" s="53"/>
      <c r="AU73" s="53"/>
      <c r="AV73" s="53"/>
      <c r="AW73" s="54"/>
      <c r="AX73" s="52">
        <v>0</v>
      </c>
      <c r="AY73" s="53"/>
      <c r="AZ73" s="53"/>
      <c r="BA73" s="54"/>
      <c r="BB73" s="52">
        <f t="shared" si="6"/>
        <v>221910</v>
      </c>
      <c r="BC73" s="53"/>
      <c r="BD73" s="53"/>
      <c r="BE73" s="53"/>
      <c r="BF73" s="54"/>
      <c r="BG73" s="52">
        <v>208700</v>
      </c>
      <c r="BH73" s="53"/>
      <c r="BI73" s="53"/>
      <c r="BJ73" s="53"/>
      <c r="BK73" s="54"/>
      <c r="BL73" s="52">
        <v>0</v>
      </c>
      <c r="BM73" s="53"/>
      <c r="BN73" s="53"/>
      <c r="BO73" s="53"/>
      <c r="BP73" s="54"/>
      <c r="BQ73" s="52">
        <v>0</v>
      </c>
      <c r="BR73" s="53"/>
      <c r="BS73" s="53"/>
      <c r="BT73" s="54"/>
      <c r="BU73" s="52">
        <f t="shared" si="7"/>
        <v>208700</v>
      </c>
      <c r="BV73" s="53"/>
      <c r="BW73" s="53"/>
      <c r="BX73" s="53"/>
      <c r="BY73" s="54"/>
    </row>
    <row r="74" spans="1:79" s="25" customFormat="1" ht="12.75" customHeight="1" x14ac:dyDescent="0.2">
      <c r="A74" s="28">
        <v>2274</v>
      </c>
      <c r="B74" s="29"/>
      <c r="C74" s="29"/>
      <c r="D74" s="51"/>
      <c r="E74" s="30" t="s">
        <v>190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2"/>
      <c r="U74" s="52">
        <v>4091.14</v>
      </c>
      <c r="V74" s="53"/>
      <c r="W74" s="53"/>
      <c r="X74" s="53"/>
      <c r="Y74" s="54"/>
      <c r="Z74" s="52">
        <v>0</v>
      </c>
      <c r="AA74" s="53"/>
      <c r="AB74" s="53"/>
      <c r="AC74" s="53"/>
      <c r="AD74" s="54"/>
      <c r="AE74" s="52">
        <v>0</v>
      </c>
      <c r="AF74" s="53"/>
      <c r="AG74" s="53"/>
      <c r="AH74" s="54"/>
      <c r="AI74" s="52">
        <f t="shared" si="5"/>
        <v>4091.14</v>
      </c>
      <c r="AJ74" s="53"/>
      <c r="AK74" s="53"/>
      <c r="AL74" s="53"/>
      <c r="AM74" s="54"/>
      <c r="AN74" s="52">
        <v>0</v>
      </c>
      <c r="AO74" s="53"/>
      <c r="AP74" s="53"/>
      <c r="AQ74" s="53"/>
      <c r="AR74" s="54"/>
      <c r="AS74" s="52">
        <v>0</v>
      </c>
      <c r="AT74" s="53"/>
      <c r="AU74" s="53"/>
      <c r="AV74" s="53"/>
      <c r="AW74" s="54"/>
      <c r="AX74" s="52">
        <v>0</v>
      </c>
      <c r="AY74" s="53"/>
      <c r="AZ74" s="53"/>
      <c r="BA74" s="54"/>
      <c r="BB74" s="52">
        <f t="shared" si="6"/>
        <v>0</v>
      </c>
      <c r="BC74" s="53"/>
      <c r="BD74" s="53"/>
      <c r="BE74" s="53"/>
      <c r="BF74" s="54"/>
      <c r="BG74" s="52">
        <v>0</v>
      </c>
      <c r="BH74" s="53"/>
      <c r="BI74" s="53"/>
      <c r="BJ74" s="53"/>
      <c r="BK74" s="54"/>
      <c r="BL74" s="52">
        <v>0</v>
      </c>
      <c r="BM74" s="53"/>
      <c r="BN74" s="53"/>
      <c r="BO74" s="53"/>
      <c r="BP74" s="54"/>
      <c r="BQ74" s="52">
        <v>0</v>
      </c>
      <c r="BR74" s="53"/>
      <c r="BS74" s="53"/>
      <c r="BT74" s="54"/>
      <c r="BU74" s="52">
        <f t="shared" si="7"/>
        <v>0</v>
      </c>
      <c r="BV74" s="53"/>
      <c r="BW74" s="53"/>
      <c r="BX74" s="53"/>
      <c r="BY74" s="54"/>
    </row>
    <row r="75" spans="1:79" s="25" customFormat="1" ht="25.5" customHeight="1" x14ac:dyDescent="0.2">
      <c r="A75" s="28">
        <v>2275</v>
      </c>
      <c r="B75" s="29"/>
      <c r="C75" s="29"/>
      <c r="D75" s="51"/>
      <c r="E75" s="30" t="s">
        <v>191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52">
        <v>4354.4799999999996</v>
      </c>
      <c r="V75" s="53"/>
      <c r="W75" s="53"/>
      <c r="X75" s="53"/>
      <c r="Y75" s="54"/>
      <c r="Z75" s="52">
        <v>0</v>
      </c>
      <c r="AA75" s="53"/>
      <c r="AB75" s="53"/>
      <c r="AC75" s="53"/>
      <c r="AD75" s="54"/>
      <c r="AE75" s="52">
        <v>0</v>
      </c>
      <c r="AF75" s="53"/>
      <c r="AG75" s="53"/>
      <c r="AH75" s="54"/>
      <c r="AI75" s="52">
        <f t="shared" si="5"/>
        <v>4354.4799999999996</v>
      </c>
      <c r="AJ75" s="53"/>
      <c r="AK75" s="53"/>
      <c r="AL75" s="53"/>
      <c r="AM75" s="54"/>
      <c r="AN75" s="52">
        <v>4801</v>
      </c>
      <c r="AO75" s="53"/>
      <c r="AP75" s="53"/>
      <c r="AQ75" s="53"/>
      <c r="AR75" s="54"/>
      <c r="AS75" s="52">
        <v>0</v>
      </c>
      <c r="AT75" s="53"/>
      <c r="AU75" s="53"/>
      <c r="AV75" s="53"/>
      <c r="AW75" s="54"/>
      <c r="AX75" s="52">
        <v>0</v>
      </c>
      <c r="AY75" s="53"/>
      <c r="AZ75" s="53"/>
      <c r="BA75" s="54"/>
      <c r="BB75" s="52">
        <f t="shared" si="6"/>
        <v>4801</v>
      </c>
      <c r="BC75" s="53"/>
      <c r="BD75" s="53"/>
      <c r="BE75" s="53"/>
      <c r="BF75" s="54"/>
      <c r="BG75" s="52">
        <v>6011</v>
      </c>
      <c r="BH75" s="53"/>
      <c r="BI75" s="53"/>
      <c r="BJ75" s="53"/>
      <c r="BK75" s="54"/>
      <c r="BL75" s="52">
        <v>0</v>
      </c>
      <c r="BM75" s="53"/>
      <c r="BN75" s="53"/>
      <c r="BO75" s="53"/>
      <c r="BP75" s="54"/>
      <c r="BQ75" s="52">
        <v>0</v>
      </c>
      <c r="BR75" s="53"/>
      <c r="BS75" s="53"/>
      <c r="BT75" s="54"/>
      <c r="BU75" s="52">
        <f t="shared" si="7"/>
        <v>6011</v>
      </c>
      <c r="BV75" s="53"/>
      <c r="BW75" s="53"/>
      <c r="BX75" s="53"/>
      <c r="BY75" s="54"/>
    </row>
    <row r="76" spans="1:79" s="25" customFormat="1" ht="38.25" customHeight="1" x14ac:dyDescent="0.2">
      <c r="A76" s="28">
        <v>2282</v>
      </c>
      <c r="B76" s="29"/>
      <c r="C76" s="29"/>
      <c r="D76" s="51"/>
      <c r="E76" s="30" t="s">
        <v>192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2"/>
      <c r="U76" s="52">
        <v>0</v>
      </c>
      <c r="V76" s="53"/>
      <c r="W76" s="53"/>
      <c r="X76" s="53"/>
      <c r="Y76" s="54"/>
      <c r="Z76" s="52">
        <v>0</v>
      </c>
      <c r="AA76" s="53"/>
      <c r="AB76" s="53"/>
      <c r="AC76" s="53"/>
      <c r="AD76" s="54"/>
      <c r="AE76" s="52">
        <v>0</v>
      </c>
      <c r="AF76" s="53"/>
      <c r="AG76" s="53"/>
      <c r="AH76" s="54"/>
      <c r="AI76" s="52">
        <f t="shared" si="5"/>
        <v>0</v>
      </c>
      <c r="AJ76" s="53"/>
      <c r="AK76" s="53"/>
      <c r="AL76" s="53"/>
      <c r="AM76" s="54"/>
      <c r="AN76" s="52">
        <v>3800</v>
      </c>
      <c r="AO76" s="53"/>
      <c r="AP76" s="53"/>
      <c r="AQ76" s="53"/>
      <c r="AR76" s="54"/>
      <c r="AS76" s="52">
        <v>0</v>
      </c>
      <c r="AT76" s="53"/>
      <c r="AU76" s="53"/>
      <c r="AV76" s="53"/>
      <c r="AW76" s="54"/>
      <c r="AX76" s="52">
        <v>0</v>
      </c>
      <c r="AY76" s="53"/>
      <c r="AZ76" s="53"/>
      <c r="BA76" s="54"/>
      <c r="BB76" s="52">
        <f t="shared" si="6"/>
        <v>3800</v>
      </c>
      <c r="BC76" s="53"/>
      <c r="BD76" s="53"/>
      <c r="BE76" s="53"/>
      <c r="BF76" s="54"/>
      <c r="BG76" s="52">
        <v>3800</v>
      </c>
      <c r="BH76" s="53"/>
      <c r="BI76" s="53"/>
      <c r="BJ76" s="53"/>
      <c r="BK76" s="54"/>
      <c r="BL76" s="52">
        <v>0</v>
      </c>
      <c r="BM76" s="53"/>
      <c r="BN76" s="53"/>
      <c r="BO76" s="53"/>
      <c r="BP76" s="54"/>
      <c r="BQ76" s="52">
        <v>0</v>
      </c>
      <c r="BR76" s="53"/>
      <c r="BS76" s="53"/>
      <c r="BT76" s="54"/>
      <c r="BU76" s="52">
        <f t="shared" si="7"/>
        <v>3800</v>
      </c>
      <c r="BV76" s="53"/>
      <c r="BW76" s="53"/>
      <c r="BX76" s="53"/>
      <c r="BY76" s="54"/>
    </row>
    <row r="77" spans="1:79" s="25" customFormat="1" ht="12.75" customHeight="1" x14ac:dyDescent="0.2">
      <c r="A77" s="28">
        <v>2800</v>
      </c>
      <c r="B77" s="29"/>
      <c r="C77" s="29"/>
      <c r="D77" s="51"/>
      <c r="E77" s="30" t="s">
        <v>193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2"/>
      <c r="U77" s="52">
        <v>0</v>
      </c>
      <c r="V77" s="53"/>
      <c r="W77" s="53"/>
      <c r="X77" s="53"/>
      <c r="Y77" s="54"/>
      <c r="Z77" s="52">
        <v>0</v>
      </c>
      <c r="AA77" s="53"/>
      <c r="AB77" s="53"/>
      <c r="AC77" s="53"/>
      <c r="AD77" s="54"/>
      <c r="AE77" s="52">
        <v>0</v>
      </c>
      <c r="AF77" s="53"/>
      <c r="AG77" s="53"/>
      <c r="AH77" s="54"/>
      <c r="AI77" s="52">
        <f t="shared" si="5"/>
        <v>0</v>
      </c>
      <c r="AJ77" s="53"/>
      <c r="AK77" s="53"/>
      <c r="AL77" s="53"/>
      <c r="AM77" s="54"/>
      <c r="AN77" s="52">
        <v>0</v>
      </c>
      <c r="AO77" s="53"/>
      <c r="AP77" s="53"/>
      <c r="AQ77" s="53"/>
      <c r="AR77" s="54"/>
      <c r="AS77" s="52">
        <v>0</v>
      </c>
      <c r="AT77" s="53"/>
      <c r="AU77" s="53"/>
      <c r="AV77" s="53"/>
      <c r="AW77" s="54"/>
      <c r="AX77" s="52">
        <v>0</v>
      </c>
      <c r="AY77" s="53"/>
      <c r="AZ77" s="53"/>
      <c r="BA77" s="54"/>
      <c r="BB77" s="52">
        <f t="shared" si="6"/>
        <v>0</v>
      </c>
      <c r="BC77" s="53"/>
      <c r="BD77" s="53"/>
      <c r="BE77" s="53"/>
      <c r="BF77" s="54"/>
      <c r="BG77" s="52">
        <v>0</v>
      </c>
      <c r="BH77" s="53"/>
      <c r="BI77" s="53"/>
      <c r="BJ77" s="53"/>
      <c r="BK77" s="54"/>
      <c r="BL77" s="52">
        <v>0</v>
      </c>
      <c r="BM77" s="53"/>
      <c r="BN77" s="53"/>
      <c r="BO77" s="53"/>
      <c r="BP77" s="54"/>
      <c r="BQ77" s="52">
        <v>0</v>
      </c>
      <c r="BR77" s="53"/>
      <c r="BS77" s="53"/>
      <c r="BT77" s="54"/>
      <c r="BU77" s="52">
        <f t="shared" si="7"/>
        <v>0</v>
      </c>
      <c r="BV77" s="53"/>
      <c r="BW77" s="53"/>
      <c r="BX77" s="53"/>
      <c r="BY77" s="54"/>
    </row>
    <row r="78" spans="1:79" s="25" customFormat="1" ht="25.5" customHeight="1" x14ac:dyDescent="0.2">
      <c r="A78" s="28">
        <v>3110</v>
      </c>
      <c r="B78" s="29"/>
      <c r="C78" s="29"/>
      <c r="D78" s="51"/>
      <c r="E78" s="30" t="s">
        <v>194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2"/>
      <c r="U78" s="52">
        <v>0</v>
      </c>
      <c r="V78" s="53"/>
      <c r="W78" s="53"/>
      <c r="X78" s="53"/>
      <c r="Y78" s="54"/>
      <c r="Z78" s="52">
        <v>318000</v>
      </c>
      <c r="AA78" s="53"/>
      <c r="AB78" s="53"/>
      <c r="AC78" s="53"/>
      <c r="AD78" s="54"/>
      <c r="AE78" s="52">
        <v>318000</v>
      </c>
      <c r="AF78" s="53"/>
      <c r="AG78" s="53"/>
      <c r="AH78" s="54"/>
      <c r="AI78" s="52">
        <f t="shared" si="5"/>
        <v>318000</v>
      </c>
      <c r="AJ78" s="53"/>
      <c r="AK78" s="53"/>
      <c r="AL78" s="53"/>
      <c r="AM78" s="54"/>
      <c r="AN78" s="52">
        <v>0</v>
      </c>
      <c r="AO78" s="53"/>
      <c r="AP78" s="53"/>
      <c r="AQ78" s="53"/>
      <c r="AR78" s="54"/>
      <c r="AS78" s="52">
        <v>0</v>
      </c>
      <c r="AT78" s="53"/>
      <c r="AU78" s="53"/>
      <c r="AV78" s="53"/>
      <c r="AW78" s="54"/>
      <c r="AX78" s="52">
        <v>0</v>
      </c>
      <c r="AY78" s="53"/>
      <c r="AZ78" s="53"/>
      <c r="BA78" s="54"/>
      <c r="BB78" s="52">
        <f t="shared" si="6"/>
        <v>0</v>
      </c>
      <c r="BC78" s="53"/>
      <c r="BD78" s="53"/>
      <c r="BE78" s="53"/>
      <c r="BF78" s="54"/>
      <c r="BG78" s="52">
        <v>0</v>
      </c>
      <c r="BH78" s="53"/>
      <c r="BI78" s="53"/>
      <c r="BJ78" s="53"/>
      <c r="BK78" s="54"/>
      <c r="BL78" s="52">
        <v>0</v>
      </c>
      <c r="BM78" s="53"/>
      <c r="BN78" s="53"/>
      <c r="BO78" s="53"/>
      <c r="BP78" s="54"/>
      <c r="BQ78" s="52">
        <v>0</v>
      </c>
      <c r="BR78" s="53"/>
      <c r="BS78" s="53"/>
      <c r="BT78" s="54"/>
      <c r="BU78" s="52">
        <f t="shared" si="7"/>
        <v>0</v>
      </c>
      <c r="BV78" s="53"/>
      <c r="BW78" s="53"/>
      <c r="BX78" s="53"/>
      <c r="BY78" s="54"/>
    </row>
    <row r="79" spans="1:79" s="25" customFormat="1" ht="12.75" customHeight="1" x14ac:dyDescent="0.2">
      <c r="A79" s="28">
        <v>3132</v>
      </c>
      <c r="B79" s="29"/>
      <c r="C79" s="29"/>
      <c r="D79" s="51"/>
      <c r="E79" s="30" t="s">
        <v>195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52">
        <v>0</v>
      </c>
      <c r="V79" s="53"/>
      <c r="W79" s="53"/>
      <c r="X79" s="53"/>
      <c r="Y79" s="54"/>
      <c r="Z79" s="52">
        <v>305815.94</v>
      </c>
      <c r="AA79" s="53"/>
      <c r="AB79" s="53"/>
      <c r="AC79" s="53"/>
      <c r="AD79" s="54"/>
      <c r="AE79" s="52">
        <v>305815.94</v>
      </c>
      <c r="AF79" s="53"/>
      <c r="AG79" s="53"/>
      <c r="AH79" s="54"/>
      <c r="AI79" s="52">
        <f t="shared" si="5"/>
        <v>305815.94</v>
      </c>
      <c r="AJ79" s="53"/>
      <c r="AK79" s="53"/>
      <c r="AL79" s="53"/>
      <c r="AM79" s="54"/>
      <c r="AN79" s="52">
        <v>0</v>
      </c>
      <c r="AO79" s="53"/>
      <c r="AP79" s="53"/>
      <c r="AQ79" s="53"/>
      <c r="AR79" s="54"/>
      <c r="AS79" s="52">
        <v>0</v>
      </c>
      <c r="AT79" s="53"/>
      <c r="AU79" s="53"/>
      <c r="AV79" s="53"/>
      <c r="AW79" s="54"/>
      <c r="AX79" s="52">
        <v>0</v>
      </c>
      <c r="AY79" s="53"/>
      <c r="AZ79" s="53"/>
      <c r="BA79" s="54"/>
      <c r="BB79" s="52">
        <f t="shared" si="6"/>
        <v>0</v>
      </c>
      <c r="BC79" s="53"/>
      <c r="BD79" s="53"/>
      <c r="BE79" s="53"/>
      <c r="BF79" s="54"/>
      <c r="BG79" s="52">
        <v>0</v>
      </c>
      <c r="BH79" s="53"/>
      <c r="BI79" s="53"/>
      <c r="BJ79" s="53"/>
      <c r="BK79" s="54"/>
      <c r="BL79" s="52">
        <v>0</v>
      </c>
      <c r="BM79" s="53"/>
      <c r="BN79" s="53"/>
      <c r="BO79" s="53"/>
      <c r="BP79" s="54"/>
      <c r="BQ79" s="52">
        <v>0</v>
      </c>
      <c r="BR79" s="53"/>
      <c r="BS79" s="53"/>
      <c r="BT79" s="54"/>
      <c r="BU79" s="52">
        <f t="shared" si="7"/>
        <v>0</v>
      </c>
      <c r="BV79" s="53"/>
      <c r="BW79" s="53"/>
      <c r="BX79" s="53"/>
      <c r="BY79" s="54"/>
    </row>
    <row r="80" spans="1:79" s="6" customFormat="1" ht="12.75" customHeight="1" x14ac:dyDescent="0.2">
      <c r="A80" s="33"/>
      <c r="B80" s="34"/>
      <c r="C80" s="34"/>
      <c r="D80" s="50"/>
      <c r="E80" s="35" t="s">
        <v>147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7"/>
      <c r="U80" s="44">
        <v>5804055.0899999999</v>
      </c>
      <c r="V80" s="45"/>
      <c r="W80" s="45"/>
      <c r="X80" s="45"/>
      <c r="Y80" s="46"/>
      <c r="Z80" s="44">
        <v>697027.35000000009</v>
      </c>
      <c r="AA80" s="45"/>
      <c r="AB80" s="45"/>
      <c r="AC80" s="45"/>
      <c r="AD80" s="46"/>
      <c r="AE80" s="44">
        <v>623815.93999999994</v>
      </c>
      <c r="AF80" s="45"/>
      <c r="AG80" s="45"/>
      <c r="AH80" s="46"/>
      <c r="AI80" s="44">
        <f t="shared" si="5"/>
        <v>6501082.4399999995</v>
      </c>
      <c r="AJ80" s="45"/>
      <c r="AK80" s="45"/>
      <c r="AL80" s="45"/>
      <c r="AM80" s="46"/>
      <c r="AN80" s="44">
        <v>7484025</v>
      </c>
      <c r="AO80" s="45"/>
      <c r="AP80" s="45"/>
      <c r="AQ80" s="45"/>
      <c r="AR80" s="46"/>
      <c r="AS80" s="44">
        <v>64596</v>
      </c>
      <c r="AT80" s="45"/>
      <c r="AU80" s="45"/>
      <c r="AV80" s="45"/>
      <c r="AW80" s="46"/>
      <c r="AX80" s="44">
        <v>0</v>
      </c>
      <c r="AY80" s="45"/>
      <c r="AZ80" s="45"/>
      <c r="BA80" s="46"/>
      <c r="BB80" s="44">
        <f t="shared" si="6"/>
        <v>7548621</v>
      </c>
      <c r="BC80" s="45"/>
      <c r="BD80" s="45"/>
      <c r="BE80" s="45"/>
      <c r="BF80" s="46"/>
      <c r="BG80" s="44">
        <v>6666781</v>
      </c>
      <c r="BH80" s="45"/>
      <c r="BI80" s="45"/>
      <c r="BJ80" s="45"/>
      <c r="BK80" s="46"/>
      <c r="BL80" s="44">
        <v>64593</v>
      </c>
      <c r="BM80" s="45"/>
      <c r="BN80" s="45"/>
      <c r="BO80" s="45"/>
      <c r="BP80" s="46"/>
      <c r="BQ80" s="44">
        <v>0</v>
      </c>
      <c r="BR80" s="45"/>
      <c r="BS80" s="45"/>
      <c r="BT80" s="46"/>
      <c r="BU80" s="44">
        <f t="shared" si="7"/>
        <v>6731374</v>
      </c>
      <c r="BV80" s="45"/>
      <c r="BW80" s="45"/>
      <c r="BX80" s="45"/>
      <c r="BY80" s="46"/>
    </row>
    <row r="82" spans="1:79" ht="14.25" customHeight="1" x14ac:dyDescent="0.2">
      <c r="A82" s="65" t="s">
        <v>276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 x14ac:dyDescent="0.2">
      <c r="A83" s="80" t="s">
        <v>263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</row>
    <row r="84" spans="1:79" ht="23.1" customHeight="1" x14ac:dyDescent="0.2">
      <c r="A84" s="108" t="s">
        <v>119</v>
      </c>
      <c r="B84" s="109"/>
      <c r="C84" s="109"/>
      <c r="D84" s="109"/>
      <c r="E84" s="110"/>
      <c r="F84" s="41" t="s">
        <v>19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77" t="s">
        <v>264</v>
      </c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9"/>
      <c r="AN84" s="77" t="s">
        <v>267</v>
      </c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9"/>
      <c r="BG84" s="77" t="s">
        <v>274</v>
      </c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9"/>
    </row>
    <row r="85" spans="1:79" ht="51.75" customHeight="1" x14ac:dyDescent="0.2">
      <c r="A85" s="111"/>
      <c r="B85" s="112"/>
      <c r="C85" s="112"/>
      <c r="D85" s="112"/>
      <c r="E85" s="113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77" t="s">
        <v>4</v>
      </c>
      <c r="V85" s="78"/>
      <c r="W85" s="78"/>
      <c r="X85" s="78"/>
      <c r="Y85" s="79"/>
      <c r="Z85" s="77" t="s">
        <v>3</v>
      </c>
      <c r="AA85" s="78"/>
      <c r="AB85" s="78"/>
      <c r="AC85" s="78"/>
      <c r="AD85" s="79"/>
      <c r="AE85" s="102" t="s">
        <v>116</v>
      </c>
      <c r="AF85" s="103"/>
      <c r="AG85" s="103"/>
      <c r="AH85" s="104"/>
      <c r="AI85" s="77" t="s">
        <v>5</v>
      </c>
      <c r="AJ85" s="78"/>
      <c r="AK85" s="78"/>
      <c r="AL85" s="78"/>
      <c r="AM85" s="79"/>
      <c r="AN85" s="77" t="s">
        <v>4</v>
      </c>
      <c r="AO85" s="78"/>
      <c r="AP85" s="78"/>
      <c r="AQ85" s="78"/>
      <c r="AR85" s="79"/>
      <c r="AS85" s="77" t="s">
        <v>3</v>
      </c>
      <c r="AT85" s="78"/>
      <c r="AU85" s="78"/>
      <c r="AV85" s="78"/>
      <c r="AW85" s="79"/>
      <c r="AX85" s="102" t="s">
        <v>116</v>
      </c>
      <c r="AY85" s="103"/>
      <c r="AZ85" s="103"/>
      <c r="BA85" s="104"/>
      <c r="BB85" s="77" t="s">
        <v>96</v>
      </c>
      <c r="BC85" s="78"/>
      <c r="BD85" s="78"/>
      <c r="BE85" s="78"/>
      <c r="BF85" s="79"/>
      <c r="BG85" s="77" t="s">
        <v>4</v>
      </c>
      <c r="BH85" s="78"/>
      <c r="BI85" s="78"/>
      <c r="BJ85" s="78"/>
      <c r="BK85" s="79"/>
      <c r="BL85" s="77" t="s">
        <v>3</v>
      </c>
      <c r="BM85" s="78"/>
      <c r="BN85" s="78"/>
      <c r="BO85" s="78"/>
      <c r="BP85" s="79"/>
      <c r="BQ85" s="102" t="s">
        <v>116</v>
      </c>
      <c r="BR85" s="103"/>
      <c r="BS85" s="103"/>
      <c r="BT85" s="104"/>
      <c r="BU85" s="41" t="s">
        <v>97</v>
      </c>
      <c r="BV85" s="41"/>
      <c r="BW85" s="41"/>
      <c r="BX85" s="41"/>
      <c r="BY85" s="41"/>
    </row>
    <row r="86" spans="1:79" ht="15" customHeight="1" x14ac:dyDescent="0.2">
      <c r="A86" s="77">
        <v>1</v>
      </c>
      <c r="B86" s="78"/>
      <c r="C86" s="78"/>
      <c r="D86" s="78"/>
      <c r="E86" s="79"/>
      <c r="F86" s="77">
        <v>2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77">
        <v>3</v>
      </c>
      <c r="V86" s="78"/>
      <c r="W86" s="78"/>
      <c r="X86" s="78"/>
      <c r="Y86" s="79"/>
      <c r="Z86" s="77">
        <v>4</v>
      </c>
      <c r="AA86" s="78"/>
      <c r="AB86" s="78"/>
      <c r="AC86" s="78"/>
      <c r="AD86" s="79"/>
      <c r="AE86" s="77">
        <v>5</v>
      </c>
      <c r="AF86" s="78"/>
      <c r="AG86" s="78"/>
      <c r="AH86" s="79"/>
      <c r="AI86" s="77">
        <v>6</v>
      </c>
      <c r="AJ86" s="78"/>
      <c r="AK86" s="78"/>
      <c r="AL86" s="78"/>
      <c r="AM86" s="79"/>
      <c r="AN86" s="77">
        <v>7</v>
      </c>
      <c r="AO86" s="78"/>
      <c r="AP86" s="78"/>
      <c r="AQ86" s="78"/>
      <c r="AR86" s="79"/>
      <c r="AS86" s="77">
        <v>8</v>
      </c>
      <c r="AT86" s="78"/>
      <c r="AU86" s="78"/>
      <c r="AV86" s="78"/>
      <c r="AW86" s="79"/>
      <c r="AX86" s="77">
        <v>9</v>
      </c>
      <c r="AY86" s="78"/>
      <c r="AZ86" s="78"/>
      <c r="BA86" s="79"/>
      <c r="BB86" s="77">
        <v>10</v>
      </c>
      <c r="BC86" s="78"/>
      <c r="BD86" s="78"/>
      <c r="BE86" s="78"/>
      <c r="BF86" s="79"/>
      <c r="BG86" s="77">
        <v>11</v>
      </c>
      <c r="BH86" s="78"/>
      <c r="BI86" s="78"/>
      <c r="BJ86" s="78"/>
      <c r="BK86" s="79"/>
      <c r="BL86" s="77">
        <v>12</v>
      </c>
      <c r="BM86" s="78"/>
      <c r="BN86" s="78"/>
      <c r="BO86" s="78"/>
      <c r="BP86" s="79"/>
      <c r="BQ86" s="77">
        <v>13</v>
      </c>
      <c r="BR86" s="78"/>
      <c r="BS86" s="78"/>
      <c r="BT86" s="79"/>
      <c r="BU86" s="41">
        <v>14</v>
      </c>
      <c r="BV86" s="41"/>
      <c r="BW86" s="41"/>
      <c r="BX86" s="41"/>
      <c r="BY86" s="41"/>
    </row>
    <row r="87" spans="1:79" s="1" customFormat="1" ht="13.5" hidden="1" customHeight="1" x14ac:dyDescent="0.2">
      <c r="A87" s="92" t="s">
        <v>64</v>
      </c>
      <c r="B87" s="93"/>
      <c r="C87" s="93"/>
      <c r="D87" s="93"/>
      <c r="E87" s="94"/>
      <c r="F87" s="92" t="s">
        <v>57</v>
      </c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4"/>
      <c r="U87" s="92" t="s">
        <v>65</v>
      </c>
      <c r="V87" s="93"/>
      <c r="W87" s="93"/>
      <c r="X87" s="93"/>
      <c r="Y87" s="94"/>
      <c r="Z87" s="92" t="s">
        <v>66</v>
      </c>
      <c r="AA87" s="93"/>
      <c r="AB87" s="93"/>
      <c r="AC87" s="93"/>
      <c r="AD87" s="94"/>
      <c r="AE87" s="92" t="s">
        <v>91</v>
      </c>
      <c r="AF87" s="93"/>
      <c r="AG87" s="93"/>
      <c r="AH87" s="94"/>
      <c r="AI87" s="99" t="s">
        <v>170</v>
      </c>
      <c r="AJ87" s="100"/>
      <c r="AK87" s="100"/>
      <c r="AL87" s="100"/>
      <c r="AM87" s="101"/>
      <c r="AN87" s="92" t="s">
        <v>67</v>
      </c>
      <c r="AO87" s="93"/>
      <c r="AP87" s="93"/>
      <c r="AQ87" s="93"/>
      <c r="AR87" s="94"/>
      <c r="AS87" s="92" t="s">
        <v>68</v>
      </c>
      <c r="AT87" s="93"/>
      <c r="AU87" s="93"/>
      <c r="AV87" s="93"/>
      <c r="AW87" s="94"/>
      <c r="AX87" s="92" t="s">
        <v>92</v>
      </c>
      <c r="AY87" s="93"/>
      <c r="AZ87" s="93"/>
      <c r="BA87" s="94"/>
      <c r="BB87" s="99" t="s">
        <v>170</v>
      </c>
      <c r="BC87" s="100"/>
      <c r="BD87" s="100"/>
      <c r="BE87" s="100"/>
      <c r="BF87" s="101"/>
      <c r="BG87" s="92" t="s">
        <v>58</v>
      </c>
      <c r="BH87" s="93"/>
      <c r="BI87" s="93"/>
      <c r="BJ87" s="93"/>
      <c r="BK87" s="94"/>
      <c r="BL87" s="92" t="s">
        <v>59</v>
      </c>
      <c r="BM87" s="93"/>
      <c r="BN87" s="93"/>
      <c r="BO87" s="93"/>
      <c r="BP87" s="94"/>
      <c r="BQ87" s="92" t="s">
        <v>93</v>
      </c>
      <c r="BR87" s="93"/>
      <c r="BS87" s="93"/>
      <c r="BT87" s="94"/>
      <c r="BU87" s="88" t="s">
        <v>170</v>
      </c>
      <c r="BV87" s="88"/>
      <c r="BW87" s="88"/>
      <c r="BX87" s="88"/>
      <c r="BY87" s="88"/>
      <c r="CA87" t="s">
        <v>27</v>
      </c>
    </row>
    <row r="88" spans="1:79" s="6" customFormat="1" ht="12.75" customHeight="1" x14ac:dyDescent="0.2">
      <c r="A88" s="33"/>
      <c r="B88" s="34"/>
      <c r="C88" s="34"/>
      <c r="D88" s="34"/>
      <c r="E88" s="50"/>
      <c r="F88" s="33" t="s">
        <v>147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50"/>
      <c r="U88" s="44"/>
      <c r="V88" s="45"/>
      <c r="W88" s="45"/>
      <c r="X88" s="45"/>
      <c r="Y88" s="46"/>
      <c r="Z88" s="44"/>
      <c r="AA88" s="45"/>
      <c r="AB88" s="45"/>
      <c r="AC88" s="45"/>
      <c r="AD88" s="46"/>
      <c r="AE88" s="44"/>
      <c r="AF88" s="45"/>
      <c r="AG88" s="45"/>
      <c r="AH88" s="46"/>
      <c r="AI88" s="44">
        <f>IF(ISNUMBER(U88),U88,0)+IF(ISNUMBER(Z88),Z88,0)</f>
        <v>0</v>
      </c>
      <c r="AJ88" s="45"/>
      <c r="AK88" s="45"/>
      <c r="AL88" s="45"/>
      <c r="AM88" s="46"/>
      <c r="AN88" s="44"/>
      <c r="AO88" s="45"/>
      <c r="AP88" s="45"/>
      <c r="AQ88" s="45"/>
      <c r="AR88" s="46"/>
      <c r="AS88" s="44"/>
      <c r="AT88" s="45"/>
      <c r="AU88" s="45"/>
      <c r="AV88" s="45"/>
      <c r="AW88" s="46"/>
      <c r="AX88" s="44"/>
      <c r="AY88" s="45"/>
      <c r="AZ88" s="45"/>
      <c r="BA88" s="46"/>
      <c r="BB88" s="44">
        <f>IF(ISNUMBER(AN88),AN88,0)+IF(ISNUMBER(AS88),AS88,0)</f>
        <v>0</v>
      </c>
      <c r="BC88" s="45"/>
      <c r="BD88" s="45"/>
      <c r="BE88" s="45"/>
      <c r="BF88" s="46"/>
      <c r="BG88" s="44"/>
      <c r="BH88" s="45"/>
      <c r="BI88" s="45"/>
      <c r="BJ88" s="45"/>
      <c r="BK88" s="46"/>
      <c r="BL88" s="44"/>
      <c r="BM88" s="45"/>
      <c r="BN88" s="45"/>
      <c r="BO88" s="45"/>
      <c r="BP88" s="46"/>
      <c r="BQ88" s="44"/>
      <c r="BR88" s="45"/>
      <c r="BS88" s="45"/>
      <c r="BT88" s="46"/>
      <c r="BU88" s="44">
        <f>IF(ISNUMBER(BG88),BG88,0)+IF(ISNUMBER(BL88),BL88,0)</f>
        <v>0</v>
      </c>
      <c r="BV88" s="45"/>
      <c r="BW88" s="45"/>
      <c r="BX88" s="45"/>
      <c r="BY88" s="46"/>
      <c r="CA88" s="6" t="s">
        <v>28</v>
      </c>
    </row>
    <row r="90" spans="1:79" ht="14.25" customHeight="1" x14ac:dyDescent="0.2">
      <c r="A90" s="65" t="s">
        <v>291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</row>
    <row r="91" spans="1:79" ht="15" customHeight="1" x14ac:dyDescent="0.2">
      <c r="A91" s="80" t="s">
        <v>263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79" ht="23.1" customHeight="1" x14ac:dyDescent="0.2">
      <c r="A92" s="108" t="s">
        <v>118</v>
      </c>
      <c r="B92" s="109"/>
      <c r="C92" s="109"/>
      <c r="D92" s="110"/>
      <c r="E92" s="82" t="s">
        <v>19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4"/>
      <c r="X92" s="77" t="s">
        <v>285</v>
      </c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9"/>
      <c r="AR92" s="41" t="s">
        <v>290</v>
      </c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</row>
    <row r="93" spans="1:79" ht="48.75" customHeight="1" x14ac:dyDescent="0.2">
      <c r="A93" s="111"/>
      <c r="B93" s="112"/>
      <c r="C93" s="112"/>
      <c r="D93" s="113"/>
      <c r="E93" s="85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7"/>
      <c r="X93" s="82" t="s">
        <v>4</v>
      </c>
      <c r="Y93" s="83"/>
      <c r="Z93" s="83"/>
      <c r="AA93" s="83"/>
      <c r="AB93" s="84"/>
      <c r="AC93" s="82" t="s">
        <v>3</v>
      </c>
      <c r="AD93" s="83"/>
      <c r="AE93" s="83"/>
      <c r="AF93" s="83"/>
      <c r="AG93" s="84"/>
      <c r="AH93" s="102" t="s">
        <v>116</v>
      </c>
      <c r="AI93" s="103"/>
      <c r="AJ93" s="103"/>
      <c r="AK93" s="103"/>
      <c r="AL93" s="104"/>
      <c r="AM93" s="77" t="s">
        <v>5</v>
      </c>
      <c r="AN93" s="78"/>
      <c r="AO93" s="78"/>
      <c r="AP93" s="78"/>
      <c r="AQ93" s="79"/>
      <c r="AR93" s="77" t="s">
        <v>4</v>
      </c>
      <c r="AS93" s="78"/>
      <c r="AT93" s="78"/>
      <c r="AU93" s="78"/>
      <c r="AV93" s="79"/>
      <c r="AW93" s="77" t="s">
        <v>3</v>
      </c>
      <c r="AX93" s="78"/>
      <c r="AY93" s="78"/>
      <c r="AZ93" s="78"/>
      <c r="BA93" s="79"/>
      <c r="BB93" s="102" t="s">
        <v>116</v>
      </c>
      <c r="BC93" s="103"/>
      <c r="BD93" s="103"/>
      <c r="BE93" s="103"/>
      <c r="BF93" s="104"/>
      <c r="BG93" s="77" t="s">
        <v>96</v>
      </c>
      <c r="BH93" s="78"/>
      <c r="BI93" s="78"/>
      <c r="BJ93" s="78"/>
      <c r="BK93" s="79"/>
    </row>
    <row r="94" spans="1:79" ht="12.75" customHeight="1" x14ac:dyDescent="0.2">
      <c r="A94" s="77">
        <v>1</v>
      </c>
      <c r="B94" s="78"/>
      <c r="C94" s="78"/>
      <c r="D94" s="79"/>
      <c r="E94" s="77">
        <v>2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9"/>
      <c r="X94" s="77">
        <v>3</v>
      </c>
      <c r="Y94" s="78"/>
      <c r="Z94" s="78"/>
      <c r="AA94" s="78"/>
      <c r="AB94" s="79"/>
      <c r="AC94" s="77">
        <v>4</v>
      </c>
      <c r="AD94" s="78"/>
      <c r="AE94" s="78"/>
      <c r="AF94" s="78"/>
      <c r="AG94" s="79"/>
      <c r="AH94" s="77">
        <v>5</v>
      </c>
      <c r="AI94" s="78"/>
      <c r="AJ94" s="78"/>
      <c r="AK94" s="78"/>
      <c r="AL94" s="79"/>
      <c r="AM94" s="77">
        <v>6</v>
      </c>
      <c r="AN94" s="78"/>
      <c r="AO94" s="78"/>
      <c r="AP94" s="78"/>
      <c r="AQ94" s="79"/>
      <c r="AR94" s="77">
        <v>7</v>
      </c>
      <c r="AS94" s="78"/>
      <c r="AT94" s="78"/>
      <c r="AU94" s="78"/>
      <c r="AV94" s="79"/>
      <c r="AW94" s="77">
        <v>8</v>
      </c>
      <c r="AX94" s="78"/>
      <c r="AY94" s="78"/>
      <c r="AZ94" s="78"/>
      <c r="BA94" s="79"/>
      <c r="BB94" s="77">
        <v>9</v>
      </c>
      <c r="BC94" s="78"/>
      <c r="BD94" s="78"/>
      <c r="BE94" s="78"/>
      <c r="BF94" s="79"/>
      <c r="BG94" s="77">
        <v>10</v>
      </c>
      <c r="BH94" s="78"/>
      <c r="BI94" s="78"/>
      <c r="BJ94" s="78"/>
      <c r="BK94" s="79"/>
    </row>
    <row r="95" spans="1:79" s="1" customFormat="1" ht="12.75" hidden="1" customHeight="1" x14ac:dyDescent="0.2">
      <c r="A95" s="92" t="s">
        <v>64</v>
      </c>
      <c r="B95" s="93"/>
      <c r="C95" s="93"/>
      <c r="D95" s="94"/>
      <c r="E95" s="92" t="s">
        <v>57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114" t="s">
        <v>60</v>
      </c>
      <c r="Y95" s="115"/>
      <c r="Z95" s="115"/>
      <c r="AA95" s="115"/>
      <c r="AB95" s="116"/>
      <c r="AC95" s="114" t="s">
        <v>61</v>
      </c>
      <c r="AD95" s="115"/>
      <c r="AE95" s="115"/>
      <c r="AF95" s="115"/>
      <c r="AG95" s="116"/>
      <c r="AH95" s="92" t="s">
        <v>94</v>
      </c>
      <c r="AI95" s="93"/>
      <c r="AJ95" s="93"/>
      <c r="AK95" s="93"/>
      <c r="AL95" s="94"/>
      <c r="AM95" s="99" t="s">
        <v>171</v>
      </c>
      <c r="AN95" s="100"/>
      <c r="AO95" s="100"/>
      <c r="AP95" s="100"/>
      <c r="AQ95" s="101"/>
      <c r="AR95" s="92" t="s">
        <v>62</v>
      </c>
      <c r="AS95" s="93"/>
      <c r="AT95" s="93"/>
      <c r="AU95" s="93"/>
      <c r="AV95" s="94"/>
      <c r="AW95" s="92" t="s">
        <v>63</v>
      </c>
      <c r="AX95" s="93"/>
      <c r="AY95" s="93"/>
      <c r="AZ95" s="93"/>
      <c r="BA95" s="94"/>
      <c r="BB95" s="92" t="s">
        <v>95</v>
      </c>
      <c r="BC95" s="93"/>
      <c r="BD95" s="93"/>
      <c r="BE95" s="93"/>
      <c r="BF95" s="94"/>
      <c r="BG95" s="99" t="s">
        <v>171</v>
      </c>
      <c r="BH95" s="100"/>
      <c r="BI95" s="100"/>
      <c r="BJ95" s="100"/>
      <c r="BK95" s="101"/>
      <c r="CA95" t="s">
        <v>29</v>
      </c>
    </row>
    <row r="96" spans="1:79" s="25" customFormat="1" ht="12.75" customHeight="1" x14ac:dyDescent="0.2">
      <c r="A96" s="28">
        <v>2111</v>
      </c>
      <c r="B96" s="29"/>
      <c r="C96" s="29"/>
      <c r="D96" s="51"/>
      <c r="E96" s="30" t="s">
        <v>182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2"/>
      <c r="X96" s="52">
        <v>0</v>
      </c>
      <c r="Y96" s="53"/>
      <c r="Z96" s="53"/>
      <c r="AA96" s="53"/>
      <c r="AB96" s="54"/>
      <c r="AC96" s="52">
        <v>0</v>
      </c>
      <c r="AD96" s="53"/>
      <c r="AE96" s="53"/>
      <c r="AF96" s="53"/>
      <c r="AG96" s="54"/>
      <c r="AH96" s="52">
        <v>0</v>
      </c>
      <c r="AI96" s="53"/>
      <c r="AJ96" s="53"/>
      <c r="AK96" s="53"/>
      <c r="AL96" s="54"/>
      <c r="AM96" s="52">
        <f t="shared" ref="AM96:AM110" si="8">IF(ISNUMBER(X96),X96,0)+IF(ISNUMBER(AC96),AC96,0)</f>
        <v>0</v>
      </c>
      <c r="AN96" s="53"/>
      <c r="AO96" s="53"/>
      <c r="AP96" s="53"/>
      <c r="AQ96" s="54"/>
      <c r="AR96" s="52">
        <v>0</v>
      </c>
      <c r="AS96" s="53"/>
      <c r="AT96" s="53"/>
      <c r="AU96" s="53"/>
      <c r="AV96" s="54"/>
      <c r="AW96" s="52">
        <v>0</v>
      </c>
      <c r="AX96" s="53"/>
      <c r="AY96" s="53"/>
      <c r="AZ96" s="53"/>
      <c r="BA96" s="54"/>
      <c r="BB96" s="52">
        <v>0</v>
      </c>
      <c r="BC96" s="53"/>
      <c r="BD96" s="53"/>
      <c r="BE96" s="53"/>
      <c r="BF96" s="54"/>
      <c r="BG96" s="49">
        <f t="shared" ref="BG96:BG110" si="9">IF(ISNUMBER(AR96),AR96,0)+IF(ISNUMBER(AW96),AW96,0)</f>
        <v>0</v>
      </c>
      <c r="BH96" s="49"/>
      <c r="BI96" s="49"/>
      <c r="BJ96" s="49"/>
      <c r="BK96" s="49"/>
      <c r="CA96" s="25" t="s">
        <v>30</v>
      </c>
    </row>
    <row r="97" spans="1:64" s="25" customFormat="1" ht="12.75" customHeight="1" x14ac:dyDescent="0.2">
      <c r="A97" s="28">
        <v>2120</v>
      </c>
      <c r="B97" s="29"/>
      <c r="C97" s="29"/>
      <c r="D97" s="51"/>
      <c r="E97" s="30" t="s">
        <v>183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2"/>
      <c r="X97" s="52">
        <v>0</v>
      </c>
      <c r="Y97" s="53"/>
      <c r="Z97" s="53"/>
      <c r="AA97" s="53"/>
      <c r="AB97" s="54"/>
      <c r="AC97" s="52">
        <v>0</v>
      </c>
      <c r="AD97" s="53"/>
      <c r="AE97" s="53"/>
      <c r="AF97" s="53"/>
      <c r="AG97" s="54"/>
      <c r="AH97" s="52">
        <v>0</v>
      </c>
      <c r="AI97" s="53"/>
      <c r="AJ97" s="53"/>
      <c r="AK97" s="53"/>
      <c r="AL97" s="54"/>
      <c r="AM97" s="52">
        <f t="shared" si="8"/>
        <v>0</v>
      </c>
      <c r="AN97" s="53"/>
      <c r="AO97" s="53"/>
      <c r="AP97" s="53"/>
      <c r="AQ97" s="54"/>
      <c r="AR97" s="52">
        <v>0</v>
      </c>
      <c r="AS97" s="53"/>
      <c r="AT97" s="53"/>
      <c r="AU97" s="53"/>
      <c r="AV97" s="54"/>
      <c r="AW97" s="52">
        <v>0</v>
      </c>
      <c r="AX97" s="53"/>
      <c r="AY97" s="53"/>
      <c r="AZ97" s="53"/>
      <c r="BA97" s="54"/>
      <c r="BB97" s="52">
        <v>0</v>
      </c>
      <c r="BC97" s="53"/>
      <c r="BD97" s="53"/>
      <c r="BE97" s="53"/>
      <c r="BF97" s="54"/>
      <c r="BG97" s="49">
        <f t="shared" si="9"/>
        <v>0</v>
      </c>
      <c r="BH97" s="49"/>
      <c r="BI97" s="49"/>
      <c r="BJ97" s="49"/>
      <c r="BK97" s="49"/>
    </row>
    <row r="98" spans="1:64" s="25" customFormat="1" ht="12.75" customHeight="1" x14ac:dyDescent="0.2">
      <c r="A98" s="28">
        <v>2210</v>
      </c>
      <c r="B98" s="29"/>
      <c r="C98" s="29"/>
      <c r="D98" s="51"/>
      <c r="E98" s="30" t="s">
        <v>184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2"/>
      <c r="X98" s="52">
        <v>0</v>
      </c>
      <c r="Y98" s="53"/>
      <c r="Z98" s="53"/>
      <c r="AA98" s="53"/>
      <c r="AB98" s="54"/>
      <c r="AC98" s="52">
        <v>0</v>
      </c>
      <c r="AD98" s="53"/>
      <c r="AE98" s="53"/>
      <c r="AF98" s="53"/>
      <c r="AG98" s="54"/>
      <c r="AH98" s="52">
        <v>0</v>
      </c>
      <c r="AI98" s="53"/>
      <c r="AJ98" s="53"/>
      <c r="AK98" s="53"/>
      <c r="AL98" s="54"/>
      <c r="AM98" s="52">
        <f t="shared" si="8"/>
        <v>0</v>
      </c>
      <c r="AN98" s="53"/>
      <c r="AO98" s="53"/>
      <c r="AP98" s="53"/>
      <c r="AQ98" s="54"/>
      <c r="AR98" s="52">
        <v>0</v>
      </c>
      <c r="AS98" s="53"/>
      <c r="AT98" s="53"/>
      <c r="AU98" s="53"/>
      <c r="AV98" s="54"/>
      <c r="AW98" s="52">
        <v>0</v>
      </c>
      <c r="AX98" s="53"/>
      <c r="AY98" s="53"/>
      <c r="AZ98" s="53"/>
      <c r="BA98" s="54"/>
      <c r="BB98" s="52">
        <v>0</v>
      </c>
      <c r="BC98" s="53"/>
      <c r="BD98" s="53"/>
      <c r="BE98" s="53"/>
      <c r="BF98" s="54"/>
      <c r="BG98" s="49">
        <f t="shared" si="9"/>
        <v>0</v>
      </c>
      <c r="BH98" s="49"/>
      <c r="BI98" s="49"/>
      <c r="BJ98" s="49"/>
      <c r="BK98" s="49"/>
    </row>
    <row r="99" spans="1:64" s="25" customFormat="1" ht="12.75" customHeight="1" x14ac:dyDescent="0.2">
      <c r="A99" s="28">
        <v>2240</v>
      </c>
      <c r="B99" s="29"/>
      <c r="C99" s="29"/>
      <c r="D99" s="51"/>
      <c r="E99" s="30" t="s">
        <v>185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52">
        <v>0</v>
      </c>
      <c r="Y99" s="53"/>
      <c r="Z99" s="53"/>
      <c r="AA99" s="53"/>
      <c r="AB99" s="54"/>
      <c r="AC99" s="52">
        <v>0</v>
      </c>
      <c r="AD99" s="53"/>
      <c r="AE99" s="53"/>
      <c r="AF99" s="53"/>
      <c r="AG99" s="54"/>
      <c r="AH99" s="52">
        <v>0</v>
      </c>
      <c r="AI99" s="53"/>
      <c r="AJ99" s="53"/>
      <c r="AK99" s="53"/>
      <c r="AL99" s="54"/>
      <c r="AM99" s="52">
        <f t="shared" si="8"/>
        <v>0</v>
      </c>
      <c r="AN99" s="53"/>
      <c r="AO99" s="53"/>
      <c r="AP99" s="53"/>
      <c r="AQ99" s="54"/>
      <c r="AR99" s="52">
        <v>0</v>
      </c>
      <c r="AS99" s="53"/>
      <c r="AT99" s="53"/>
      <c r="AU99" s="53"/>
      <c r="AV99" s="54"/>
      <c r="AW99" s="52">
        <v>0</v>
      </c>
      <c r="AX99" s="53"/>
      <c r="AY99" s="53"/>
      <c r="AZ99" s="53"/>
      <c r="BA99" s="54"/>
      <c r="BB99" s="52">
        <v>0</v>
      </c>
      <c r="BC99" s="53"/>
      <c r="BD99" s="53"/>
      <c r="BE99" s="53"/>
      <c r="BF99" s="54"/>
      <c r="BG99" s="49">
        <f t="shared" si="9"/>
        <v>0</v>
      </c>
      <c r="BH99" s="49"/>
      <c r="BI99" s="49"/>
      <c r="BJ99" s="49"/>
      <c r="BK99" s="49"/>
    </row>
    <row r="100" spans="1:64" s="25" customFormat="1" ht="12.75" customHeight="1" x14ac:dyDescent="0.2">
      <c r="A100" s="28">
        <v>2250</v>
      </c>
      <c r="B100" s="29"/>
      <c r="C100" s="29"/>
      <c r="D100" s="51"/>
      <c r="E100" s="30" t="s">
        <v>186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52">
        <v>0</v>
      </c>
      <c r="Y100" s="53"/>
      <c r="Z100" s="53"/>
      <c r="AA100" s="53"/>
      <c r="AB100" s="54"/>
      <c r="AC100" s="52">
        <v>0</v>
      </c>
      <c r="AD100" s="53"/>
      <c r="AE100" s="53"/>
      <c r="AF100" s="53"/>
      <c r="AG100" s="54"/>
      <c r="AH100" s="52">
        <v>0</v>
      </c>
      <c r="AI100" s="53"/>
      <c r="AJ100" s="53"/>
      <c r="AK100" s="53"/>
      <c r="AL100" s="54"/>
      <c r="AM100" s="52">
        <f t="shared" si="8"/>
        <v>0</v>
      </c>
      <c r="AN100" s="53"/>
      <c r="AO100" s="53"/>
      <c r="AP100" s="53"/>
      <c r="AQ100" s="54"/>
      <c r="AR100" s="52">
        <v>0</v>
      </c>
      <c r="AS100" s="53"/>
      <c r="AT100" s="53"/>
      <c r="AU100" s="53"/>
      <c r="AV100" s="54"/>
      <c r="AW100" s="52">
        <v>0</v>
      </c>
      <c r="AX100" s="53"/>
      <c r="AY100" s="53"/>
      <c r="AZ100" s="53"/>
      <c r="BA100" s="54"/>
      <c r="BB100" s="52">
        <v>0</v>
      </c>
      <c r="BC100" s="53"/>
      <c r="BD100" s="53"/>
      <c r="BE100" s="53"/>
      <c r="BF100" s="54"/>
      <c r="BG100" s="49">
        <f t="shared" si="9"/>
        <v>0</v>
      </c>
      <c r="BH100" s="49"/>
      <c r="BI100" s="49"/>
      <c r="BJ100" s="49"/>
      <c r="BK100" s="49"/>
    </row>
    <row r="101" spans="1:64" s="25" customFormat="1" ht="12.75" customHeight="1" x14ac:dyDescent="0.2">
      <c r="A101" s="28">
        <v>2271</v>
      </c>
      <c r="B101" s="29"/>
      <c r="C101" s="29"/>
      <c r="D101" s="51"/>
      <c r="E101" s="30" t="s">
        <v>187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52">
        <v>0</v>
      </c>
      <c r="Y101" s="53"/>
      <c r="Z101" s="53"/>
      <c r="AA101" s="53"/>
      <c r="AB101" s="54"/>
      <c r="AC101" s="52">
        <v>0</v>
      </c>
      <c r="AD101" s="53"/>
      <c r="AE101" s="53"/>
      <c r="AF101" s="53"/>
      <c r="AG101" s="54"/>
      <c r="AH101" s="52">
        <v>0</v>
      </c>
      <c r="AI101" s="53"/>
      <c r="AJ101" s="53"/>
      <c r="AK101" s="53"/>
      <c r="AL101" s="54"/>
      <c r="AM101" s="52">
        <f t="shared" si="8"/>
        <v>0</v>
      </c>
      <c r="AN101" s="53"/>
      <c r="AO101" s="53"/>
      <c r="AP101" s="53"/>
      <c r="AQ101" s="54"/>
      <c r="AR101" s="52">
        <v>0</v>
      </c>
      <c r="AS101" s="53"/>
      <c r="AT101" s="53"/>
      <c r="AU101" s="53"/>
      <c r="AV101" s="54"/>
      <c r="AW101" s="52">
        <v>0</v>
      </c>
      <c r="AX101" s="53"/>
      <c r="AY101" s="53"/>
      <c r="AZ101" s="53"/>
      <c r="BA101" s="54"/>
      <c r="BB101" s="52">
        <v>0</v>
      </c>
      <c r="BC101" s="53"/>
      <c r="BD101" s="53"/>
      <c r="BE101" s="53"/>
      <c r="BF101" s="54"/>
      <c r="BG101" s="49">
        <f t="shared" si="9"/>
        <v>0</v>
      </c>
      <c r="BH101" s="49"/>
      <c r="BI101" s="49"/>
      <c r="BJ101" s="49"/>
      <c r="BK101" s="49"/>
    </row>
    <row r="102" spans="1:64" s="25" customFormat="1" ht="12.75" customHeight="1" x14ac:dyDescent="0.2">
      <c r="A102" s="28">
        <v>2272</v>
      </c>
      <c r="B102" s="29"/>
      <c r="C102" s="29"/>
      <c r="D102" s="51"/>
      <c r="E102" s="30" t="s">
        <v>188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2"/>
      <c r="X102" s="52">
        <v>0</v>
      </c>
      <c r="Y102" s="53"/>
      <c r="Z102" s="53"/>
      <c r="AA102" s="53"/>
      <c r="AB102" s="54"/>
      <c r="AC102" s="52">
        <v>0</v>
      </c>
      <c r="AD102" s="53"/>
      <c r="AE102" s="53"/>
      <c r="AF102" s="53"/>
      <c r="AG102" s="54"/>
      <c r="AH102" s="52">
        <v>0</v>
      </c>
      <c r="AI102" s="53"/>
      <c r="AJ102" s="53"/>
      <c r="AK102" s="53"/>
      <c r="AL102" s="54"/>
      <c r="AM102" s="52">
        <f t="shared" si="8"/>
        <v>0</v>
      </c>
      <c r="AN102" s="53"/>
      <c r="AO102" s="53"/>
      <c r="AP102" s="53"/>
      <c r="AQ102" s="54"/>
      <c r="AR102" s="52">
        <v>0</v>
      </c>
      <c r="AS102" s="53"/>
      <c r="AT102" s="53"/>
      <c r="AU102" s="53"/>
      <c r="AV102" s="54"/>
      <c r="AW102" s="52">
        <v>0</v>
      </c>
      <c r="AX102" s="53"/>
      <c r="AY102" s="53"/>
      <c r="AZ102" s="53"/>
      <c r="BA102" s="54"/>
      <c r="BB102" s="52">
        <v>0</v>
      </c>
      <c r="BC102" s="53"/>
      <c r="BD102" s="53"/>
      <c r="BE102" s="53"/>
      <c r="BF102" s="54"/>
      <c r="BG102" s="49">
        <f t="shared" si="9"/>
        <v>0</v>
      </c>
      <c r="BH102" s="49"/>
      <c r="BI102" s="49"/>
      <c r="BJ102" s="49"/>
      <c r="BK102" s="49"/>
    </row>
    <row r="103" spans="1:64" s="25" customFormat="1" ht="12.75" customHeight="1" x14ac:dyDescent="0.2">
      <c r="A103" s="28">
        <v>2273</v>
      </c>
      <c r="B103" s="29"/>
      <c r="C103" s="29"/>
      <c r="D103" s="51"/>
      <c r="E103" s="30" t="s">
        <v>189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2"/>
      <c r="X103" s="52">
        <v>0</v>
      </c>
      <c r="Y103" s="53"/>
      <c r="Z103" s="53"/>
      <c r="AA103" s="53"/>
      <c r="AB103" s="54"/>
      <c r="AC103" s="52">
        <v>0</v>
      </c>
      <c r="AD103" s="53"/>
      <c r="AE103" s="53"/>
      <c r="AF103" s="53"/>
      <c r="AG103" s="54"/>
      <c r="AH103" s="52">
        <v>0</v>
      </c>
      <c r="AI103" s="53"/>
      <c r="AJ103" s="53"/>
      <c r="AK103" s="53"/>
      <c r="AL103" s="54"/>
      <c r="AM103" s="52">
        <f t="shared" si="8"/>
        <v>0</v>
      </c>
      <c r="AN103" s="53"/>
      <c r="AO103" s="53"/>
      <c r="AP103" s="53"/>
      <c r="AQ103" s="54"/>
      <c r="AR103" s="52">
        <v>0</v>
      </c>
      <c r="AS103" s="53"/>
      <c r="AT103" s="53"/>
      <c r="AU103" s="53"/>
      <c r="AV103" s="54"/>
      <c r="AW103" s="52">
        <v>0</v>
      </c>
      <c r="AX103" s="53"/>
      <c r="AY103" s="53"/>
      <c r="AZ103" s="53"/>
      <c r="BA103" s="54"/>
      <c r="BB103" s="52">
        <v>0</v>
      </c>
      <c r="BC103" s="53"/>
      <c r="BD103" s="53"/>
      <c r="BE103" s="53"/>
      <c r="BF103" s="54"/>
      <c r="BG103" s="49">
        <f t="shared" si="9"/>
        <v>0</v>
      </c>
      <c r="BH103" s="49"/>
      <c r="BI103" s="49"/>
      <c r="BJ103" s="49"/>
      <c r="BK103" s="49"/>
    </row>
    <row r="104" spans="1:64" s="25" customFormat="1" ht="12.75" customHeight="1" x14ac:dyDescent="0.2">
      <c r="A104" s="28">
        <v>2274</v>
      </c>
      <c r="B104" s="29"/>
      <c r="C104" s="29"/>
      <c r="D104" s="51"/>
      <c r="E104" s="30" t="s">
        <v>190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2"/>
      <c r="X104" s="52">
        <v>0</v>
      </c>
      <c r="Y104" s="53"/>
      <c r="Z104" s="53"/>
      <c r="AA104" s="53"/>
      <c r="AB104" s="54"/>
      <c r="AC104" s="52">
        <v>0</v>
      </c>
      <c r="AD104" s="53"/>
      <c r="AE104" s="53"/>
      <c r="AF104" s="53"/>
      <c r="AG104" s="54"/>
      <c r="AH104" s="52">
        <v>0</v>
      </c>
      <c r="AI104" s="53"/>
      <c r="AJ104" s="53"/>
      <c r="AK104" s="53"/>
      <c r="AL104" s="54"/>
      <c r="AM104" s="52">
        <f t="shared" si="8"/>
        <v>0</v>
      </c>
      <c r="AN104" s="53"/>
      <c r="AO104" s="53"/>
      <c r="AP104" s="53"/>
      <c r="AQ104" s="54"/>
      <c r="AR104" s="52">
        <v>0</v>
      </c>
      <c r="AS104" s="53"/>
      <c r="AT104" s="53"/>
      <c r="AU104" s="53"/>
      <c r="AV104" s="54"/>
      <c r="AW104" s="52">
        <v>0</v>
      </c>
      <c r="AX104" s="53"/>
      <c r="AY104" s="53"/>
      <c r="AZ104" s="53"/>
      <c r="BA104" s="54"/>
      <c r="BB104" s="52">
        <v>0</v>
      </c>
      <c r="BC104" s="53"/>
      <c r="BD104" s="53"/>
      <c r="BE104" s="53"/>
      <c r="BF104" s="54"/>
      <c r="BG104" s="49">
        <f t="shared" si="9"/>
        <v>0</v>
      </c>
      <c r="BH104" s="49"/>
      <c r="BI104" s="49"/>
      <c r="BJ104" s="49"/>
      <c r="BK104" s="49"/>
    </row>
    <row r="105" spans="1:64" s="25" customFormat="1" ht="12.75" customHeight="1" x14ac:dyDescent="0.2">
      <c r="A105" s="28">
        <v>2275</v>
      </c>
      <c r="B105" s="29"/>
      <c r="C105" s="29"/>
      <c r="D105" s="51"/>
      <c r="E105" s="30" t="s">
        <v>191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52">
        <v>0</v>
      </c>
      <c r="Y105" s="53"/>
      <c r="Z105" s="53"/>
      <c r="AA105" s="53"/>
      <c r="AB105" s="54"/>
      <c r="AC105" s="52">
        <v>0</v>
      </c>
      <c r="AD105" s="53"/>
      <c r="AE105" s="53"/>
      <c r="AF105" s="53"/>
      <c r="AG105" s="54"/>
      <c r="AH105" s="52">
        <v>0</v>
      </c>
      <c r="AI105" s="53"/>
      <c r="AJ105" s="53"/>
      <c r="AK105" s="53"/>
      <c r="AL105" s="54"/>
      <c r="AM105" s="52">
        <f t="shared" si="8"/>
        <v>0</v>
      </c>
      <c r="AN105" s="53"/>
      <c r="AO105" s="53"/>
      <c r="AP105" s="53"/>
      <c r="AQ105" s="54"/>
      <c r="AR105" s="52">
        <v>0</v>
      </c>
      <c r="AS105" s="53"/>
      <c r="AT105" s="53"/>
      <c r="AU105" s="53"/>
      <c r="AV105" s="54"/>
      <c r="AW105" s="52">
        <v>0</v>
      </c>
      <c r="AX105" s="53"/>
      <c r="AY105" s="53"/>
      <c r="AZ105" s="53"/>
      <c r="BA105" s="54"/>
      <c r="BB105" s="52">
        <v>0</v>
      </c>
      <c r="BC105" s="53"/>
      <c r="BD105" s="53"/>
      <c r="BE105" s="53"/>
      <c r="BF105" s="54"/>
      <c r="BG105" s="49">
        <f t="shared" si="9"/>
        <v>0</v>
      </c>
      <c r="BH105" s="49"/>
      <c r="BI105" s="49"/>
      <c r="BJ105" s="49"/>
      <c r="BK105" s="49"/>
    </row>
    <row r="106" spans="1:64" s="25" customFormat="1" ht="25.5" customHeight="1" x14ac:dyDescent="0.2">
      <c r="A106" s="28">
        <v>2282</v>
      </c>
      <c r="B106" s="29"/>
      <c r="C106" s="29"/>
      <c r="D106" s="51"/>
      <c r="E106" s="30" t="s">
        <v>192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52">
        <v>0</v>
      </c>
      <c r="Y106" s="53"/>
      <c r="Z106" s="53"/>
      <c r="AA106" s="53"/>
      <c r="AB106" s="54"/>
      <c r="AC106" s="52">
        <v>0</v>
      </c>
      <c r="AD106" s="53"/>
      <c r="AE106" s="53"/>
      <c r="AF106" s="53"/>
      <c r="AG106" s="54"/>
      <c r="AH106" s="52">
        <v>0</v>
      </c>
      <c r="AI106" s="53"/>
      <c r="AJ106" s="53"/>
      <c r="AK106" s="53"/>
      <c r="AL106" s="54"/>
      <c r="AM106" s="52">
        <f t="shared" si="8"/>
        <v>0</v>
      </c>
      <c r="AN106" s="53"/>
      <c r="AO106" s="53"/>
      <c r="AP106" s="53"/>
      <c r="AQ106" s="54"/>
      <c r="AR106" s="52">
        <v>0</v>
      </c>
      <c r="AS106" s="53"/>
      <c r="AT106" s="53"/>
      <c r="AU106" s="53"/>
      <c r="AV106" s="54"/>
      <c r="AW106" s="52">
        <v>0</v>
      </c>
      <c r="AX106" s="53"/>
      <c r="AY106" s="53"/>
      <c r="AZ106" s="53"/>
      <c r="BA106" s="54"/>
      <c r="BB106" s="52">
        <v>0</v>
      </c>
      <c r="BC106" s="53"/>
      <c r="BD106" s="53"/>
      <c r="BE106" s="53"/>
      <c r="BF106" s="54"/>
      <c r="BG106" s="49">
        <f t="shared" si="9"/>
        <v>0</v>
      </c>
      <c r="BH106" s="49"/>
      <c r="BI106" s="49"/>
      <c r="BJ106" s="49"/>
      <c r="BK106" s="49"/>
    </row>
    <row r="107" spans="1:64" s="25" customFormat="1" ht="12.75" customHeight="1" x14ac:dyDescent="0.2">
      <c r="A107" s="28">
        <v>2800</v>
      </c>
      <c r="B107" s="29"/>
      <c r="C107" s="29"/>
      <c r="D107" s="51"/>
      <c r="E107" s="30" t="s">
        <v>193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2"/>
      <c r="X107" s="52">
        <v>0</v>
      </c>
      <c r="Y107" s="53"/>
      <c r="Z107" s="53"/>
      <c r="AA107" s="53"/>
      <c r="AB107" s="54"/>
      <c r="AC107" s="52">
        <v>0</v>
      </c>
      <c r="AD107" s="53"/>
      <c r="AE107" s="53"/>
      <c r="AF107" s="53"/>
      <c r="AG107" s="54"/>
      <c r="AH107" s="52">
        <v>0</v>
      </c>
      <c r="AI107" s="53"/>
      <c r="AJ107" s="53"/>
      <c r="AK107" s="53"/>
      <c r="AL107" s="54"/>
      <c r="AM107" s="52">
        <f t="shared" si="8"/>
        <v>0</v>
      </c>
      <c r="AN107" s="53"/>
      <c r="AO107" s="53"/>
      <c r="AP107" s="53"/>
      <c r="AQ107" s="54"/>
      <c r="AR107" s="52">
        <v>0</v>
      </c>
      <c r="AS107" s="53"/>
      <c r="AT107" s="53"/>
      <c r="AU107" s="53"/>
      <c r="AV107" s="54"/>
      <c r="AW107" s="52">
        <v>0</v>
      </c>
      <c r="AX107" s="53"/>
      <c r="AY107" s="53"/>
      <c r="AZ107" s="53"/>
      <c r="BA107" s="54"/>
      <c r="BB107" s="52">
        <v>0</v>
      </c>
      <c r="BC107" s="53"/>
      <c r="BD107" s="53"/>
      <c r="BE107" s="53"/>
      <c r="BF107" s="54"/>
      <c r="BG107" s="49">
        <f t="shared" si="9"/>
        <v>0</v>
      </c>
      <c r="BH107" s="49"/>
      <c r="BI107" s="49"/>
      <c r="BJ107" s="49"/>
      <c r="BK107" s="49"/>
    </row>
    <row r="108" spans="1:64" s="25" customFormat="1" ht="25.5" customHeight="1" x14ac:dyDescent="0.2">
      <c r="A108" s="28">
        <v>3110</v>
      </c>
      <c r="B108" s="29"/>
      <c r="C108" s="29"/>
      <c r="D108" s="51"/>
      <c r="E108" s="30" t="s">
        <v>194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2"/>
      <c r="X108" s="52">
        <v>0</v>
      </c>
      <c r="Y108" s="53"/>
      <c r="Z108" s="53"/>
      <c r="AA108" s="53"/>
      <c r="AB108" s="54"/>
      <c r="AC108" s="52">
        <v>0</v>
      </c>
      <c r="AD108" s="53"/>
      <c r="AE108" s="53"/>
      <c r="AF108" s="53"/>
      <c r="AG108" s="54"/>
      <c r="AH108" s="52">
        <v>0</v>
      </c>
      <c r="AI108" s="53"/>
      <c r="AJ108" s="53"/>
      <c r="AK108" s="53"/>
      <c r="AL108" s="54"/>
      <c r="AM108" s="52">
        <f t="shared" si="8"/>
        <v>0</v>
      </c>
      <c r="AN108" s="53"/>
      <c r="AO108" s="53"/>
      <c r="AP108" s="53"/>
      <c r="AQ108" s="54"/>
      <c r="AR108" s="52">
        <v>0</v>
      </c>
      <c r="AS108" s="53"/>
      <c r="AT108" s="53"/>
      <c r="AU108" s="53"/>
      <c r="AV108" s="54"/>
      <c r="AW108" s="52">
        <v>0</v>
      </c>
      <c r="AX108" s="53"/>
      <c r="AY108" s="53"/>
      <c r="AZ108" s="53"/>
      <c r="BA108" s="54"/>
      <c r="BB108" s="52">
        <v>0</v>
      </c>
      <c r="BC108" s="53"/>
      <c r="BD108" s="53"/>
      <c r="BE108" s="53"/>
      <c r="BF108" s="54"/>
      <c r="BG108" s="49">
        <f t="shared" si="9"/>
        <v>0</v>
      </c>
      <c r="BH108" s="49"/>
      <c r="BI108" s="49"/>
      <c r="BJ108" s="49"/>
      <c r="BK108" s="49"/>
    </row>
    <row r="109" spans="1:64" s="25" customFormat="1" ht="12.75" customHeight="1" x14ac:dyDescent="0.2">
      <c r="A109" s="28">
        <v>3132</v>
      </c>
      <c r="B109" s="29"/>
      <c r="C109" s="29"/>
      <c r="D109" s="51"/>
      <c r="E109" s="30" t="s">
        <v>195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2"/>
      <c r="X109" s="52">
        <v>0</v>
      </c>
      <c r="Y109" s="53"/>
      <c r="Z109" s="53"/>
      <c r="AA109" s="53"/>
      <c r="AB109" s="54"/>
      <c r="AC109" s="52">
        <v>0</v>
      </c>
      <c r="AD109" s="53"/>
      <c r="AE109" s="53"/>
      <c r="AF109" s="53"/>
      <c r="AG109" s="54"/>
      <c r="AH109" s="52">
        <v>0</v>
      </c>
      <c r="AI109" s="53"/>
      <c r="AJ109" s="53"/>
      <c r="AK109" s="53"/>
      <c r="AL109" s="54"/>
      <c r="AM109" s="52">
        <f t="shared" si="8"/>
        <v>0</v>
      </c>
      <c r="AN109" s="53"/>
      <c r="AO109" s="53"/>
      <c r="AP109" s="53"/>
      <c r="AQ109" s="54"/>
      <c r="AR109" s="52">
        <v>0</v>
      </c>
      <c r="AS109" s="53"/>
      <c r="AT109" s="53"/>
      <c r="AU109" s="53"/>
      <c r="AV109" s="54"/>
      <c r="AW109" s="52">
        <v>0</v>
      </c>
      <c r="AX109" s="53"/>
      <c r="AY109" s="53"/>
      <c r="AZ109" s="53"/>
      <c r="BA109" s="54"/>
      <c r="BB109" s="52">
        <v>0</v>
      </c>
      <c r="BC109" s="53"/>
      <c r="BD109" s="53"/>
      <c r="BE109" s="53"/>
      <c r="BF109" s="54"/>
      <c r="BG109" s="49">
        <f t="shared" si="9"/>
        <v>0</v>
      </c>
      <c r="BH109" s="49"/>
      <c r="BI109" s="49"/>
      <c r="BJ109" s="49"/>
      <c r="BK109" s="49"/>
    </row>
    <row r="110" spans="1:64" s="6" customFormat="1" ht="12.75" customHeight="1" x14ac:dyDescent="0.2">
      <c r="A110" s="33"/>
      <c r="B110" s="34"/>
      <c r="C110" s="34"/>
      <c r="D110" s="50"/>
      <c r="E110" s="35" t="s">
        <v>147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7"/>
      <c r="X110" s="44">
        <v>0</v>
      </c>
      <c r="Y110" s="45"/>
      <c r="Z110" s="45"/>
      <c r="AA110" s="45"/>
      <c r="AB110" s="46"/>
      <c r="AC110" s="44">
        <v>0</v>
      </c>
      <c r="AD110" s="45"/>
      <c r="AE110" s="45"/>
      <c r="AF110" s="45"/>
      <c r="AG110" s="46"/>
      <c r="AH110" s="44">
        <v>0</v>
      </c>
      <c r="AI110" s="45"/>
      <c r="AJ110" s="45"/>
      <c r="AK110" s="45"/>
      <c r="AL110" s="46"/>
      <c r="AM110" s="44">
        <f t="shared" si="8"/>
        <v>0</v>
      </c>
      <c r="AN110" s="45"/>
      <c r="AO110" s="45"/>
      <c r="AP110" s="45"/>
      <c r="AQ110" s="46"/>
      <c r="AR110" s="44">
        <v>0</v>
      </c>
      <c r="AS110" s="45"/>
      <c r="AT110" s="45"/>
      <c r="AU110" s="45"/>
      <c r="AV110" s="46"/>
      <c r="AW110" s="44">
        <v>0</v>
      </c>
      <c r="AX110" s="45"/>
      <c r="AY110" s="45"/>
      <c r="AZ110" s="45"/>
      <c r="BA110" s="46"/>
      <c r="BB110" s="44">
        <v>0</v>
      </c>
      <c r="BC110" s="45"/>
      <c r="BD110" s="45"/>
      <c r="BE110" s="45"/>
      <c r="BF110" s="46"/>
      <c r="BG110" s="47">
        <f t="shared" si="9"/>
        <v>0</v>
      </c>
      <c r="BH110" s="47"/>
      <c r="BI110" s="47"/>
      <c r="BJ110" s="47"/>
      <c r="BK110" s="47"/>
    </row>
    <row r="112" spans="1:64" ht="14.25" customHeight="1" x14ac:dyDescent="0.2">
      <c r="A112" s="65" t="s">
        <v>292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</row>
    <row r="113" spans="1:79" ht="15" customHeight="1" x14ac:dyDescent="0.2">
      <c r="A113" s="80" t="s">
        <v>263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79" ht="23.1" customHeight="1" x14ac:dyDescent="0.2">
      <c r="A114" s="108" t="s">
        <v>119</v>
      </c>
      <c r="B114" s="109"/>
      <c r="C114" s="109"/>
      <c r="D114" s="109"/>
      <c r="E114" s="110"/>
      <c r="F114" s="82" t="s">
        <v>19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4"/>
      <c r="X114" s="41" t="s">
        <v>285</v>
      </c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77" t="s">
        <v>290</v>
      </c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9"/>
    </row>
    <row r="115" spans="1:79" ht="53.25" customHeight="1" x14ac:dyDescent="0.2">
      <c r="A115" s="111"/>
      <c r="B115" s="112"/>
      <c r="C115" s="112"/>
      <c r="D115" s="112"/>
      <c r="E115" s="113"/>
      <c r="F115" s="85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7"/>
      <c r="X115" s="77" t="s">
        <v>4</v>
      </c>
      <c r="Y115" s="78"/>
      <c r="Z115" s="78"/>
      <c r="AA115" s="78"/>
      <c r="AB115" s="79"/>
      <c r="AC115" s="77" t="s">
        <v>3</v>
      </c>
      <c r="AD115" s="78"/>
      <c r="AE115" s="78"/>
      <c r="AF115" s="78"/>
      <c r="AG115" s="79"/>
      <c r="AH115" s="102" t="s">
        <v>116</v>
      </c>
      <c r="AI115" s="103"/>
      <c r="AJ115" s="103"/>
      <c r="AK115" s="103"/>
      <c r="AL115" s="104"/>
      <c r="AM115" s="77" t="s">
        <v>5</v>
      </c>
      <c r="AN115" s="78"/>
      <c r="AO115" s="78"/>
      <c r="AP115" s="78"/>
      <c r="AQ115" s="79"/>
      <c r="AR115" s="77" t="s">
        <v>4</v>
      </c>
      <c r="AS115" s="78"/>
      <c r="AT115" s="78"/>
      <c r="AU115" s="78"/>
      <c r="AV115" s="79"/>
      <c r="AW115" s="77" t="s">
        <v>3</v>
      </c>
      <c r="AX115" s="78"/>
      <c r="AY115" s="78"/>
      <c r="AZ115" s="78"/>
      <c r="BA115" s="79"/>
      <c r="BB115" s="70" t="s">
        <v>116</v>
      </c>
      <c r="BC115" s="70"/>
      <c r="BD115" s="70"/>
      <c r="BE115" s="70"/>
      <c r="BF115" s="70"/>
      <c r="BG115" s="77" t="s">
        <v>96</v>
      </c>
      <c r="BH115" s="78"/>
      <c r="BI115" s="78"/>
      <c r="BJ115" s="78"/>
      <c r="BK115" s="79"/>
    </row>
    <row r="116" spans="1:79" ht="15" customHeight="1" x14ac:dyDescent="0.2">
      <c r="A116" s="77">
        <v>1</v>
      </c>
      <c r="B116" s="78"/>
      <c r="C116" s="78"/>
      <c r="D116" s="78"/>
      <c r="E116" s="79"/>
      <c r="F116" s="77">
        <v>2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9"/>
      <c r="X116" s="77">
        <v>3</v>
      </c>
      <c r="Y116" s="78"/>
      <c r="Z116" s="78"/>
      <c r="AA116" s="78"/>
      <c r="AB116" s="79"/>
      <c r="AC116" s="77">
        <v>4</v>
      </c>
      <c r="AD116" s="78"/>
      <c r="AE116" s="78"/>
      <c r="AF116" s="78"/>
      <c r="AG116" s="79"/>
      <c r="AH116" s="77">
        <v>5</v>
      </c>
      <c r="AI116" s="78"/>
      <c r="AJ116" s="78"/>
      <c r="AK116" s="78"/>
      <c r="AL116" s="79"/>
      <c r="AM116" s="77">
        <v>6</v>
      </c>
      <c r="AN116" s="78"/>
      <c r="AO116" s="78"/>
      <c r="AP116" s="78"/>
      <c r="AQ116" s="79"/>
      <c r="AR116" s="77">
        <v>7</v>
      </c>
      <c r="AS116" s="78"/>
      <c r="AT116" s="78"/>
      <c r="AU116" s="78"/>
      <c r="AV116" s="79"/>
      <c r="AW116" s="77">
        <v>8</v>
      </c>
      <c r="AX116" s="78"/>
      <c r="AY116" s="78"/>
      <c r="AZ116" s="78"/>
      <c r="BA116" s="79"/>
      <c r="BB116" s="77">
        <v>9</v>
      </c>
      <c r="BC116" s="78"/>
      <c r="BD116" s="78"/>
      <c r="BE116" s="78"/>
      <c r="BF116" s="79"/>
      <c r="BG116" s="77">
        <v>10</v>
      </c>
      <c r="BH116" s="78"/>
      <c r="BI116" s="78"/>
      <c r="BJ116" s="78"/>
      <c r="BK116" s="79"/>
    </row>
    <row r="117" spans="1:79" s="1" customFormat="1" ht="15" hidden="1" customHeight="1" x14ac:dyDescent="0.2">
      <c r="A117" s="92" t="s">
        <v>64</v>
      </c>
      <c r="B117" s="93"/>
      <c r="C117" s="93"/>
      <c r="D117" s="93"/>
      <c r="E117" s="94"/>
      <c r="F117" s="92" t="s">
        <v>57</v>
      </c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4"/>
      <c r="X117" s="92" t="s">
        <v>60</v>
      </c>
      <c r="Y117" s="93"/>
      <c r="Z117" s="93"/>
      <c r="AA117" s="93"/>
      <c r="AB117" s="94"/>
      <c r="AC117" s="92" t="s">
        <v>61</v>
      </c>
      <c r="AD117" s="93"/>
      <c r="AE117" s="93"/>
      <c r="AF117" s="93"/>
      <c r="AG117" s="94"/>
      <c r="AH117" s="92" t="s">
        <v>94</v>
      </c>
      <c r="AI117" s="93"/>
      <c r="AJ117" s="93"/>
      <c r="AK117" s="93"/>
      <c r="AL117" s="94"/>
      <c r="AM117" s="99" t="s">
        <v>171</v>
      </c>
      <c r="AN117" s="100"/>
      <c r="AO117" s="100"/>
      <c r="AP117" s="100"/>
      <c r="AQ117" s="101"/>
      <c r="AR117" s="92" t="s">
        <v>62</v>
      </c>
      <c r="AS117" s="93"/>
      <c r="AT117" s="93"/>
      <c r="AU117" s="93"/>
      <c r="AV117" s="94"/>
      <c r="AW117" s="92" t="s">
        <v>63</v>
      </c>
      <c r="AX117" s="93"/>
      <c r="AY117" s="93"/>
      <c r="AZ117" s="93"/>
      <c r="BA117" s="94"/>
      <c r="BB117" s="92" t="s">
        <v>95</v>
      </c>
      <c r="BC117" s="93"/>
      <c r="BD117" s="93"/>
      <c r="BE117" s="93"/>
      <c r="BF117" s="94"/>
      <c r="BG117" s="99" t="s">
        <v>171</v>
      </c>
      <c r="BH117" s="100"/>
      <c r="BI117" s="100"/>
      <c r="BJ117" s="100"/>
      <c r="BK117" s="101"/>
      <c r="CA117" t="s">
        <v>31</v>
      </c>
    </row>
    <row r="118" spans="1:79" s="6" customFormat="1" ht="12.75" customHeight="1" x14ac:dyDescent="0.2">
      <c r="A118" s="33"/>
      <c r="B118" s="34"/>
      <c r="C118" s="34"/>
      <c r="D118" s="34"/>
      <c r="E118" s="50"/>
      <c r="F118" s="33" t="s">
        <v>147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50"/>
      <c r="X118" s="105"/>
      <c r="Y118" s="106"/>
      <c r="Z118" s="106"/>
      <c r="AA118" s="106"/>
      <c r="AB118" s="107"/>
      <c r="AC118" s="105"/>
      <c r="AD118" s="106"/>
      <c r="AE118" s="106"/>
      <c r="AF118" s="106"/>
      <c r="AG118" s="107"/>
      <c r="AH118" s="47"/>
      <c r="AI118" s="47"/>
      <c r="AJ118" s="47"/>
      <c r="AK118" s="47"/>
      <c r="AL118" s="47"/>
      <c r="AM118" s="47">
        <f>IF(ISNUMBER(X118),X118,0)+IF(ISNUMBER(AC118),AC118,0)</f>
        <v>0</v>
      </c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>
        <f>IF(ISNUMBER(AR118),AR118,0)+IF(ISNUMBER(AW118),AW118,0)</f>
        <v>0</v>
      </c>
      <c r="BH118" s="47"/>
      <c r="BI118" s="47"/>
      <c r="BJ118" s="47"/>
      <c r="BK118" s="47"/>
      <c r="CA118" s="6" t="s">
        <v>32</v>
      </c>
    </row>
    <row r="121" spans="1:79" ht="14.25" customHeight="1" x14ac:dyDescent="0.2">
      <c r="A121" s="65" t="s">
        <v>120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</row>
    <row r="122" spans="1:79" ht="14.25" customHeight="1" x14ac:dyDescent="0.2">
      <c r="A122" s="65" t="s">
        <v>277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</row>
    <row r="123" spans="1:79" ht="15" customHeight="1" x14ac:dyDescent="0.2">
      <c r="A123" s="80" t="s">
        <v>263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</row>
    <row r="124" spans="1:79" ht="23.1" customHeight="1" x14ac:dyDescent="0.2">
      <c r="A124" s="82" t="s">
        <v>6</v>
      </c>
      <c r="B124" s="83"/>
      <c r="C124" s="83"/>
      <c r="D124" s="82" t="s">
        <v>121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4"/>
      <c r="U124" s="77" t="s">
        <v>264</v>
      </c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9"/>
      <c r="AN124" s="77" t="s">
        <v>267</v>
      </c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9"/>
      <c r="BG124" s="41" t="s">
        <v>274</v>
      </c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</row>
    <row r="125" spans="1:79" ht="52.5" customHeight="1" x14ac:dyDescent="0.2">
      <c r="A125" s="85"/>
      <c r="B125" s="86"/>
      <c r="C125" s="86"/>
      <c r="D125" s="85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7"/>
      <c r="U125" s="77" t="s">
        <v>4</v>
      </c>
      <c r="V125" s="78"/>
      <c r="W125" s="78"/>
      <c r="X125" s="78"/>
      <c r="Y125" s="79"/>
      <c r="Z125" s="77" t="s">
        <v>3</v>
      </c>
      <c r="AA125" s="78"/>
      <c r="AB125" s="78"/>
      <c r="AC125" s="78"/>
      <c r="AD125" s="79"/>
      <c r="AE125" s="102" t="s">
        <v>116</v>
      </c>
      <c r="AF125" s="103"/>
      <c r="AG125" s="103"/>
      <c r="AH125" s="104"/>
      <c r="AI125" s="77" t="s">
        <v>5</v>
      </c>
      <c r="AJ125" s="78"/>
      <c r="AK125" s="78"/>
      <c r="AL125" s="78"/>
      <c r="AM125" s="79"/>
      <c r="AN125" s="77" t="s">
        <v>4</v>
      </c>
      <c r="AO125" s="78"/>
      <c r="AP125" s="78"/>
      <c r="AQ125" s="78"/>
      <c r="AR125" s="79"/>
      <c r="AS125" s="77" t="s">
        <v>3</v>
      </c>
      <c r="AT125" s="78"/>
      <c r="AU125" s="78"/>
      <c r="AV125" s="78"/>
      <c r="AW125" s="79"/>
      <c r="AX125" s="102" t="s">
        <v>116</v>
      </c>
      <c r="AY125" s="103"/>
      <c r="AZ125" s="103"/>
      <c r="BA125" s="104"/>
      <c r="BB125" s="77" t="s">
        <v>96</v>
      </c>
      <c r="BC125" s="78"/>
      <c r="BD125" s="78"/>
      <c r="BE125" s="78"/>
      <c r="BF125" s="79"/>
      <c r="BG125" s="77" t="s">
        <v>4</v>
      </c>
      <c r="BH125" s="78"/>
      <c r="BI125" s="78"/>
      <c r="BJ125" s="78"/>
      <c r="BK125" s="79"/>
      <c r="BL125" s="41" t="s">
        <v>3</v>
      </c>
      <c r="BM125" s="41"/>
      <c r="BN125" s="41"/>
      <c r="BO125" s="41"/>
      <c r="BP125" s="41"/>
      <c r="BQ125" s="70" t="s">
        <v>116</v>
      </c>
      <c r="BR125" s="70"/>
      <c r="BS125" s="70"/>
      <c r="BT125" s="70"/>
      <c r="BU125" s="77" t="s">
        <v>97</v>
      </c>
      <c r="BV125" s="78"/>
      <c r="BW125" s="78"/>
      <c r="BX125" s="78"/>
      <c r="BY125" s="79"/>
    </row>
    <row r="126" spans="1:79" ht="15" customHeight="1" x14ac:dyDescent="0.2">
      <c r="A126" s="77">
        <v>1</v>
      </c>
      <c r="B126" s="78"/>
      <c r="C126" s="78"/>
      <c r="D126" s="77">
        <v>2</v>
      </c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9"/>
      <c r="U126" s="77">
        <v>3</v>
      </c>
      <c r="V126" s="78"/>
      <c r="W126" s="78"/>
      <c r="X126" s="78"/>
      <c r="Y126" s="79"/>
      <c r="Z126" s="77">
        <v>4</v>
      </c>
      <c r="AA126" s="78"/>
      <c r="AB126" s="78"/>
      <c r="AC126" s="78"/>
      <c r="AD126" s="79"/>
      <c r="AE126" s="77">
        <v>5</v>
      </c>
      <c r="AF126" s="78"/>
      <c r="AG126" s="78"/>
      <c r="AH126" s="79"/>
      <c r="AI126" s="77">
        <v>6</v>
      </c>
      <c r="AJ126" s="78"/>
      <c r="AK126" s="78"/>
      <c r="AL126" s="78"/>
      <c r="AM126" s="79"/>
      <c r="AN126" s="77">
        <v>7</v>
      </c>
      <c r="AO126" s="78"/>
      <c r="AP126" s="78"/>
      <c r="AQ126" s="78"/>
      <c r="AR126" s="79"/>
      <c r="AS126" s="77">
        <v>8</v>
      </c>
      <c r="AT126" s="78"/>
      <c r="AU126" s="78"/>
      <c r="AV126" s="78"/>
      <c r="AW126" s="79"/>
      <c r="AX126" s="41">
        <v>9</v>
      </c>
      <c r="AY126" s="41"/>
      <c r="AZ126" s="41"/>
      <c r="BA126" s="41"/>
      <c r="BB126" s="77">
        <v>10</v>
      </c>
      <c r="BC126" s="78"/>
      <c r="BD126" s="78"/>
      <c r="BE126" s="78"/>
      <c r="BF126" s="79"/>
      <c r="BG126" s="77">
        <v>11</v>
      </c>
      <c r="BH126" s="78"/>
      <c r="BI126" s="78"/>
      <c r="BJ126" s="78"/>
      <c r="BK126" s="79"/>
      <c r="BL126" s="41">
        <v>12</v>
      </c>
      <c r="BM126" s="41"/>
      <c r="BN126" s="41"/>
      <c r="BO126" s="41"/>
      <c r="BP126" s="41"/>
      <c r="BQ126" s="77">
        <v>13</v>
      </c>
      <c r="BR126" s="78"/>
      <c r="BS126" s="78"/>
      <c r="BT126" s="79"/>
      <c r="BU126" s="77">
        <v>14</v>
      </c>
      <c r="BV126" s="78"/>
      <c r="BW126" s="78"/>
      <c r="BX126" s="78"/>
      <c r="BY126" s="79"/>
    </row>
    <row r="127" spans="1:79" s="1" customFormat="1" ht="14.25" hidden="1" customHeight="1" x14ac:dyDescent="0.2">
      <c r="A127" s="92" t="s">
        <v>69</v>
      </c>
      <c r="B127" s="93"/>
      <c r="C127" s="93"/>
      <c r="D127" s="92" t="s">
        <v>57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4"/>
      <c r="U127" s="68" t="s">
        <v>65</v>
      </c>
      <c r="V127" s="68"/>
      <c r="W127" s="68"/>
      <c r="X127" s="68"/>
      <c r="Y127" s="68"/>
      <c r="Z127" s="68" t="s">
        <v>66</v>
      </c>
      <c r="AA127" s="68"/>
      <c r="AB127" s="68"/>
      <c r="AC127" s="68"/>
      <c r="AD127" s="68"/>
      <c r="AE127" s="68" t="s">
        <v>91</v>
      </c>
      <c r="AF127" s="68"/>
      <c r="AG127" s="68"/>
      <c r="AH127" s="68"/>
      <c r="AI127" s="88" t="s">
        <v>170</v>
      </c>
      <c r="AJ127" s="88"/>
      <c r="AK127" s="88"/>
      <c r="AL127" s="88"/>
      <c r="AM127" s="88"/>
      <c r="AN127" s="68" t="s">
        <v>67</v>
      </c>
      <c r="AO127" s="68"/>
      <c r="AP127" s="68"/>
      <c r="AQ127" s="68"/>
      <c r="AR127" s="68"/>
      <c r="AS127" s="68" t="s">
        <v>68</v>
      </c>
      <c r="AT127" s="68"/>
      <c r="AU127" s="68"/>
      <c r="AV127" s="68"/>
      <c r="AW127" s="68"/>
      <c r="AX127" s="68" t="s">
        <v>92</v>
      </c>
      <c r="AY127" s="68"/>
      <c r="AZ127" s="68"/>
      <c r="BA127" s="68"/>
      <c r="BB127" s="88" t="s">
        <v>170</v>
      </c>
      <c r="BC127" s="88"/>
      <c r="BD127" s="88"/>
      <c r="BE127" s="88"/>
      <c r="BF127" s="88"/>
      <c r="BG127" s="68" t="s">
        <v>58</v>
      </c>
      <c r="BH127" s="68"/>
      <c r="BI127" s="68"/>
      <c r="BJ127" s="68"/>
      <c r="BK127" s="68"/>
      <c r="BL127" s="68" t="s">
        <v>59</v>
      </c>
      <c r="BM127" s="68"/>
      <c r="BN127" s="68"/>
      <c r="BO127" s="68"/>
      <c r="BP127" s="68"/>
      <c r="BQ127" s="68" t="s">
        <v>93</v>
      </c>
      <c r="BR127" s="68"/>
      <c r="BS127" s="68"/>
      <c r="BT127" s="68"/>
      <c r="BU127" s="88" t="s">
        <v>170</v>
      </c>
      <c r="BV127" s="88"/>
      <c r="BW127" s="88"/>
      <c r="BX127" s="88"/>
      <c r="BY127" s="88"/>
      <c r="CA127" t="s">
        <v>33</v>
      </c>
    </row>
    <row r="128" spans="1:79" s="25" customFormat="1" ht="25.5" customHeight="1" x14ac:dyDescent="0.2">
      <c r="A128" s="28">
        <v>1</v>
      </c>
      <c r="B128" s="29"/>
      <c r="C128" s="29"/>
      <c r="D128" s="30" t="s">
        <v>196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2"/>
      <c r="U128" s="52">
        <v>5804055.0899999999</v>
      </c>
      <c r="V128" s="53"/>
      <c r="W128" s="53"/>
      <c r="X128" s="53"/>
      <c r="Y128" s="54"/>
      <c r="Z128" s="52">
        <v>697027.35</v>
      </c>
      <c r="AA128" s="53"/>
      <c r="AB128" s="53"/>
      <c r="AC128" s="53"/>
      <c r="AD128" s="54"/>
      <c r="AE128" s="52">
        <v>623815.93999999994</v>
      </c>
      <c r="AF128" s="53"/>
      <c r="AG128" s="53"/>
      <c r="AH128" s="54"/>
      <c r="AI128" s="52">
        <f>IF(ISNUMBER(U128),U128,0)+IF(ISNUMBER(Z128),Z128,0)</f>
        <v>6501082.4399999995</v>
      </c>
      <c r="AJ128" s="53"/>
      <c r="AK128" s="53"/>
      <c r="AL128" s="53"/>
      <c r="AM128" s="54"/>
      <c r="AN128" s="52">
        <v>7484025</v>
      </c>
      <c r="AO128" s="53"/>
      <c r="AP128" s="53"/>
      <c r="AQ128" s="53"/>
      <c r="AR128" s="54"/>
      <c r="AS128" s="52">
        <v>64596</v>
      </c>
      <c r="AT128" s="53"/>
      <c r="AU128" s="53"/>
      <c r="AV128" s="53"/>
      <c r="AW128" s="54"/>
      <c r="AX128" s="52">
        <v>0</v>
      </c>
      <c r="AY128" s="53"/>
      <c r="AZ128" s="53"/>
      <c r="BA128" s="54"/>
      <c r="BB128" s="52">
        <f>IF(ISNUMBER(AN128),AN128,0)+IF(ISNUMBER(AS128),AS128,0)</f>
        <v>7548621</v>
      </c>
      <c r="BC128" s="53"/>
      <c r="BD128" s="53"/>
      <c r="BE128" s="53"/>
      <c r="BF128" s="54"/>
      <c r="BG128" s="52">
        <v>6666781</v>
      </c>
      <c r="BH128" s="53"/>
      <c r="BI128" s="53"/>
      <c r="BJ128" s="53"/>
      <c r="BK128" s="54"/>
      <c r="BL128" s="52">
        <v>64593</v>
      </c>
      <c r="BM128" s="53"/>
      <c r="BN128" s="53"/>
      <c r="BO128" s="53"/>
      <c r="BP128" s="54"/>
      <c r="BQ128" s="52">
        <v>0</v>
      </c>
      <c r="BR128" s="53"/>
      <c r="BS128" s="53"/>
      <c r="BT128" s="54"/>
      <c r="BU128" s="52">
        <f>IF(ISNUMBER(BG128),BG128,0)+IF(ISNUMBER(BL128),BL128,0)</f>
        <v>6731374</v>
      </c>
      <c r="BV128" s="53"/>
      <c r="BW128" s="53"/>
      <c r="BX128" s="53"/>
      <c r="BY128" s="54"/>
      <c r="CA128" s="25" t="s">
        <v>34</v>
      </c>
    </row>
    <row r="129" spans="1:79" s="6" customFormat="1" ht="12.75" customHeight="1" x14ac:dyDescent="0.2">
      <c r="A129" s="33"/>
      <c r="B129" s="34"/>
      <c r="C129" s="34"/>
      <c r="D129" s="35" t="s">
        <v>147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7"/>
      <c r="U129" s="44">
        <v>5804055.0899999999</v>
      </c>
      <c r="V129" s="45"/>
      <c r="W129" s="45"/>
      <c r="X129" s="45"/>
      <c r="Y129" s="46"/>
      <c r="Z129" s="44">
        <v>697027.35</v>
      </c>
      <c r="AA129" s="45"/>
      <c r="AB129" s="45"/>
      <c r="AC129" s="45"/>
      <c r="AD129" s="46"/>
      <c r="AE129" s="44">
        <v>623815.93999999994</v>
      </c>
      <c r="AF129" s="45"/>
      <c r="AG129" s="45"/>
      <c r="AH129" s="46"/>
      <c r="AI129" s="44">
        <f>IF(ISNUMBER(U129),U129,0)+IF(ISNUMBER(Z129),Z129,0)</f>
        <v>6501082.4399999995</v>
      </c>
      <c r="AJ129" s="45"/>
      <c r="AK129" s="45"/>
      <c r="AL129" s="45"/>
      <c r="AM129" s="46"/>
      <c r="AN129" s="44">
        <v>7484025</v>
      </c>
      <c r="AO129" s="45"/>
      <c r="AP129" s="45"/>
      <c r="AQ129" s="45"/>
      <c r="AR129" s="46"/>
      <c r="AS129" s="44">
        <v>64596</v>
      </c>
      <c r="AT129" s="45"/>
      <c r="AU129" s="45"/>
      <c r="AV129" s="45"/>
      <c r="AW129" s="46"/>
      <c r="AX129" s="44">
        <v>0</v>
      </c>
      <c r="AY129" s="45"/>
      <c r="AZ129" s="45"/>
      <c r="BA129" s="46"/>
      <c r="BB129" s="44">
        <f>IF(ISNUMBER(AN129),AN129,0)+IF(ISNUMBER(AS129),AS129,0)</f>
        <v>7548621</v>
      </c>
      <c r="BC129" s="45"/>
      <c r="BD129" s="45"/>
      <c r="BE129" s="45"/>
      <c r="BF129" s="46"/>
      <c r="BG129" s="44">
        <v>6666781</v>
      </c>
      <c r="BH129" s="45"/>
      <c r="BI129" s="45"/>
      <c r="BJ129" s="45"/>
      <c r="BK129" s="46"/>
      <c r="BL129" s="44">
        <v>64593</v>
      </c>
      <c r="BM129" s="45"/>
      <c r="BN129" s="45"/>
      <c r="BO129" s="45"/>
      <c r="BP129" s="46"/>
      <c r="BQ129" s="44">
        <v>0</v>
      </c>
      <c r="BR129" s="45"/>
      <c r="BS129" s="45"/>
      <c r="BT129" s="46"/>
      <c r="BU129" s="44">
        <f>IF(ISNUMBER(BG129),BG129,0)+IF(ISNUMBER(BL129),BL129,0)</f>
        <v>6731374</v>
      </c>
      <c r="BV129" s="45"/>
      <c r="BW129" s="45"/>
      <c r="BX129" s="45"/>
      <c r="BY129" s="46"/>
    </row>
    <row r="131" spans="1:79" ht="14.25" customHeight="1" x14ac:dyDescent="0.2">
      <c r="A131" s="65" t="s">
        <v>293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</row>
    <row r="132" spans="1:79" ht="15" customHeight="1" x14ac:dyDescent="0.2">
      <c r="A132" s="81" t="s">
        <v>263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</row>
    <row r="133" spans="1:79" ht="23.1" customHeight="1" x14ac:dyDescent="0.2">
      <c r="A133" s="82" t="s">
        <v>6</v>
      </c>
      <c r="B133" s="83"/>
      <c r="C133" s="83"/>
      <c r="D133" s="82" t="s">
        <v>121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4"/>
      <c r="U133" s="41" t="s">
        <v>285</v>
      </c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 t="s">
        <v>290</v>
      </c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1:79" ht="54" customHeight="1" x14ac:dyDescent="0.2">
      <c r="A134" s="85"/>
      <c r="B134" s="86"/>
      <c r="C134" s="86"/>
      <c r="D134" s="85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7"/>
      <c r="U134" s="77" t="s">
        <v>4</v>
      </c>
      <c r="V134" s="78"/>
      <c r="W134" s="78"/>
      <c r="X134" s="78"/>
      <c r="Y134" s="79"/>
      <c r="Z134" s="77" t="s">
        <v>3</v>
      </c>
      <c r="AA134" s="78"/>
      <c r="AB134" s="78"/>
      <c r="AC134" s="78"/>
      <c r="AD134" s="79"/>
      <c r="AE134" s="102" t="s">
        <v>116</v>
      </c>
      <c r="AF134" s="103"/>
      <c r="AG134" s="103"/>
      <c r="AH134" s="103"/>
      <c r="AI134" s="104"/>
      <c r="AJ134" s="77" t="s">
        <v>5</v>
      </c>
      <c r="AK134" s="78"/>
      <c r="AL134" s="78"/>
      <c r="AM134" s="78"/>
      <c r="AN134" s="79"/>
      <c r="AO134" s="77" t="s">
        <v>4</v>
      </c>
      <c r="AP134" s="78"/>
      <c r="AQ134" s="78"/>
      <c r="AR134" s="78"/>
      <c r="AS134" s="79"/>
      <c r="AT134" s="77" t="s">
        <v>3</v>
      </c>
      <c r="AU134" s="78"/>
      <c r="AV134" s="78"/>
      <c r="AW134" s="78"/>
      <c r="AX134" s="79"/>
      <c r="AY134" s="102" t="s">
        <v>116</v>
      </c>
      <c r="AZ134" s="103"/>
      <c r="BA134" s="103"/>
      <c r="BB134" s="103"/>
      <c r="BC134" s="104"/>
      <c r="BD134" s="41" t="s">
        <v>96</v>
      </c>
      <c r="BE134" s="41"/>
      <c r="BF134" s="41"/>
      <c r="BG134" s="41"/>
      <c r="BH134" s="41"/>
    </row>
    <row r="135" spans="1:79" ht="15" customHeight="1" x14ac:dyDescent="0.2">
      <c r="A135" s="77" t="s">
        <v>169</v>
      </c>
      <c r="B135" s="78"/>
      <c r="C135" s="78"/>
      <c r="D135" s="77">
        <v>2</v>
      </c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9"/>
      <c r="U135" s="77">
        <v>3</v>
      </c>
      <c r="V135" s="78"/>
      <c r="W135" s="78"/>
      <c r="X135" s="78"/>
      <c r="Y135" s="79"/>
      <c r="Z135" s="77">
        <v>4</v>
      </c>
      <c r="AA135" s="78"/>
      <c r="AB135" s="78"/>
      <c r="AC135" s="78"/>
      <c r="AD135" s="79"/>
      <c r="AE135" s="77">
        <v>5</v>
      </c>
      <c r="AF135" s="78"/>
      <c r="AG135" s="78"/>
      <c r="AH135" s="78"/>
      <c r="AI135" s="79"/>
      <c r="AJ135" s="77">
        <v>6</v>
      </c>
      <c r="AK135" s="78"/>
      <c r="AL135" s="78"/>
      <c r="AM135" s="78"/>
      <c r="AN135" s="79"/>
      <c r="AO135" s="77">
        <v>7</v>
      </c>
      <c r="AP135" s="78"/>
      <c r="AQ135" s="78"/>
      <c r="AR135" s="78"/>
      <c r="AS135" s="79"/>
      <c r="AT135" s="77">
        <v>8</v>
      </c>
      <c r="AU135" s="78"/>
      <c r="AV135" s="78"/>
      <c r="AW135" s="78"/>
      <c r="AX135" s="79"/>
      <c r="AY135" s="77">
        <v>9</v>
      </c>
      <c r="AZ135" s="78"/>
      <c r="BA135" s="78"/>
      <c r="BB135" s="78"/>
      <c r="BC135" s="79"/>
      <c r="BD135" s="77">
        <v>10</v>
      </c>
      <c r="BE135" s="78"/>
      <c r="BF135" s="78"/>
      <c r="BG135" s="78"/>
      <c r="BH135" s="79"/>
    </row>
    <row r="136" spans="1:79" s="1" customFormat="1" ht="12.75" hidden="1" customHeight="1" x14ac:dyDescent="0.2">
      <c r="A136" s="92" t="s">
        <v>69</v>
      </c>
      <c r="B136" s="93"/>
      <c r="C136" s="93"/>
      <c r="D136" s="92" t="s">
        <v>57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4"/>
      <c r="U136" s="92" t="s">
        <v>60</v>
      </c>
      <c r="V136" s="93"/>
      <c r="W136" s="93"/>
      <c r="X136" s="93"/>
      <c r="Y136" s="94"/>
      <c r="Z136" s="92" t="s">
        <v>61</v>
      </c>
      <c r="AA136" s="93"/>
      <c r="AB136" s="93"/>
      <c r="AC136" s="93"/>
      <c r="AD136" s="94"/>
      <c r="AE136" s="92" t="s">
        <v>94</v>
      </c>
      <c r="AF136" s="93"/>
      <c r="AG136" s="93"/>
      <c r="AH136" s="93"/>
      <c r="AI136" s="94"/>
      <c r="AJ136" s="99" t="s">
        <v>171</v>
      </c>
      <c r="AK136" s="100"/>
      <c r="AL136" s="100"/>
      <c r="AM136" s="100"/>
      <c r="AN136" s="101"/>
      <c r="AO136" s="92" t="s">
        <v>62</v>
      </c>
      <c r="AP136" s="93"/>
      <c r="AQ136" s="93"/>
      <c r="AR136" s="93"/>
      <c r="AS136" s="94"/>
      <c r="AT136" s="92" t="s">
        <v>63</v>
      </c>
      <c r="AU136" s="93"/>
      <c r="AV136" s="93"/>
      <c r="AW136" s="93"/>
      <c r="AX136" s="94"/>
      <c r="AY136" s="92" t="s">
        <v>95</v>
      </c>
      <c r="AZ136" s="93"/>
      <c r="BA136" s="93"/>
      <c r="BB136" s="93"/>
      <c r="BC136" s="94"/>
      <c r="BD136" s="88" t="s">
        <v>171</v>
      </c>
      <c r="BE136" s="88"/>
      <c r="BF136" s="88"/>
      <c r="BG136" s="88"/>
      <c r="BH136" s="88"/>
      <c r="CA136" s="1" t="s">
        <v>35</v>
      </c>
    </row>
    <row r="137" spans="1:79" s="25" customFormat="1" ht="25.5" customHeight="1" x14ac:dyDescent="0.2">
      <c r="A137" s="28">
        <v>1</v>
      </c>
      <c r="B137" s="29"/>
      <c r="C137" s="29"/>
      <c r="D137" s="30" t="s">
        <v>196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2"/>
      <c r="U137" s="52">
        <v>0</v>
      </c>
      <c r="V137" s="53"/>
      <c r="W137" s="53"/>
      <c r="X137" s="53"/>
      <c r="Y137" s="54"/>
      <c r="Z137" s="52">
        <v>0</v>
      </c>
      <c r="AA137" s="53"/>
      <c r="AB137" s="53"/>
      <c r="AC137" s="53"/>
      <c r="AD137" s="54"/>
      <c r="AE137" s="49">
        <v>0</v>
      </c>
      <c r="AF137" s="49"/>
      <c r="AG137" s="49"/>
      <c r="AH137" s="49"/>
      <c r="AI137" s="49"/>
      <c r="AJ137" s="98">
        <f>IF(ISNUMBER(U137),U137,0)+IF(ISNUMBER(Z137),Z137,0)</f>
        <v>0</v>
      </c>
      <c r="AK137" s="98"/>
      <c r="AL137" s="98"/>
      <c r="AM137" s="98"/>
      <c r="AN137" s="98"/>
      <c r="AO137" s="49">
        <v>0</v>
      </c>
      <c r="AP137" s="49"/>
      <c r="AQ137" s="49"/>
      <c r="AR137" s="49"/>
      <c r="AS137" s="49"/>
      <c r="AT137" s="98">
        <v>0</v>
      </c>
      <c r="AU137" s="98"/>
      <c r="AV137" s="98"/>
      <c r="AW137" s="98"/>
      <c r="AX137" s="98"/>
      <c r="AY137" s="49">
        <v>0</v>
      </c>
      <c r="AZ137" s="49"/>
      <c r="BA137" s="49"/>
      <c r="BB137" s="49"/>
      <c r="BC137" s="49"/>
      <c r="BD137" s="98">
        <f>IF(ISNUMBER(AO137),AO137,0)+IF(ISNUMBER(AT137),AT137,0)</f>
        <v>0</v>
      </c>
      <c r="BE137" s="98"/>
      <c r="BF137" s="98"/>
      <c r="BG137" s="98"/>
      <c r="BH137" s="98"/>
      <c r="CA137" s="25" t="s">
        <v>36</v>
      </c>
    </row>
    <row r="138" spans="1:79" s="6" customFormat="1" ht="12.75" customHeight="1" x14ac:dyDescent="0.2">
      <c r="A138" s="33"/>
      <c r="B138" s="34"/>
      <c r="C138" s="34"/>
      <c r="D138" s="35" t="s">
        <v>147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7"/>
      <c r="U138" s="44">
        <v>0</v>
      </c>
      <c r="V138" s="45"/>
      <c r="W138" s="45"/>
      <c r="X138" s="45"/>
      <c r="Y138" s="46"/>
      <c r="Z138" s="44">
        <v>0</v>
      </c>
      <c r="AA138" s="45"/>
      <c r="AB138" s="45"/>
      <c r="AC138" s="45"/>
      <c r="AD138" s="46"/>
      <c r="AE138" s="47">
        <v>0</v>
      </c>
      <c r="AF138" s="47"/>
      <c r="AG138" s="47"/>
      <c r="AH138" s="47"/>
      <c r="AI138" s="47"/>
      <c r="AJ138" s="48">
        <f>IF(ISNUMBER(U138),U138,0)+IF(ISNUMBER(Z138),Z138,0)</f>
        <v>0</v>
      </c>
      <c r="AK138" s="48"/>
      <c r="AL138" s="48"/>
      <c r="AM138" s="48"/>
      <c r="AN138" s="48"/>
      <c r="AO138" s="47">
        <v>0</v>
      </c>
      <c r="AP138" s="47"/>
      <c r="AQ138" s="47"/>
      <c r="AR138" s="47"/>
      <c r="AS138" s="47"/>
      <c r="AT138" s="48">
        <v>0</v>
      </c>
      <c r="AU138" s="48"/>
      <c r="AV138" s="48"/>
      <c r="AW138" s="48"/>
      <c r="AX138" s="48"/>
      <c r="AY138" s="47">
        <v>0</v>
      </c>
      <c r="AZ138" s="47"/>
      <c r="BA138" s="47"/>
      <c r="BB138" s="47"/>
      <c r="BC138" s="47"/>
      <c r="BD138" s="48">
        <f>IF(ISNUMBER(AO138),AO138,0)+IF(ISNUMBER(AT138),AT138,0)</f>
        <v>0</v>
      </c>
      <c r="BE138" s="48"/>
      <c r="BF138" s="48"/>
      <c r="BG138" s="48"/>
      <c r="BH138" s="48"/>
    </row>
    <row r="139" spans="1:79" s="5" customFormat="1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1" spans="1:79" ht="14.25" customHeight="1" x14ac:dyDescent="0.2">
      <c r="A141" s="65" t="s">
        <v>152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</row>
    <row r="142" spans="1:79" ht="14.25" customHeight="1" x14ac:dyDescent="0.2">
      <c r="A142" s="65" t="s">
        <v>278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</row>
    <row r="143" spans="1:79" ht="23.1" customHeight="1" x14ac:dyDescent="0.2">
      <c r="A143" s="82" t="s">
        <v>6</v>
      </c>
      <c r="B143" s="83"/>
      <c r="C143" s="83"/>
      <c r="D143" s="41" t="s">
        <v>9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 t="s">
        <v>8</v>
      </c>
      <c r="R143" s="41"/>
      <c r="S143" s="41"/>
      <c r="T143" s="41"/>
      <c r="U143" s="41"/>
      <c r="V143" s="41" t="s">
        <v>7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77" t="s">
        <v>264</v>
      </c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9"/>
      <c r="AU143" s="77" t="s">
        <v>267</v>
      </c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9"/>
      <c r="BJ143" s="77" t="s">
        <v>274</v>
      </c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9"/>
    </row>
    <row r="144" spans="1:79" ht="32.25" customHeight="1" x14ac:dyDescent="0.2">
      <c r="A144" s="85"/>
      <c r="B144" s="86"/>
      <c r="C144" s="86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 t="s">
        <v>4</v>
      </c>
      <c r="AG144" s="41"/>
      <c r="AH144" s="41"/>
      <c r="AI144" s="41"/>
      <c r="AJ144" s="41"/>
      <c r="AK144" s="41" t="s">
        <v>3</v>
      </c>
      <c r="AL144" s="41"/>
      <c r="AM144" s="41"/>
      <c r="AN144" s="41"/>
      <c r="AO144" s="41"/>
      <c r="AP144" s="41" t="s">
        <v>123</v>
      </c>
      <c r="AQ144" s="41"/>
      <c r="AR144" s="41"/>
      <c r="AS144" s="41"/>
      <c r="AT144" s="41"/>
      <c r="AU144" s="41" t="s">
        <v>4</v>
      </c>
      <c r="AV144" s="41"/>
      <c r="AW144" s="41"/>
      <c r="AX144" s="41"/>
      <c r="AY144" s="41"/>
      <c r="AZ144" s="41" t="s">
        <v>3</v>
      </c>
      <c r="BA144" s="41"/>
      <c r="BB144" s="41"/>
      <c r="BC144" s="41"/>
      <c r="BD144" s="41"/>
      <c r="BE144" s="41" t="s">
        <v>90</v>
      </c>
      <c r="BF144" s="41"/>
      <c r="BG144" s="41"/>
      <c r="BH144" s="41"/>
      <c r="BI144" s="41"/>
      <c r="BJ144" s="41" t="s">
        <v>4</v>
      </c>
      <c r="BK144" s="41"/>
      <c r="BL144" s="41"/>
      <c r="BM144" s="41"/>
      <c r="BN144" s="41"/>
      <c r="BO144" s="41" t="s">
        <v>3</v>
      </c>
      <c r="BP144" s="41"/>
      <c r="BQ144" s="41"/>
      <c r="BR144" s="41"/>
      <c r="BS144" s="41"/>
      <c r="BT144" s="41" t="s">
        <v>97</v>
      </c>
      <c r="BU144" s="41"/>
      <c r="BV144" s="41"/>
      <c r="BW144" s="41"/>
      <c r="BX144" s="41"/>
    </row>
    <row r="145" spans="1:79" ht="15" customHeight="1" x14ac:dyDescent="0.2">
      <c r="A145" s="77">
        <v>1</v>
      </c>
      <c r="B145" s="78"/>
      <c r="C145" s="78"/>
      <c r="D145" s="41">
        <v>2</v>
      </c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>
        <v>3</v>
      </c>
      <c r="R145" s="41"/>
      <c r="S145" s="41"/>
      <c r="T145" s="41"/>
      <c r="U145" s="41"/>
      <c r="V145" s="41">
        <v>4</v>
      </c>
      <c r="W145" s="41"/>
      <c r="X145" s="41"/>
      <c r="Y145" s="41"/>
      <c r="Z145" s="41"/>
      <c r="AA145" s="41"/>
      <c r="AB145" s="41"/>
      <c r="AC145" s="41"/>
      <c r="AD145" s="41"/>
      <c r="AE145" s="41"/>
      <c r="AF145" s="41">
        <v>5</v>
      </c>
      <c r="AG145" s="41"/>
      <c r="AH145" s="41"/>
      <c r="AI145" s="41"/>
      <c r="AJ145" s="41"/>
      <c r="AK145" s="41">
        <v>6</v>
      </c>
      <c r="AL145" s="41"/>
      <c r="AM145" s="41"/>
      <c r="AN145" s="41"/>
      <c r="AO145" s="41"/>
      <c r="AP145" s="41">
        <v>7</v>
      </c>
      <c r="AQ145" s="41"/>
      <c r="AR145" s="41"/>
      <c r="AS145" s="41"/>
      <c r="AT145" s="41"/>
      <c r="AU145" s="41">
        <v>8</v>
      </c>
      <c r="AV145" s="41"/>
      <c r="AW145" s="41"/>
      <c r="AX145" s="41"/>
      <c r="AY145" s="41"/>
      <c r="AZ145" s="41">
        <v>9</v>
      </c>
      <c r="BA145" s="41"/>
      <c r="BB145" s="41"/>
      <c r="BC145" s="41"/>
      <c r="BD145" s="41"/>
      <c r="BE145" s="41">
        <v>10</v>
      </c>
      <c r="BF145" s="41"/>
      <c r="BG145" s="41"/>
      <c r="BH145" s="41"/>
      <c r="BI145" s="41"/>
      <c r="BJ145" s="41">
        <v>11</v>
      </c>
      <c r="BK145" s="41"/>
      <c r="BL145" s="41"/>
      <c r="BM145" s="41"/>
      <c r="BN145" s="41"/>
      <c r="BO145" s="41">
        <v>12</v>
      </c>
      <c r="BP145" s="41"/>
      <c r="BQ145" s="41"/>
      <c r="BR145" s="41"/>
      <c r="BS145" s="41"/>
      <c r="BT145" s="41">
        <v>13</v>
      </c>
      <c r="BU145" s="41"/>
      <c r="BV145" s="41"/>
      <c r="BW145" s="41"/>
      <c r="BX145" s="41"/>
    </row>
    <row r="146" spans="1:79" ht="10.5" hidden="1" customHeight="1" x14ac:dyDescent="0.2">
      <c r="A146" s="92" t="s">
        <v>154</v>
      </c>
      <c r="B146" s="93"/>
      <c r="C146" s="93"/>
      <c r="D146" s="41" t="s">
        <v>57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 t="s">
        <v>70</v>
      </c>
      <c r="R146" s="41"/>
      <c r="S146" s="41"/>
      <c r="T146" s="41"/>
      <c r="U146" s="41"/>
      <c r="V146" s="41" t="s">
        <v>71</v>
      </c>
      <c r="W146" s="41"/>
      <c r="X146" s="41"/>
      <c r="Y146" s="41"/>
      <c r="Z146" s="41"/>
      <c r="AA146" s="41"/>
      <c r="AB146" s="41"/>
      <c r="AC146" s="41"/>
      <c r="AD146" s="41"/>
      <c r="AE146" s="41"/>
      <c r="AF146" s="68" t="s">
        <v>111</v>
      </c>
      <c r="AG146" s="68"/>
      <c r="AH146" s="68"/>
      <c r="AI146" s="68"/>
      <c r="AJ146" s="68"/>
      <c r="AK146" s="66" t="s">
        <v>112</v>
      </c>
      <c r="AL146" s="66"/>
      <c r="AM146" s="66"/>
      <c r="AN146" s="66"/>
      <c r="AO146" s="66"/>
      <c r="AP146" s="88" t="s">
        <v>198</v>
      </c>
      <c r="AQ146" s="88"/>
      <c r="AR146" s="88"/>
      <c r="AS146" s="88"/>
      <c r="AT146" s="88"/>
      <c r="AU146" s="68" t="s">
        <v>113</v>
      </c>
      <c r="AV146" s="68"/>
      <c r="AW146" s="68"/>
      <c r="AX146" s="68"/>
      <c r="AY146" s="68"/>
      <c r="AZ146" s="66" t="s">
        <v>114</v>
      </c>
      <c r="BA146" s="66"/>
      <c r="BB146" s="66"/>
      <c r="BC146" s="66"/>
      <c r="BD146" s="66"/>
      <c r="BE146" s="88" t="s">
        <v>198</v>
      </c>
      <c r="BF146" s="88"/>
      <c r="BG146" s="88"/>
      <c r="BH146" s="88"/>
      <c r="BI146" s="88"/>
      <c r="BJ146" s="68" t="s">
        <v>105</v>
      </c>
      <c r="BK146" s="68"/>
      <c r="BL146" s="68"/>
      <c r="BM146" s="68"/>
      <c r="BN146" s="68"/>
      <c r="BO146" s="66" t="s">
        <v>106</v>
      </c>
      <c r="BP146" s="66"/>
      <c r="BQ146" s="66"/>
      <c r="BR146" s="66"/>
      <c r="BS146" s="66"/>
      <c r="BT146" s="88" t="s">
        <v>198</v>
      </c>
      <c r="BU146" s="88"/>
      <c r="BV146" s="88"/>
      <c r="BW146" s="88"/>
      <c r="BX146" s="88"/>
      <c r="CA146" t="s">
        <v>37</v>
      </c>
    </row>
    <row r="147" spans="1:79" s="6" customFormat="1" ht="15" customHeight="1" x14ac:dyDescent="0.2">
      <c r="A147" s="33">
        <v>0</v>
      </c>
      <c r="B147" s="34"/>
      <c r="C147" s="34"/>
      <c r="D147" s="43" t="s">
        <v>197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CA147" s="6" t="s">
        <v>38</v>
      </c>
    </row>
    <row r="148" spans="1:79" s="25" customFormat="1" ht="15" customHeight="1" x14ac:dyDescent="0.2">
      <c r="A148" s="28">
        <v>1</v>
      </c>
      <c r="B148" s="29"/>
      <c r="C148" s="29"/>
      <c r="D148" s="40" t="s">
        <v>199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41" t="s">
        <v>200</v>
      </c>
      <c r="R148" s="41"/>
      <c r="S148" s="41"/>
      <c r="T148" s="41"/>
      <c r="U148" s="41"/>
      <c r="V148" s="41" t="s">
        <v>201</v>
      </c>
      <c r="W148" s="41"/>
      <c r="X148" s="41"/>
      <c r="Y148" s="41"/>
      <c r="Z148" s="41"/>
      <c r="AA148" s="41"/>
      <c r="AB148" s="41"/>
      <c r="AC148" s="41"/>
      <c r="AD148" s="41"/>
      <c r="AE148" s="41"/>
      <c r="AF148" s="26">
        <v>30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30</v>
      </c>
      <c r="AQ148" s="26"/>
      <c r="AR148" s="26"/>
      <c r="AS148" s="26"/>
      <c r="AT148" s="26"/>
      <c r="AU148" s="26">
        <v>30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30</v>
      </c>
      <c r="BF148" s="26"/>
      <c r="BG148" s="26"/>
      <c r="BH148" s="26"/>
      <c r="BI148" s="26"/>
      <c r="BJ148" s="26">
        <v>28</v>
      </c>
      <c r="BK148" s="26"/>
      <c r="BL148" s="26"/>
      <c r="BM148" s="26"/>
      <c r="BN148" s="26"/>
      <c r="BO148" s="26">
        <v>0</v>
      </c>
      <c r="BP148" s="26"/>
      <c r="BQ148" s="26"/>
      <c r="BR148" s="26"/>
      <c r="BS148" s="26"/>
      <c r="BT148" s="26">
        <v>28</v>
      </c>
      <c r="BU148" s="26"/>
      <c r="BV148" s="26"/>
      <c r="BW148" s="26"/>
      <c r="BX148" s="26"/>
    </row>
    <row r="149" spans="1:79" s="25" customFormat="1" ht="30" customHeight="1" x14ac:dyDescent="0.2">
      <c r="A149" s="28">
        <v>2</v>
      </c>
      <c r="B149" s="29"/>
      <c r="C149" s="29"/>
      <c r="D149" s="40" t="s">
        <v>202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200</v>
      </c>
      <c r="R149" s="41"/>
      <c r="S149" s="41"/>
      <c r="T149" s="41"/>
      <c r="U149" s="41"/>
      <c r="V149" s="41" t="s">
        <v>201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26">
        <v>1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1</v>
      </c>
      <c r="AQ149" s="26"/>
      <c r="AR149" s="26"/>
      <c r="AS149" s="26"/>
      <c r="AT149" s="26"/>
      <c r="AU149" s="26">
        <v>1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1</v>
      </c>
      <c r="BF149" s="26"/>
      <c r="BG149" s="26"/>
      <c r="BH149" s="26"/>
      <c r="BI149" s="26"/>
      <c r="BJ149" s="26">
        <v>1</v>
      </c>
      <c r="BK149" s="26"/>
      <c r="BL149" s="26"/>
      <c r="BM149" s="26"/>
      <c r="BN149" s="26"/>
      <c r="BO149" s="26">
        <v>0</v>
      </c>
      <c r="BP149" s="26"/>
      <c r="BQ149" s="26"/>
      <c r="BR149" s="26"/>
      <c r="BS149" s="26"/>
      <c r="BT149" s="26">
        <v>1</v>
      </c>
      <c r="BU149" s="26"/>
      <c r="BV149" s="26"/>
      <c r="BW149" s="26"/>
      <c r="BX149" s="26"/>
    </row>
    <row r="150" spans="1:79" s="25" customFormat="1" ht="15" customHeight="1" x14ac:dyDescent="0.2">
      <c r="A150" s="28">
        <v>3</v>
      </c>
      <c r="B150" s="29"/>
      <c r="C150" s="29"/>
      <c r="D150" s="40" t="s">
        <v>203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200</v>
      </c>
      <c r="R150" s="41"/>
      <c r="S150" s="41"/>
      <c r="T150" s="41"/>
      <c r="U150" s="41"/>
      <c r="V150" s="41" t="s">
        <v>201</v>
      </c>
      <c r="W150" s="41"/>
      <c r="X150" s="41"/>
      <c r="Y150" s="41"/>
      <c r="Z150" s="41"/>
      <c r="AA150" s="41"/>
      <c r="AB150" s="41"/>
      <c r="AC150" s="41"/>
      <c r="AD150" s="41"/>
      <c r="AE150" s="41"/>
      <c r="AF150" s="26">
        <v>13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13</v>
      </c>
      <c r="AQ150" s="26"/>
      <c r="AR150" s="26"/>
      <c r="AS150" s="26"/>
      <c r="AT150" s="26"/>
      <c r="AU150" s="26">
        <v>13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13</v>
      </c>
      <c r="BF150" s="26"/>
      <c r="BG150" s="26"/>
      <c r="BH150" s="26"/>
      <c r="BI150" s="26"/>
      <c r="BJ150" s="26">
        <v>13</v>
      </c>
      <c r="BK150" s="26"/>
      <c r="BL150" s="26"/>
      <c r="BM150" s="26"/>
      <c r="BN150" s="26"/>
      <c r="BO150" s="26">
        <v>0</v>
      </c>
      <c r="BP150" s="26"/>
      <c r="BQ150" s="26"/>
      <c r="BR150" s="26"/>
      <c r="BS150" s="26"/>
      <c r="BT150" s="26">
        <v>13</v>
      </c>
      <c r="BU150" s="26"/>
      <c r="BV150" s="26"/>
      <c r="BW150" s="26"/>
      <c r="BX150" s="26"/>
    </row>
    <row r="151" spans="1:79" s="25" customFormat="1" ht="15" customHeight="1" x14ac:dyDescent="0.2">
      <c r="A151" s="28">
        <v>4</v>
      </c>
      <c r="B151" s="29"/>
      <c r="C151" s="29"/>
      <c r="D151" s="40" t="s">
        <v>204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41" t="s">
        <v>200</v>
      </c>
      <c r="R151" s="41"/>
      <c r="S151" s="41"/>
      <c r="T151" s="41"/>
      <c r="U151" s="41"/>
      <c r="V151" s="41" t="s">
        <v>201</v>
      </c>
      <c r="W151" s="41"/>
      <c r="X151" s="41"/>
      <c r="Y151" s="41"/>
      <c r="Z151" s="41"/>
      <c r="AA151" s="41"/>
      <c r="AB151" s="41"/>
      <c r="AC151" s="41"/>
      <c r="AD151" s="41"/>
      <c r="AE151" s="41"/>
      <c r="AF151" s="26">
        <v>16</v>
      </c>
      <c r="AG151" s="26"/>
      <c r="AH151" s="26"/>
      <c r="AI151" s="26"/>
      <c r="AJ151" s="26"/>
      <c r="AK151" s="26">
        <v>0</v>
      </c>
      <c r="AL151" s="26"/>
      <c r="AM151" s="26"/>
      <c r="AN151" s="26"/>
      <c r="AO151" s="26"/>
      <c r="AP151" s="26">
        <v>16</v>
      </c>
      <c r="AQ151" s="26"/>
      <c r="AR151" s="26"/>
      <c r="AS151" s="26"/>
      <c r="AT151" s="26"/>
      <c r="AU151" s="26">
        <v>16</v>
      </c>
      <c r="AV151" s="26"/>
      <c r="AW151" s="26"/>
      <c r="AX151" s="26"/>
      <c r="AY151" s="26"/>
      <c r="AZ151" s="26">
        <v>0</v>
      </c>
      <c r="BA151" s="26"/>
      <c r="BB151" s="26"/>
      <c r="BC151" s="26"/>
      <c r="BD151" s="26"/>
      <c r="BE151" s="26">
        <v>16</v>
      </c>
      <c r="BF151" s="26"/>
      <c r="BG151" s="26"/>
      <c r="BH151" s="26"/>
      <c r="BI151" s="26"/>
      <c r="BJ151" s="26">
        <v>14</v>
      </c>
      <c r="BK151" s="26"/>
      <c r="BL151" s="26"/>
      <c r="BM151" s="26"/>
      <c r="BN151" s="26"/>
      <c r="BO151" s="26">
        <v>0</v>
      </c>
      <c r="BP151" s="26"/>
      <c r="BQ151" s="26"/>
      <c r="BR151" s="26"/>
      <c r="BS151" s="26"/>
      <c r="BT151" s="26">
        <v>14</v>
      </c>
      <c r="BU151" s="26"/>
      <c r="BV151" s="26"/>
      <c r="BW151" s="26"/>
      <c r="BX151" s="26"/>
    </row>
    <row r="152" spans="1:79" s="25" customFormat="1" ht="30" customHeight="1" x14ac:dyDescent="0.2">
      <c r="A152" s="28">
        <v>5</v>
      </c>
      <c r="B152" s="29"/>
      <c r="C152" s="29"/>
      <c r="D152" s="40" t="s">
        <v>205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41" t="s">
        <v>200</v>
      </c>
      <c r="R152" s="41"/>
      <c r="S152" s="41"/>
      <c r="T152" s="41"/>
      <c r="U152" s="41"/>
      <c r="V152" s="40" t="s">
        <v>206</v>
      </c>
      <c r="W152" s="31"/>
      <c r="X152" s="31"/>
      <c r="Y152" s="31"/>
      <c r="Z152" s="31"/>
      <c r="AA152" s="31"/>
      <c r="AB152" s="31"/>
      <c r="AC152" s="31"/>
      <c r="AD152" s="31"/>
      <c r="AE152" s="32"/>
      <c r="AF152" s="26">
        <v>4</v>
      </c>
      <c r="AG152" s="26"/>
      <c r="AH152" s="26"/>
      <c r="AI152" s="26"/>
      <c r="AJ152" s="26"/>
      <c r="AK152" s="26">
        <v>0</v>
      </c>
      <c r="AL152" s="26"/>
      <c r="AM152" s="26"/>
      <c r="AN152" s="26"/>
      <c r="AO152" s="26"/>
      <c r="AP152" s="26">
        <v>4</v>
      </c>
      <c r="AQ152" s="26"/>
      <c r="AR152" s="26"/>
      <c r="AS152" s="26"/>
      <c r="AT152" s="26"/>
      <c r="AU152" s="26">
        <v>4</v>
      </c>
      <c r="AV152" s="26"/>
      <c r="AW152" s="26"/>
      <c r="AX152" s="26"/>
      <c r="AY152" s="26"/>
      <c r="AZ152" s="26">
        <v>0</v>
      </c>
      <c r="BA152" s="26"/>
      <c r="BB152" s="26"/>
      <c r="BC152" s="26"/>
      <c r="BD152" s="26"/>
      <c r="BE152" s="26">
        <v>4</v>
      </c>
      <c r="BF152" s="26"/>
      <c r="BG152" s="26"/>
      <c r="BH152" s="26"/>
      <c r="BI152" s="26"/>
      <c r="BJ152" s="26">
        <v>4</v>
      </c>
      <c r="BK152" s="26"/>
      <c r="BL152" s="26"/>
      <c r="BM152" s="26"/>
      <c r="BN152" s="26"/>
      <c r="BO152" s="26">
        <v>0</v>
      </c>
      <c r="BP152" s="26"/>
      <c r="BQ152" s="26"/>
      <c r="BR152" s="26"/>
      <c r="BS152" s="26"/>
      <c r="BT152" s="26">
        <v>4</v>
      </c>
      <c r="BU152" s="26"/>
      <c r="BV152" s="26"/>
      <c r="BW152" s="26"/>
      <c r="BX152" s="26"/>
    </row>
    <row r="153" spans="1:79" s="25" customFormat="1" ht="15" customHeight="1" x14ac:dyDescent="0.2">
      <c r="A153" s="28">
        <v>6</v>
      </c>
      <c r="B153" s="29"/>
      <c r="C153" s="29"/>
      <c r="D153" s="40" t="s">
        <v>207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41" t="s">
        <v>200</v>
      </c>
      <c r="R153" s="41"/>
      <c r="S153" s="41"/>
      <c r="T153" s="41"/>
      <c r="U153" s="41"/>
      <c r="V153" s="40" t="s">
        <v>208</v>
      </c>
      <c r="W153" s="31"/>
      <c r="X153" s="31"/>
      <c r="Y153" s="31"/>
      <c r="Z153" s="31"/>
      <c r="AA153" s="31"/>
      <c r="AB153" s="31"/>
      <c r="AC153" s="31"/>
      <c r="AD153" s="31"/>
      <c r="AE153" s="32"/>
      <c r="AF153" s="26">
        <v>109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v>109</v>
      </c>
      <c r="AQ153" s="26"/>
      <c r="AR153" s="26"/>
      <c r="AS153" s="26"/>
      <c r="AT153" s="26"/>
      <c r="AU153" s="26">
        <v>109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v>109</v>
      </c>
      <c r="BF153" s="26"/>
      <c r="BG153" s="26"/>
      <c r="BH153" s="26"/>
      <c r="BI153" s="26"/>
      <c r="BJ153" s="26">
        <v>109</v>
      </c>
      <c r="BK153" s="26"/>
      <c r="BL153" s="26"/>
      <c r="BM153" s="26"/>
      <c r="BN153" s="26"/>
      <c r="BO153" s="26">
        <v>0</v>
      </c>
      <c r="BP153" s="26"/>
      <c r="BQ153" s="26"/>
      <c r="BR153" s="26"/>
      <c r="BS153" s="26"/>
      <c r="BT153" s="26">
        <v>109</v>
      </c>
      <c r="BU153" s="26"/>
      <c r="BV153" s="26"/>
      <c r="BW153" s="26"/>
      <c r="BX153" s="26"/>
    </row>
    <row r="154" spans="1:79" s="25" customFormat="1" ht="15" customHeight="1" x14ac:dyDescent="0.2">
      <c r="A154" s="28">
        <v>7</v>
      </c>
      <c r="B154" s="29"/>
      <c r="C154" s="29"/>
      <c r="D154" s="40" t="s">
        <v>209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1" t="s">
        <v>200</v>
      </c>
      <c r="R154" s="41"/>
      <c r="S154" s="41"/>
      <c r="T154" s="41"/>
      <c r="U154" s="41"/>
      <c r="V154" s="40" t="s">
        <v>210</v>
      </c>
      <c r="W154" s="31"/>
      <c r="X154" s="31"/>
      <c r="Y154" s="31"/>
      <c r="Z154" s="31"/>
      <c r="AA154" s="31"/>
      <c r="AB154" s="31"/>
      <c r="AC154" s="31"/>
      <c r="AD154" s="31"/>
      <c r="AE154" s="32"/>
      <c r="AF154" s="26">
        <v>46.3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v>46.3</v>
      </c>
      <c r="AQ154" s="26"/>
      <c r="AR154" s="26"/>
      <c r="AS154" s="26"/>
      <c r="AT154" s="26"/>
      <c r="AU154" s="26">
        <v>46.5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v>46.5</v>
      </c>
      <c r="BF154" s="26"/>
      <c r="BG154" s="26"/>
      <c r="BH154" s="26"/>
      <c r="BI154" s="26"/>
      <c r="BJ154" s="26">
        <v>46.5</v>
      </c>
      <c r="BK154" s="26"/>
      <c r="BL154" s="26"/>
      <c r="BM154" s="26"/>
      <c r="BN154" s="26"/>
      <c r="BO154" s="26">
        <v>0</v>
      </c>
      <c r="BP154" s="26"/>
      <c r="BQ154" s="26"/>
      <c r="BR154" s="26"/>
      <c r="BS154" s="26"/>
      <c r="BT154" s="26">
        <v>46.5</v>
      </c>
      <c r="BU154" s="26"/>
      <c r="BV154" s="26"/>
      <c r="BW154" s="26"/>
      <c r="BX154" s="26"/>
    </row>
    <row r="155" spans="1:79" s="25" customFormat="1" ht="30" customHeight="1" x14ac:dyDescent="0.2">
      <c r="A155" s="28">
        <v>8</v>
      </c>
      <c r="B155" s="29"/>
      <c r="C155" s="29"/>
      <c r="D155" s="40" t="s">
        <v>211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200</v>
      </c>
      <c r="R155" s="41"/>
      <c r="S155" s="41"/>
      <c r="T155" s="41"/>
      <c r="U155" s="41"/>
      <c r="V155" s="40" t="s">
        <v>210</v>
      </c>
      <c r="W155" s="31"/>
      <c r="X155" s="31"/>
      <c r="Y155" s="31"/>
      <c r="Z155" s="31"/>
      <c r="AA155" s="31"/>
      <c r="AB155" s="31"/>
      <c r="AC155" s="31"/>
      <c r="AD155" s="31"/>
      <c r="AE155" s="32"/>
      <c r="AF155" s="26">
        <v>26.05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v>26.05</v>
      </c>
      <c r="AQ155" s="26"/>
      <c r="AR155" s="26"/>
      <c r="AS155" s="26"/>
      <c r="AT155" s="26"/>
      <c r="AU155" s="26">
        <v>26.25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26.25</v>
      </c>
      <c r="BF155" s="26"/>
      <c r="BG155" s="26"/>
      <c r="BH155" s="26"/>
      <c r="BI155" s="26"/>
      <c r="BJ155" s="26">
        <v>24.75</v>
      </c>
      <c r="BK155" s="26"/>
      <c r="BL155" s="26"/>
      <c r="BM155" s="26"/>
      <c r="BN155" s="26"/>
      <c r="BO155" s="26">
        <v>0</v>
      </c>
      <c r="BP155" s="26"/>
      <c r="BQ155" s="26"/>
      <c r="BR155" s="26"/>
      <c r="BS155" s="26"/>
      <c r="BT155" s="26">
        <v>24.75</v>
      </c>
      <c r="BU155" s="26"/>
      <c r="BV155" s="26"/>
      <c r="BW155" s="26"/>
      <c r="BX155" s="26"/>
    </row>
    <row r="156" spans="1:79" s="25" customFormat="1" ht="30" customHeight="1" x14ac:dyDescent="0.2">
      <c r="A156" s="28">
        <v>9</v>
      </c>
      <c r="B156" s="29"/>
      <c r="C156" s="29"/>
      <c r="D156" s="40" t="s">
        <v>212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41" t="s">
        <v>200</v>
      </c>
      <c r="R156" s="41"/>
      <c r="S156" s="41"/>
      <c r="T156" s="41"/>
      <c r="U156" s="41"/>
      <c r="V156" s="40" t="s">
        <v>210</v>
      </c>
      <c r="W156" s="31"/>
      <c r="X156" s="31"/>
      <c r="Y156" s="31"/>
      <c r="Z156" s="31"/>
      <c r="AA156" s="31"/>
      <c r="AB156" s="31"/>
      <c r="AC156" s="31"/>
      <c r="AD156" s="31"/>
      <c r="AE156" s="32"/>
      <c r="AF156" s="26">
        <v>14.25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14.25</v>
      </c>
      <c r="AQ156" s="26"/>
      <c r="AR156" s="26"/>
      <c r="AS156" s="26"/>
      <c r="AT156" s="26"/>
      <c r="AU156" s="26">
        <v>14.25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14.25</v>
      </c>
      <c r="BF156" s="26"/>
      <c r="BG156" s="26"/>
      <c r="BH156" s="26"/>
      <c r="BI156" s="26"/>
      <c r="BJ156" s="26">
        <v>15.75</v>
      </c>
      <c r="BK156" s="26"/>
      <c r="BL156" s="26"/>
      <c r="BM156" s="26"/>
      <c r="BN156" s="26"/>
      <c r="BO156" s="26">
        <v>0</v>
      </c>
      <c r="BP156" s="26"/>
      <c r="BQ156" s="26"/>
      <c r="BR156" s="26"/>
      <c r="BS156" s="26"/>
      <c r="BT156" s="26">
        <v>15.75</v>
      </c>
      <c r="BU156" s="26"/>
      <c r="BV156" s="26"/>
      <c r="BW156" s="26"/>
      <c r="BX156" s="26"/>
    </row>
    <row r="157" spans="1:79" s="25" customFormat="1" ht="45" customHeight="1" x14ac:dyDescent="0.2">
      <c r="A157" s="28">
        <v>10</v>
      </c>
      <c r="B157" s="29"/>
      <c r="C157" s="29"/>
      <c r="D157" s="40" t="s">
        <v>213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41" t="s">
        <v>200</v>
      </c>
      <c r="R157" s="41"/>
      <c r="S157" s="41"/>
      <c r="T157" s="41"/>
      <c r="U157" s="41"/>
      <c r="V157" s="40" t="s">
        <v>210</v>
      </c>
      <c r="W157" s="31"/>
      <c r="X157" s="31"/>
      <c r="Y157" s="31"/>
      <c r="Z157" s="31"/>
      <c r="AA157" s="31"/>
      <c r="AB157" s="31"/>
      <c r="AC157" s="31"/>
      <c r="AD157" s="31"/>
      <c r="AE157" s="32"/>
      <c r="AF157" s="26">
        <v>6</v>
      </c>
      <c r="AG157" s="26"/>
      <c r="AH157" s="26"/>
      <c r="AI157" s="26"/>
      <c r="AJ157" s="26"/>
      <c r="AK157" s="26">
        <v>0</v>
      </c>
      <c r="AL157" s="26"/>
      <c r="AM157" s="26"/>
      <c r="AN157" s="26"/>
      <c r="AO157" s="26"/>
      <c r="AP157" s="26">
        <v>6</v>
      </c>
      <c r="AQ157" s="26"/>
      <c r="AR157" s="26"/>
      <c r="AS157" s="26"/>
      <c r="AT157" s="26"/>
      <c r="AU157" s="26">
        <v>6</v>
      </c>
      <c r="AV157" s="26"/>
      <c r="AW157" s="26"/>
      <c r="AX157" s="26"/>
      <c r="AY157" s="26"/>
      <c r="AZ157" s="26">
        <v>0</v>
      </c>
      <c r="BA157" s="26"/>
      <c r="BB157" s="26"/>
      <c r="BC157" s="26"/>
      <c r="BD157" s="26"/>
      <c r="BE157" s="26">
        <v>6</v>
      </c>
      <c r="BF157" s="26"/>
      <c r="BG157" s="26"/>
      <c r="BH157" s="26"/>
      <c r="BI157" s="26"/>
      <c r="BJ157" s="26">
        <v>6</v>
      </c>
      <c r="BK157" s="26"/>
      <c r="BL157" s="26"/>
      <c r="BM157" s="26"/>
      <c r="BN157" s="26"/>
      <c r="BO157" s="26">
        <v>0</v>
      </c>
      <c r="BP157" s="26"/>
      <c r="BQ157" s="26"/>
      <c r="BR157" s="26"/>
      <c r="BS157" s="26"/>
      <c r="BT157" s="26">
        <v>6</v>
      </c>
      <c r="BU157" s="26"/>
      <c r="BV157" s="26"/>
      <c r="BW157" s="26"/>
      <c r="BX157" s="26"/>
    </row>
    <row r="158" spans="1:79" s="25" customFormat="1" ht="45" customHeight="1" x14ac:dyDescent="0.2">
      <c r="A158" s="28">
        <v>11</v>
      </c>
      <c r="B158" s="29"/>
      <c r="C158" s="29"/>
      <c r="D158" s="40" t="s">
        <v>214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215</v>
      </c>
      <c r="R158" s="41"/>
      <c r="S158" s="41"/>
      <c r="T158" s="41"/>
      <c r="U158" s="41"/>
      <c r="V158" s="40" t="s">
        <v>216</v>
      </c>
      <c r="W158" s="31"/>
      <c r="X158" s="31"/>
      <c r="Y158" s="31"/>
      <c r="Z158" s="31"/>
      <c r="AA158" s="31"/>
      <c r="AB158" s="31"/>
      <c r="AC158" s="31"/>
      <c r="AD158" s="31"/>
      <c r="AE158" s="32"/>
      <c r="AF158" s="26">
        <v>5804.06</v>
      </c>
      <c r="AG158" s="26"/>
      <c r="AH158" s="26"/>
      <c r="AI158" s="26"/>
      <c r="AJ158" s="26"/>
      <c r="AK158" s="26">
        <v>697</v>
      </c>
      <c r="AL158" s="26"/>
      <c r="AM158" s="26"/>
      <c r="AN158" s="26"/>
      <c r="AO158" s="26"/>
      <c r="AP158" s="26">
        <v>6501.06</v>
      </c>
      <c r="AQ158" s="26"/>
      <c r="AR158" s="26"/>
      <c r="AS158" s="26"/>
      <c r="AT158" s="26"/>
      <c r="AU158" s="26">
        <v>7484.0249999999996</v>
      </c>
      <c r="AV158" s="26"/>
      <c r="AW158" s="26"/>
      <c r="AX158" s="26"/>
      <c r="AY158" s="26"/>
      <c r="AZ158" s="26">
        <v>64.596000000000004</v>
      </c>
      <c r="BA158" s="26"/>
      <c r="BB158" s="26"/>
      <c r="BC158" s="26"/>
      <c r="BD158" s="26"/>
      <c r="BE158" s="26">
        <v>7548.6209999999992</v>
      </c>
      <c r="BF158" s="26"/>
      <c r="BG158" s="26"/>
      <c r="BH158" s="26"/>
      <c r="BI158" s="26"/>
      <c r="BJ158" s="26">
        <v>6666.7809999999999</v>
      </c>
      <c r="BK158" s="26"/>
      <c r="BL158" s="26"/>
      <c r="BM158" s="26"/>
      <c r="BN158" s="26"/>
      <c r="BO158" s="26">
        <v>64.593000000000004</v>
      </c>
      <c r="BP158" s="26"/>
      <c r="BQ158" s="26"/>
      <c r="BR158" s="26"/>
      <c r="BS158" s="26"/>
      <c r="BT158" s="26">
        <v>6731.3739999999998</v>
      </c>
      <c r="BU158" s="26"/>
      <c r="BV158" s="26"/>
      <c r="BW158" s="26"/>
      <c r="BX158" s="26"/>
    </row>
    <row r="159" spans="1:79" s="6" customFormat="1" ht="15" customHeight="1" x14ac:dyDescent="0.2">
      <c r="A159" s="33">
        <v>0</v>
      </c>
      <c r="B159" s="34"/>
      <c r="C159" s="34"/>
      <c r="D159" s="42" t="s">
        <v>217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  <c r="Q159" s="43"/>
      <c r="R159" s="43"/>
      <c r="S159" s="43"/>
      <c r="T159" s="43"/>
      <c r="U159" s="43"/>
      <c r="V159" s="42"/>
      <c r="W159" s="36"/>
      <c r="X159" s="36"/>
      <c r="Y159" s="36"/>
      <c r="Z159" s="36"/>
      <c r="AA159" s="36"/>
      <c r="AB159" s="36"/>
      <c r="AC159" s="36"/>
      <c r="AD159" s="36"/>
      <c r="AE159" s="3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1:79" s="25" customFormat="1" ht="28.5" customHeight="1" x14ac:dyDescent="0.2">
      <c r="A160" s="28">
        <v>1</v>
      </c>
      <c r="B160" s="29"/>
      <c r="C160" s="29"/>
      <c r="D160" s="40" t="s">
        <v>218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41" t="s">
        <v>219</v>
      </c>
      <c r="R160" s="41"/>
      <c r="S160" s="41"/>
      <c r="T160" s="41"/>
      <c r="U160" s="41"/>
      <c r="V160" s="40" t="s">
        <v>220</v>
      </c>
      <c r="W160" s="31"/>
      <c r="X160" s="31"/>
      <c r="Y160" s="31"/>
      <c r="Z160" s="31"/>
      <c r="AA160" s="31"/>
      <c r="AB160" s="31"/>
      <c r="AC160" s="31"/>
      <c r="AD160" s="31"/>
      <c r="AE160" s="32"/>
      <c r="AF160" s="26">
        <v>43255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43255</v>
      </c>
      <c r="AQ160" s="26"/>
      <c r="AR160" s="26"/>
      <c r="AS160" s="26"/>
      <c r="AT160" s="26"/>
      <c r="AU160" s="26">
        <v>43255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43255</v>
      </c>
      <c r="BF160" s="26"/>
      <c r="BG160" s="26"/>
      <c r="BH160" s="26"/>
      <c r="BI160" s="26"/>
      <c r="BJ160" s="26">
        <v>43255</v>
      </c>
      <c r="BK160" s="26"/>
      <c r="BL160" s="26"/>
      <c r="BM160" s="26"/>
      <c r="BN160" s="26"/>
      <c r="BO160" s="26">
        <v>0</v>
      </c>
      <c r="BP160" s="26"/>
      <c r="BQ160" s="26"/>
      <c r="BR160" s="26"/>
      <c r="BS160" s="26"/>
      <c r="BT160" s="26">
        <v>43255</v>
      </c>
      <c r="BU160" s="26"/>
      <c r="BV160" s="26"/>
      <c r="BW160" s="26"/>
      <c r="BX160" s="26"/>
    </row>
    <row r="161" spans="1:76" s="25" customFormat="1" ht="30" customHeight="1" x14ac:dyDescent="0.2">
      <c r="A161" s="28">
        <v>2</v>
      </c>
      <c r="B161" s="29"/>
      <c r="C161" s="29"/>
      <c r="D161" s="40" t="s">
        <v>221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219</v>
      </c>
      <c r="R161" s="41"/>
      <c r="S161" s="41"/>
      <c r="T161" s="41"/>
      <c r="U161" s="41"/>
      <c r="V161" s="40" t="s">
        <v>220</v>
      </c>
      <c r="W161" s="31"/>
      <c r="X161" s="31"/>
      <c r="Y161" s="31"/>
      <c r="Z161" s="31"/>
      <c r="AA161" s="31"/>
      <c r="AB161" s="31"/>
      <c r="AC161" s="31"/>
      <c r="AD161" s="31"/>
      <c r="AE161" s="32"/>
      <c r="AF161" s="26">
        <v>5216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v>5216</v>
      </c>
      <c r="AQ161" s="26"/>
      <c r="AR161" s="26"/>
      <c r="AS161" s="26"/>
      <c r="AT161" s="26"/>
      <c r="AU161" s="26">
        <v>10120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v>10120</v>
      </c>
      <c r="BF161" s="26"/>
      <c r="BG161" s="26"/>
      <c r="BH161" s="26"/>
      <c r="BI161" s="26"/>
      <c r="BJ161" s="26">
        <v>5246</v>
      </c>
      <c r="BK161" s="26"/>
      <c r="BL161" s="26"/>
      <c r="BM161" s="26"/>
      <c r="BN161" s="26"/>
      <c r="BO161" s="26">
        <v>0</v>
      </c>
      <c r="BP161" s="26"/>
      <c r="BQ161" s="26"/>
      <c r="BR161" s="26"/>
      <c r="BS161" s="26"/>
      <c r="BT161" s="26">
        <v>5246</v>
      </c>
      <c r="BU161" s="26"/>
      <c r="BV161" s="26"/>
      <c r="BW161" s="26"/>
      <c r="BX161" s="26"/>
    </row>
    <row r="162" spans="1:76" s="25" customFormat="1" ht="15" customHeight="1" x14ac:dyDescent="0.2">
      <c r="A162" s="28">
        <v>3</v>
      </c>
      <c r="B162" s="29"/>
      <c r="C162" s="29"/>
      <c r="D162" s="40" t="s">
        <v>222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41" t="s">
        <v>219</v>
      </c>
      <c r="R162" s="41"/>
      <c r="S162" s="41"/>
      <c r="T162" s="41"/>
      <c r="U162" s="41"/>
      <c r="V162" s="40" t="s">
        <v>220</v>
      </c>
      <c r="W162" s="31"/>
      <c r="X162" s="31"/>
      <c r="Y162" s="31"/>
      <c r="Z162" s="31"/>
      <c r="AA162" s="31"/>
      <c r="AB162" s="31"/>
      <c r="AC162" s="31"/>
      <c r="AD162" s="31"/>
      <c r="AE162" s="32"/>
      <c r="AF162" s="26">
        <v>38039</v>
      </c>
      <c r="AG162" s="26"/>
      <c r="AH162" s="26"/>
      <c r="AI162" s="26"/>
      <c r="AJ162" s="26"/>
      <c r="AK162" s="26">
        <v>0</v>
      </c>
      <c r="AL162" s="26"/>
      <c r="AM162" s="26"/>
      <c r="AN162" s="26"/>
      <c r="AO162" s="26"/>
      <c r="AP162" s="26">
        <v>38039</v>
      </c>
      <c r="AQ162" s="26"/>
      <c r="AR162" s="26"/>
      <c r="AS162" s="26"/>
      <c r="AT162" s="26"/>
      <c r="AU162" s="26">
        <v>33135</v>
      </c>
      <c r="AV162" s="26"/>
      <c r="AW162" s="26"/>
      <c r="AX162" s="26"/>
      <c r="AY162" s="26"/>
      <c r="AZ162" s="26">
        <v>0</v>
      </c>
      <c r="BA162" s="26"/>
      <c r="BB162" s="26"/>
      <c r="BC162" s="26"/>
      <c r="BD162" s="26"/>
      <c r="BE162" s="26">
        <v>33135</v>
      </c>
      <c r="BF162" s="26"/>
      <c r="BG162" s="26"/>
      <c r="BH162" s="26"/>
      <c r="BI162" s="26"/>
      <c r="BJ162" s="26">
        <v>38009</v>
      </c>
      <c r="BK162" s="26"/>
      <c r="BL162" s="26"/>
      <c r="BM162" s="26"/>
      <c r="BN162" s="26"/>
      <c r="BO162" s="26">
        <v>0</v>
      </c>
      <c r="BP162" s="26"/>
      <c r="BQ162" s="26"/>
      <c r="BR162" s="26"/>
      <c r="BS162" s="26"/>
      <c r="BT162" s="26">
        <v>38009</v>
      </c>
      <c r="BU162" s="26"/>
      <c r="BV162" s="26"/>
      <c r="BW162" s="26"/>
      <c r="BX162" s="26"/>
    </row>
    <row r="163" spans="1:76" s="25" customFormat="1" ht="45" customHeight="1" x14ac:dyDescent="0.2">
      <c r="A163" s="28">
        <v>4</v>
      </c>
      <c r="B163" s="29"/>
      <c r="C163" s="29"/>
      <c r="D163" s="40" t="s">
        <v>223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41" t="s">
        <v>200</v>
      </c>
      <c r="R163" s="41"/>
      <c r="S163" s="41"/>
      <c r="T163" s="41"/>
      <c r="U163" s="41"/>
      <c r="V163" s="40" t="s">
        <v>220</v>
      </c>
      <c r="W163" s="31"/>
      <c r="X163" s="31"/>
      <c r="Y163" s="31"/>
      <c r="Z163" s="31"/>
      <c r="AA163" s="31"/>
      <c r="AB163" s="31"/>
      <c r="AC163" s="31"/>
      <c r="AD163" s="31"/>
      <c r="AE163" s="32"/>
      <c r="AF163" s="26">
        <v>1586</v>
      </c>
      <c r="AG163" s="26"/>
      <c r="AH163" s="26"/>
      <c r="AI163" s="26"/>
      <c r="AJ163" s="26"/>
      <c r="AK163" s="26">
        <v>0</v>
      </c>
      <c r="AL163" s="26"/>
      <c r="AM163" s="26"/>
      <c r="AN163" s="26"/>
      <c r="AO163" s="26"/>
      <c r="AP163" s="26">
        <v>1586</v>
      </c>
      <c r="AQ163" s="26"/>
      <c r="AR163" s="26"/>
      <c r="AS163" s="26"/>
      <c r="AT163" s="26"/>
      <c r="AU163" s="26">
        <v>1586</v>
      </c>
      <c r="AV163" s="26"/>
      <c r="AW163" s="26"/>
      <c r="AX163" s="26"/>
      <c r="AY163" s="26"/>
      <c r="AZ163" s="26">
        <v>0</v>
      </c>
      <c r="BA163" s="26"/>
      <c r="BB163" s="26"/>
      <c r="BC163" s="26"/>
      <c r="BD163" s="26"/>
      <c r="BE163" s="26">
        <v>1586</v>
      </c>
      <c r="BF163" s="26"/>
      <c r="BG163" s="26"/>
      <c r="BH163" s="26"/>
      <c r="BI163" s="26"/>
      <c r="BJ163" s="26">
        <v>1586</v>
      </c>
      <c r="BK163" s="26"/>
      <c r="BL163" s="26"/>
      <c r="BM163" s="26"/>
      <c r="BN163" s="26"/>
      <c r="BO163" s="26">
        <v>0</v>
      </c>
      <c r="BP163" s="26"/>
      <c r="BQ163" s="26"/>
      <c r="BR163" s="26"/>
      <c r="BS163" s="26"/>
      <c r="BT163" s="26">
        <v>1586</v>
      </c>
      <c r="BU163" s="26"/>
      <c r="BV163" s="26"/>
      <c r="BW163" s="26"/>
      <c r="BX163" s="26"/>
    </row>
    <row r="164" spans="1:76" s="25" customFormat="1" ht="15" customHeight="1" x14ac:dyDescent="0.2">
      <c r="A164" s="28">
        <v>5</v>
      </c>
      <c r="B164" s="29"/>
      <c r="C164" s="29"/>
      <c r="D164" s="40" t="s">
        <v>224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215</v>
      </c>
      <c r="R164" s="41"/>
      <c r="S164" s="41"/>
      <c r="T164" s="41"/>
      <c r="U164" s="41"/>
      <c r="V164" s="40" t="s">
        <v>220</v>
      </c>
      <c r="W164" s="31"/>
      <c r="X164" s="31"/>
      <c r="Y164" s="31"/>
      <c r="Z164" s="31"/>
      <c r="AA164" s="31"/>
      <c r="AB164" s="31"/>
      <c r="AC164" s="31"/>
      <c r="AD164" s="31"/>
      <c r="AE164" s="32"/>
      <c r="AF164" s="26">
        <v>0</v>
      </c>
      <c r="AG164" s="26"/>
      <c r="AH164" s="26"/>
      <c r="AI164" s="26"/>
      <c r="AJ164" s="26"/>
      <c r="AK164" s="26">
        <v>56.1</v>
      </c>
      <c r="AL164" s="26"/>
      <c r="AM164" s="26"/>
      <c r="AN164" s="26"/>
      <c r="AO164" s="26"/>
      <c r="AP164" s="26">
        <v>56.1</v>
      </c>
      <c r="AQ164" s="26"/>
      <c r="AR164" s="26"/>
      <c r="AS164" s="26"/>
      <c r="AT164" s="26"/>
      <c r="AU164" s="26">
        <v>0</v>
      </c>
      <c r="AV164" s="26"/>
      <c r="AW164" s="26"/>
      <c r="AX164" s="26"/>
      <c r="AY164" s="26"/>
      <c r="AZ164" s="26">
        <v>64.599999999999994</v>
      </c>
      <c r="BA164" s="26"/>
      <c r="BB164" s="26"/>
      <c r="BC164" s="26"/>
      <c r="BD164" s="26"/>
      <c r="BE164" s="26">
        <v>64.599999999999994</v>
      </c>
      <c r="BF164" s="26"/>
      <c r="BG164" s="26"/>
      <c r="BH164" s="26"/>
      <c r="BI164" s="26"/>
      <c r="BJ164" s="26">
        <v>0</v>
      </c>
      <c r="BK164" s="26"/>
      <c r="BL164" s="26"/>
      <c r="BM164" s="26"/>
      <c r="BN164" s="26"/>
      <c r="BO164" s="26">
        <v>64.593000000000004</v>
      </c>
      <c r="BP164" s="26"/>
      <c r="BQ164" s="26"/>
      <c r="BR164" s="26"/>
      <c r="BS164" s="26"/>
      <c r="BT164" s="26">
        <v>64.593000000000004</v>
      </c>
      <c r="BU164" s="26"/>
      <c r="BV164" s="26"/>
      <c r="BW164" s="26"/>
      <c r="BX164" s="26"/>
    </row>
    <row r="165" spans="1:76" s="25" customFormat="1" ht="30" customHeight="1" x14ac:dyDescent="0.2">
      <c r="A165" s="28">
        <v>6</v>
      </c>
      <c r="B165" s="29"/>
      <c r="C165" s="29"/>
      <c r="D165" s="40" t="s">
        <v>225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41" t="s">
        <v>215</v>
      </c>
      <c r="R165" s="41"/>
      <c r="S165" s="41"/>
      <c r="T165" s="41"/>
      <c r="U165" s="41"/>
      <c r="V165" s="40" t="s">
        <v>220</v>
      </c>
      <c r="W165" s="31"/>
      <c r="X165" s="31"/>
      <c r="Y165" s="31"/>
      <c r="Z165" s="31"/>
      <c r="AA165" s="31"/>
      <c r="AB165" s="31"/>
      <c r="AC165" s="31"/>
      <c r="AD165" s="31"/>
      <c r="AE165" s="32"/>
      <c r="AF165" s="26">
        <v>0</v>
      </c>
      <c r="AG165" s="26"/>
      <c r="AH165" s="26"/>
      <c r="AI165" s="26"/>
      <c r="AJ165" s="26"/>
      <c r="AK165" s="26">
        <v>26.08</v>
      </c>
      <c r="AL165" s="26"/>
      <c r="AM165" s="26"/>
      <c r="AN165" s="26"/>
      <c r="AO165" s="26"/>
      <c r="AP165" s="26">
        <v>26.08</v>
      </c>
      <c r="AQ165" s="26"/>
      <c r="AR165" s="26"/>
      <c r="AS165" s="26"/>
      <c r="AT165" s="26"/>
      <c r="AU165" s="26">
        <v>0</v>
      </c>
      <c r="AV165" s="26"/>
      <c r="AW165" s="26"/>
      <c r="AX165" s="26"/>
      <c r="AY165" s="26"/>
      <c r="AZ165" s="26">
        <v>50.6</v>
      </c>
      <c r="BA165" s="26"/>
      <c r="BB165" s="26"/>
      <c r="BC165" s="26"/>
      <c r="BD165" s="26"/>
      <c r="BE165" s="26">
        <v>50.6</v>
      </c>
      <c r="BF165" s="26"/>
      <c r="BG165" s="26"/>
      <c r="BH165" s="26"/>
      <c r="BI165" s="26"/>
      <c r="BJ165" s="26">
        <v>0</v>
      </c>
      <c r="BK165" s="26"/>
      <c r="BL165" s="26"/>
      <c r="BM165" s="26"/>
      <c r="BN165" s="26"/>
      <c r="BO165" s="26">
        <v>52.46</v>
      </c>
      <c r="BP165" s="26"/>
      <c r="BQ165" s="26"/>
      <c r="BR165" s="26"/>
      <c r="BS165" s="26"/>
      <c r="BT165" s="26">
        <v>52.46</v>
      </c>
      <c r="BU165" s="26"/>
      <c r="BV165" s="26"/>
      <c r="BW165" s="26"/>
      <c r="BX165" s="26"/>
    </row>
    <row r="166" spans="1:76" s="25" customFormat="1" ht="15" customHeight="1" x14ac:dyDescent="0.2">
      <c r="A166" s="28">
        <v>7</v>
      </c>
      <c r="B166" s="29"/>
      <c r="C166" s="29"/>
      <c r="D166" s="40" t="s">
        <v>226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41" t="s">
        <v>227</v>
      </c>
      <c r="R166" s="41"/>
      <c r="S166" s="41"/>
      <c r="T166" s="41"/>
      <c r="U166" s="41"/>
      <c r="V166" s="40" t="s">
        <v>220</v>
      </c>
      <c r="W166" s="31"/>
      <c r="X166" s="31"/>
      <c r="Y166" s="31"/>
      <c r="Z166" s="31"/>
      <c r="AA166" s="31"/>
      <c r="AB166" s="31"/>
      <c r="AC166" s="31"/>
      <c r="AD166" s="31"/>
      <c r="AE166" s="32"/>
      <c r="AF166" s="26">
        <v>0</v>
      </c>
      <c r="AG166" s="26"/>
      <c r="AH166" s="26"/>
      <c r="AI166" s="26"/>
      <c r="AJ166" s="26"/>
      <c r="AK166" s="26">
        <v>5216</v>
      </c>
      <c r="AL166" s="26"/>
      <c r="AM166" s="26"/>
      <c r="AN166" s="26"/>
      <c r="AO166" s="26"/>
      <c r="AP166" s="26">
        <v>5216</v>
      </c>
      <c r="AQ166" s="26"/>
      <c r="AR166" s="26"/>
      <c r="AS166" s="26"/>
      <c r="AT166" s="26"/>
      <c r="AU166" s="26">
        <v>0</v>
      </c>
      <c r="AV166" s="26"/>
      <c r="AW166" s="26"/>
      <c r="AX166" s="26"/>
      <c r="AY166" s="26"/>
      <c r="AZ166" s="26">
        <v>10120</v>
      </c>
      <c r="BA166" s="26"/>
      <c r="BB166" s="26"/>
      <c r="BC166" s="26"/>
      <c r="BD166" s="26"/>
      <c r="BE166" s="26">
        <v>10120</v>
      </c>
      <c r="BF166" s="26"/>
      <c r="BG166" s="26"/>
      <c r="BH166" s="26"/>
      <c r="BI166" s="26"/>
      <c r="BJ166" s="26">
        <v>0</v>
      </c>
      <c r="BK166" s="26"/>
      <c r="BL166" s="26"/>
      <c r="BM166" s="26"/>
      <c r="BN166" s="26"/>
      <c r="BO166" s="26">
        <v>5246</v>
      </c>
      <c r="BP166" s="26"/>
      <c r="BQ166" s="26"/>
      <c r="BR166" s="26"/>
      <c r="BS166" s="26"/>
      <c r="BT166" s="26">
        <v>5246</v>
      </c>
      <c r="BU166" s="26"/>
      <c r="BV166" s="26"/>
      <c r="BW166" s="26"/>
      <c r="BX166" s="26"/>
    </row>
    <row r="167" spans="1:76" s="6" customFormat="1" ht="15" customHeight="1" x14ac:dyDescent="0.2">
      <c r="A167" s="33">
        <v>0</v>
      </c>
      <c r="B167" s="34"/>
      <c r="C167" s="34"/>
      <c r="D167" s="42" t="s">
        <v>228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7"/>
      <c r="Q167" s="43"/>
      <c r="R167" s="43"/>
      <c r="S167" s="43"/>
      <c r="T167" s="43"/>
      <c r="U167" s="43"/>
      <c r="V167" s="42"/>
      <c r="W167" s="36"/>
      <c r="X167" s="36"/>
      <c r="Y167" s="36"/>
      <c r="Z167" s="36"/>
      <c r="AA167" s="36"/>
      <c r="AB167" s="36"/>
      <c r="AC167" s="36"/>
      <c r="AD167" s="36"/>
      <c r="AE167" s="3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1:76" s="25" customFormat="1" ht="15" customHeight="1" x14ac:dyDescent="0.2">
      <c r="A168" s="28">
        <v>1</v>
      </c>
      <c r="B168" s="29"/>
      <c r="C168" s="29"/>
      <c r="D168" s="40" t="s">
        <v>229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41" t="s">
        <v>230</v>
      </c>
      <c r="R168" s="41"/>
      <c r="S168" s="41"/>
      <c r="T168" s="41"/>
      <c r="U168" s="41"/>
      <c r="V168" s="40" t="s">
        <v>231</v>
      </c>
      <c r="W168" s="31"/>
      <c r="X168" s="31"/>
      <c r="Y168" s="31"/>
      <c r="Z168" s="31"/>
      <c r="AA168" s="31"/>
      <c r="AB168" s="31"/>
      <c r="AC168" s="31"/>
      <c r="AD168" s="31"/>
      <c r="AE168" s="32"/>
      <c r="AF168" s="26">
        <v>0</v>
      </c>
      <c r="AG168" s="26"/>
      <c r="AH168" s="26"/>
      <c r="AI168" s="26"/>
      <c r="AJ168" s="26"/>
      <c r="AK168" s="26">
        <v>5</v>
      </c>
      <c r="AL168" s="26"/>
      <c r="AM168" s="26"/>
      <c r="AN168" s="26"/>
      <c r="AO168" s="26"/>
      <c r="AP168" s="26">
        <v>5</v>
      </c>
      <c r="AQ168" s="26"/>
      <c r="AR168" s="26"/>
      <c r="AS168" s="26"/>
      <c r="AT168" s="26"/>
      <c r="AU168" s="26">
        <v>0</v>
      </c>
      <c r="AV168" s="26"/>
      <c r="AW168" s="26"/>
      <c r="AX168" s="26"/>
      <c r="AY168" s="26"/>
      <c r="AZ168" s="26">
        <v>5</v>
      </c>
      <c r="BA168" s="26"/>
      <c r="BB168" s="26"/>
      <c r="BC168" s="26"/>
      <c r="BD168" s="26"/>
      <c r="BE168" s="26">
        <v>5</v>
      </c>
      <c r="BF168" s="26"/>
      <c r="BG168" s="26"/>
      <c r="BH168" s="26"/>
      <c r="BI168" s="26"/>
      <c r="BJ168" s="26">
        <v>0</v>
      </c>
      <c r="BK168" s="26"/>
      <c r="BL168" s="26"/>
      <c r="BM168" s="26"/>
      <c r="BN168" s="26"/>
      <c r="BO168" s="26">
        <v>10</v>
      </c>
      <c r="BP168" s="26"/>
      <c r="BQ168" s="26"/>
      <c r="BR168" s="26"/>
      <c r="BS168" s="26"/>
      <c r="BT168" s="26">
        <v>10</v>
      </c>
      <c r="BU168" s="26"/>
      <c r="BV168" s="26"/>
      <c r="BW168" s="26"/>
      <c r="BX168" s="26"/>
    </row>
    <row r="169" spans="1:76" s="25" customFormat="1" ht="15" customHeight="1" x14ac:dyDescent="0.2">
      <c r="A169" s="28">
        <v>2</v>
      </c>
      <c r="B169" s="29"/>
      <c r="C169" s="29"/>
      <c r="D169" s="40" t="s">
        <v>232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41" t="s">
        <v>230</v>
      </c>
      <c r="R169" s="41"/>
      <c r="S169" s="41"/>
      <c r="T169" s="41"/>
      <c r="U169" s="41"/>
      <c r="V169" s="40" t="s">
        <v>231</v>
      </c>
      <c r="W169" s="31"/>
      <c r="X169" s="31"/>
      <c r="Y169" s="31"/>
      <c r="Z169" s="31"/>
      <c r="AA169" s="31"/>
      <c r="AB169" s="31"/>
      <c r="AC169" s="31"/>
      <c r="AD169" s="31"/>
      <c r="AE169" s="32"/>
      <c r="AF169" s="26">
        <v>134.18</v>
      </c>
      <c r="AG169" s="26"/>
      <c r="AH169" s="26"/>
      <c r="AI169" s="26"/>
      <c r="AJ169" s="26"/>
      <c r="AK169" s="26">
        <v>0</v>
      </c>
      <c r="AL169" s="26"/>
      <c r="AM169" s="26"/>
      <c r="AN169" s="26"/>
      <c r="AO169" s="26"/>
      <c r="AP169" s="26">
        <v>134.18</v>
      </c>
      <c r="AQ169" s="26"/>
      <c r="AR169" s="26"/>
      <c r="AS169" s="26"/>
      <c r="AT169" s="26"/>
      <c r="AU169" s="26">
        <v>173.02</v>
      </c>
      <c r="AV169" s="26"/>
      <c r="AW169" s="26"/>
      <c r="AX169" s="26"/>
      <c r="AY169" s="26"/>
      <c r="AZ169" s="26">
        <v>0</v>
      </c>
      <c r="BA169" s="26"/>
      <c r="BB169" s="26"/>
      <c r="BC169" s="26"/>
      <c r="BD169" s="26"/>
      <c r="BE169" s="26">
        <v>173.02</v>
      </c>
      <c r="BF169" s="26"/>
      <c r="BG169" s="26"/>
      <c r="BH169" s="26"/>
      <c r="BI169" s="26"/>
      <c r="BJ169" s="26">
        <v>154.13</v>
      </c>
      <c r="BK169" s="26"/>
      <c r="BL169" s="26"/>
      <c r="BM169" s="26"/>
      <c r="BN169" s="26"/>
      <c r="BO169" s="26">
        <v>0</v>
      </c>
      <c r="BP169" s="26"/>
      <c r="BQ169" s="26"/>
      <c r="BR169" s="26"/>
      <c r="BS169" s="26"/>
      <c r="BT169" s="26">
        <v>154.13</v>
      </c>
      <c r="BU169" s="26"/>
      <c r="BV169" s="26"/>
      <c r="BW169" s="26"/>
      <c r="BX169" s="26"/>
    </row>
    <row r="170" spans="1:76" s="25" customFormat="1" ht="30" customHeight="1" x14ac:dyDescent="0.2">
      <c r="A170" s="28">
        <v>3</v>
      </c>
      <c r="B170" s="29"/>
      <c r="C170" s="29"/>
      <c r="D170" s="40" t="s">
        <v>233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41" t="s">
        <v>230</v>
      </c>
      <c r="R170" s="41"/>
      <c r="S170" s="41"/>
      <c r="T170" s="41"/>
      <c r="U170" s="41"/>
      <c r="V170" s="40" t="s">
        <v>231</v>
      </c>
      <c r="W170" s="31"/>
      <c r="X170" s="31"/>
      <c r="Y170" s="31"/>
      <c r="Z170" s="31"/>
      <c r="AA170" s="31"/>
      <c r="AB170" s="31"/>
      <c r="AC170" s="31"/>
      <c r="AD170" s="31"/>
      <c r="AE170" s="32"/>
      <c r="AF170" s="26">
        <v>3659.55</v>
      </c>
      <c r="AG170" s="26"/>
      <c r="AH170" s="26"/>
      <c r="AI170" s="26"/>
      <c r="AJ170" s="26"/>
      <c r="AK170" s="26">
        <v>0</v>
      </c>
      <c r="AL170" s="26"/>
      <c r="AM170" s="26"/>
      <c r="AN170" s="26"/>
      <c r="AO170" s="26"/>
      <c r="AP170" s="26">
        <v>3659.55</v>
      </c>
      <c r="AQ170" s="26"/>
      <c r="AR170" s="26"/>
      <c r="AS170" s="26"/>
      <c r="AT170" s="26"/>
      <c r="AU170" s="26">
        <v>4718.8100000000004</v>
      </c>
      <c r="AV170" s="26"/>
      <c r="AW170" s="26"/>
      <c r="AX170" s="26"/>
      <c r="AY170" s="26"/>
      <c r="AZ170" s="26">
        <v>0</v>
      </c>
      <c r="BA170" s="26"/>
      <c r="BB170" s="26"/>
      <c r="BC170" s="26"/>
      <c r="BD170" s="26"/>
      <c r="BE170" s="26">
        <v>4718.8100000000004</v>
      </c>
      <c r="BF170" s="26"/>
      <c r="BG170" s="26"/>
      <c r="BH170" s="26"/>
      <c r="BI170" s="26"/>
      <c r="BJ170" s="26">
        <v>4203.5200000000004</v>
      </c>
      <c r="BK170" s="26"/>
      <c r="BL170" s="26"/>
      <c r="BM170" s="26"/>
      <c r="BN170" s="26"/>
      <c r="BO170" s="26">
        <v>0</v>
      </c>
      <c r="BP170" s="26"/>
      <c r="BQ170" s="26"/>
      <c r="BR170" s="26"/>
      <c r="BS170" s="26"/>
      <c r="BT170" s="26">
        <v>4203.5200000000004</v>
      </c>
      <c r="BU170" s="26"/>
      <c r="BV170" s="26"/>
      <c r="BW170" s="26"/>
      <c r="BX170" s="26"/>
    </row>
    <row r="171" spans="1:76" s="6" customFormat="1" ht="15" customHeight="1" x14ac:dyDescent="0.2">
      <c r="A171" s="33">
        <v>0</v>
      </c>
      <c r="B171" s="34"/>
      <c r="C171" s="34"/>
      <c r="D171" s="42" t="s">
        <v>234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7"/>
      <c r="Q171" s="43"/>
      <c r="R171" s="43"/>
      <c r="S171" s="43"/>
      <c r="T171" s="43"/>
      <c r="U171" s="43"/>
      <c r="V171" s="42"/>
      <c r="W171" s="36"/>
      <c r="X171" s="36"/>
      <c r="Y171" s="36"/>
      <c r="Z171" s="36"/>
      <c r="AA171" s="36"/>
      <c r="AB171" s="36"/>
      <c r="AC171" s="36"/>
      <c r="AD171" s="36"/>
      <c r="AE171" s="3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1:76" s="25" customFormat="1" ht="57" customHeight="1" x14ac:dyDescent="0.2">
      <c r="A172" s="28">
        <v>1</v>
      </c>
      <c r="B172" s="29"/>
      <c r="C172" s="29"/>
      <c r="D172" s="40" t="s">
        <v>235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41" t="s">
        <v>236</v>
      </c>
      <c r="R172" s="41"/>
      <c r="S172" s="41"/>
      <c r="T172" s="41"/>
      <c r="U172" s="41"/>
      <c r="V172" s="40" t="s">
        <v>231</v>
      </c>
      <c r="W172" s="31"/>
      <c r="X172" s="31"/>
      <c r="Y172" s="31"/>
      <c r="Z172" s="31"/>
      <c r="AA172" s="31"/>
      <c r="AB172" s="31"/>
      <c r="AC172" s="31"/>
      <c r="AD172" s="31"/>
      <c r="AE172" s="32"/>
      <c r="AF172" s="26">
        <v>303.5</v>
      </c>
      <c r="AG172" s="26"/>
      <c r="AH172" s="26"/>
      <c r="AI172" s="26"/>
      <c r="AJ172" s="26"/>
      <c r="AK172" s="26">
        <v>0</v>
      </c>
      <c r="AL172" s="26"/>
      <c r="AM172" s="26"/>
      <c r="AN172" s="26"/>
      <c r="AO172" s="26"/>
      <c r="AP172" s="26">
        <v>303.5</v>
      </c>
      <c r="AQ172" s="26"/>
      <c r="AR172" s="26"/>
      <c r="AS172" s="26"/>
      <c r="AT172" s="26"/>
      <c r="AU172" s="26">
        <v>100</v>
      </c>
      <c r="AV172" s="26"/>
      <c r="AW172" s="26"/>
      <c r="AX172" s="26"/>
      <c r="AY172" s="26"/>
      <c r="AZ172" s="26">
        <v>0</v>
      </c>
      <c r="BA172" s="26"/>
      <c r="BB172" s="26"/>
      <c r="BC172" s="26"/>
      <c r="BD172" s="26"/>
      <c r="BE172" s="26">
        <v>100</v>
      </c>
      <c r="BF172" s="26"/>
      <c r="BG172" s="26"/>
      <c r="BH172" s="26"/>
      <c r="BI172" s="26"/>
      <c r="BJ172" s="26">
        <v>100</v>
      </c>
      <c r="BK172" s="26"/>
      <c r="BL172" s="26"/>
      <c r="BM172" s="26"/>
      <c r="BN172" s="26"/>
      <c r="BO172" s="26">
        <v>0</v>
      </c>
      <c r="BP172" s="26"/>
      <c r="BQ172" s="26"/>
      <c r="BR172" s="26"/>
      <c r="BS172" s="26"/>
      <c r="BT172" s="26">
        <v>100</v>
      </c>
      <c r="BU172" s="26"/>
      <c r="BV172" s="26"/>
      <c r="BW172" s="26"/>
      <c r="BX172" s="26"/>
    </row>
    <row r="174" spans="1:76" ht="14.25" customHeight="1" x14ac:dyDescent="0.2">
      <c r="A174" s="65" t="s">
        <v>294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</row>
    <row r="175" spans="1:76" ht="23.1" customHeight="1" x14ac:dyDescent="0.2">
      <c r="A175" s="82" t="s">
        <v>6</v>
      </c>
      <c r="B175" s="83"/>
      <c r="C175" s="83"/>
      <c r="D175" s="41" t="s">
        <v>9</v>
      </c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 t="s">
        <v>8</v>
      </c>
      <c r="R175" s="41"/>
      <c r="S175" s="41"/>
      <c r="T175" s="41"/>
      <c r="U175" s="41"/>
      <c r="V175" s="41" t="s">
        <v>7</v>
      </c>
      <c r="W175" s="41"/>
      <c r="X175" s="41"/>
      <c r="Y175" s="41"/>
      <c r="Z175" s="41"/>
      <c r="AA175" s="41"/>
      <c r="AB175" s="41"/>
      <c r="AC175" s="41"/>
      <c r="AD175" s="41"/>
      <c r="AE175" s="41"/>
      <c r="AF175" s="77" t="s">
        <v>285</v>
      </c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9"/>
      <c r="AU175" s="77" t="s">
        <v>290</v>
      </c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9"/>
    </row>
    <row r="176" spans="1:76" ht="28.5" customHeight="1" x14ac:dyDescent="0.2">
      <c r="A176" s="85"/>
      <c r="B176" s="86"/>
      <c r="C176" s="86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 t="s">
        <v>4</v>
      </c>
      <c r="AG176" s="41"/>
      <c r="AH176" s="41"/>
      <c r="AI176" s="41"/>
      <c r="AJ176" s="41"/>
      <c r="AK176" s="41" t="s">
        <v>3</v>
      </c>
      <c r="AL176" s="41"/>
      <c r="AM176" s="41"/>
      <c r="AN176" s="41"/>
      <c r="AO176" s="41"/>
      <c r="AP176" s="41" t="s">
        <v>123</v>
      </c>
      <c r="AQ176" s="41"/>
      <c r="AR176" s="41"/>
      <c r="AS176" s="41"/>
      <c r="AT176" s="41"/>
      <c r="AU176" s="41" t="s">
        <v>4</v>
      </c>
      <c r="AV176" s="41"/>
      <c r="AW176" s="41"/>
      <c r="AX176" s="41"/>
      <c r="AY176" s="41"/>
      <c r="AZ176" s="41" t="s">
        <v>3</v>
      </c>
      <c r="BA176" s="41"/>
      <c r="BB176" s="41"/>
      <c r="BC176" s="41"/>
      <c r="BD176" s="41"/>
      <c r="BE176" s="41" t="s">
        <v>90</v>
      </c>
      <c r="BF176" s="41"/>
      <c r="BG176" s="41"/>
      <c r="BH176" s="41"/>
      <c r="BI176" s="41"/>
    </row>
    <row r="177" spans="1:79" ht="15" customHeight="1" x14ac:dyDescent="0.2">
      <c r="A177" s="77">
        <v>1</v>
      </c>
      <c r="B177" s="78"/>
      <c r="C177" s="78"/>
      <c r="D177" s="41">
        <v>2</v>
      </c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>
        <v>3</v>
      </c>
      <c r="R177" s="41"/>
      <c r="S177" s="41"/>
      <c r="T177" s="41"/>
      <c r="U177" s="41"/>
      <c r="V177" s="41">
        <v>4</v>
      </c>
      <c r="W177" s="41"/>
      <c r="X177" s="41"/>
      <c r="Y177" s="41"/>
      <c r="Z177" s="41"/>
      <c r="AA177" s="41"/>
      <c r="AB177" s="41"/>
      <c r="AC177" s="41"/>
      <c r="AD177" s="41"/>
      <c r="AE177" s="41"/>
      <c r="AF177" s="41">
        <v>5</v>
      </c>
      <c r="AG177" s="41"/>
      <c r="AH177" s="41"/>
      <c r="AI177" s="41"/>
      <c r="AJ177" s="41"/>
      <c r="AK177" s="41">
        <v>6</v>
      </c>
      <c r="AL177" s="41"/>
      <c r="AM177" s="41"/>
      <c r="AN177" s="41"/>
      <c r="AO177" s="41"/>
      <c r="AP177" s="41">
        <v>7</v>
      </c>
      <c r="AQ177" s="41"/>
      <c r="AR177" s="41"/>
      <c r="AS177" s="41"/>
      <c r="AT177" s="41"/>
      <c r="AU177" s="41">
        <v>8</v>
      </c>
      <c r="AV177" s="41"/>
      <c r="AW177" s="41"/>
      <c r="AX177" s="41"/>
      <c r="AY177" s="41"/>
      <c r="AZ177" s="41">
        <v>9</v>
      </c>
      <c r="BA177" s="41"/>
      <c r="BB177" s="41"/>
      <c r="BC177" s="41"/>
      <c r="BD177" s="41"/>
      <c r="BE177" s="41">
        <v>10</v>
      </c>
      <c r="BF177" s="41"/>
      <c r="BG177" s="41"/>
      <c r="BH177" s="41"/>
      <c r="BI177" s="41"/>
    </row>
    <row r="178" spans="1:79" ht="15.75" hidden="1" customHeight="1" x14ac:dyDescent="0.2">
      <c r="A178" s="92" t="s">
        <v>154</v>
      </c>
      <c r="B178" s="93"/>
      <c r="C178" s="93"/>
      <c r="D178" s="41" t="s">
        <v>57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 t="s">
        <v>70</v>
      </c>
      <c r="R178" s="41"/>
      <c r="S178" s="41"/>
      <c r="T178" s="41"/>
      <c r="U178" s="41"/>
      <c r="V178" s="41" t="s">
        <v>71</v>
      </c>
      <c r="W178" s="41"/>
      <c r="X178" s="41"/>
      <c r="Y178" s="41"/>
      <c r="Z178" s="41"/>
      <c r="AA178" s="41"/>
      <c r="AB178" s="41"/>
      <c r="AC178" s="41"/>
      <c r="AD178" s="41"/>
      <c r="AE178" s="41"/>
      <c r="AF178" s="68" t="s">
        <v>107</v>
      </c>
      <c r="AG178" s="68"/>
      <c r="AH178" s="68"/>
      <c r="AI178" s="68"/>
      <c r="AJ178" s="68"/>
      <c r="AK178" s="66" t="s">
        <v>108</v>
      </c>
      <c r="AL178" s="66"/>
      <c r="AM178" s="66"/>
      <c r="AN178" s="66"/>
      <c r="AO178" s="66"/>
      <c r="AP178" s="88" t="s">
        <v>198</v>
      </c>
      <c r="AQ178" s="88"/>
      <c r="AR178" s="88"/>
      <c r="AS178" s="88"/>
      <c r="AT178" s="88"/>
      <c r="AU178" s="68" t="s">
        <v>109</v>
      </c>
      <c r="AV178" s="68"/>
      <c r="AW178" s="68"/>
      <c r="AX178" s="68"/>
      <c r="AY178" s="68"/>
      <c r="AZ178" s="66" t="s">
        <v>110</v>
      </c>
      <c r="BA178" s="66"/>
      <c r="BB178" s="66"/>
      <c r="BC178" s="66"/>
      <c r="BD178" s="66"/>
      <c r="BE178" s="88" t="s">
        <v>198</v>
      </c>
      <c r="BF178" s="88"/>
      <c r="BG178" s="88"/>
      <c r="BH178" s="88"/>
      <c r="BI178" s="88"/>
      <c r="CA178" t="s">
        <v>39</v>
      </c>
    </row>
    <row r="179" spans="1:79" s="6" customFormat="1" ht="14.25" x14ac:dyDescent="0.2">
      <c r="A179" s="33">
        <v>0</v>
      </c>
      <c r="B179" s="34"/>
      <c r="C179" s="34"/>
      <c r="D179" s="43" t="s">
        <v>197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CA179" s="6" t="s">
        <v>40</v>
      </c>
    </row>
    <row r="180" spans="1:79" s="25" customFormat="1" ht="14.25" customHeight="1" x14ac:dyDescent="0.2">
      <c r="A180" s="28">
        <v>1</v>
      </c>
      <c r="B180" s="29"/>
      <c r="C180" s="29"/>
      <c r="D180" s="40" t="s">
        <v>199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41" t="s">
        <v>200</v>
      </c>
      <c r="R180" s="41"/>
      <c r="S180" s="41"/>
      <c r="T180" s="41"/>
      <c r="U180" s="41"/>
      <c r="V180" s="41" t="s">
        <v>201</v>
      </c>
      <c r="W180" s="41"/>
      <c r="X180" s="41"/>
      <c r="Y180" s="41"/>
      <c r="Z180" s="41"/>
      <c r="AA180" s="41"/>
      <c r="AB180" s="41"/>
      <c r="AC180" s="41"/>
      <c r="AD180" s="41"/>
      <c r="AE180" s="41"/>
      <c r="AF180" s="26">
        <v>0</v>
      </c>
      <c r="AG180" s="26"/>
      <c r="AH180" s="26"/>
      <c r="AI180" s="26"/>
      <c r="AJ180" s="26"/>
      <c r="AK180" s="26">
        <v>0</v>
      </c>
      <c r="AL180" s="26"/>
      <c r="AM180" s="26"/>
      <c r="AN180" s="26"/>
      <c r="AO180" s="26"/>
      <c r="AP180" s="26">
        <v>0</v>
      </c>
      <c r="AQ180" s="26"/>
      <c r="AR180" s="26"/>
      <c r="AS180" s="26"/>
      <c r="AT180" s="26"/>
      <c r="AU180" s="26">
        <v>0</v>
      </c>
      <c r="AV180" s="26"/>
      <c r="AW180" s="26"/>
      <c r="AX180" s="26"/>
      <c r="AY180" s="26"/>
      <c r="AZ180" s="26">
        <v>0</v>
      </c>
      <c r="BA180" s="26"/>
      <c r="BB180" s="26"/>
      <c r="BC180" s="26"/>
      <c r="BD180" s="26"/>
      <c r="BE180" s="26">
        <v>0</v>
      </c>
      <c r="BF180" s="26"/>
      <c r="BG180" s="26"/>
      <c r="BH180" s="26"/>
      <c r="BI180" s="26"/>
    </row>
    <row r="181" spans="1:79" s="25" customFormat="1" ht="30" customHeight="1" x14ac:dyDescent="0.2">
      <c r="A181" s="28">
        <v>2</v>
      </c>
      <c r="B181" s="29"/>
      <c r="C181" s="29"/>
      <c r="D181" s="40" t="s">
        <v>202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41" t="s">
        <v>200</v>
      </c>
      <c r="R181" s="41"/>
      <c r="S181" s="41"/>
      <c r="T181" s="41"/>
      <c r="U181" s="41"/>
      <c r="V181" s="41" t="s">
        <v>201</v>
      </c>
      <c r="W181" s="41"/>
      <c r="X181" s="41"/>
      <c r="Y181" s="41"/>
      <c r="Z181" s="41"/>
      <c r="AA181" s="41"/>
      <c r="AB181" s="41"/>
      <c r="AC181" s="41"/>
      <c r="AD181" s="41"/>
      <c r="AE181" s="41"/>
      <c r="AF181" s="26">
        <v>0</v>
      </c>
      <c r="AG181" s="26"/>
      <c r="AH181" s="26"/>
      <c r="AI181" s="26"/>
      <c r="AJ181" s="26"/>
      <c r="AK181" s="26">
        <v>0</v>
      </c>
      <c r="AL181" s="26"/>
      <c r="AM181" s="26"/>
      <c r="AN181" s="26"/>
      <c r="AO181" s="26"/>
      <c r="AP181" s="26">
        <v>0</v>
      </c>
      <c r="AQ181" s="26"/>
      <c r="AR181" s="26"/>
      <c r="AS181" s="26"/>
      <c r="AT181" s="26"/>
      <c r="AU181" s="26">
        <v>0</v>
      </c>
      <c r="AV181" s="26"/>
      <c r="AW181" s="26"/>
      <c r="AX181" s="26"/>
      <c r="AY181" s="26"/>
      <c r="AZ181" s="26">
        <v>0</v>
      </c>
      <c r="BA181" s="26"/>
      <c r="BB181" s="26"/>
      <c r="BC181" s="26"/>
      <c r="BD181" s="26"/>
      <c r="BE181" s="26">
        <v>0</v>
      </c>
      <c r="BF181" s="26"/>
      <c r="BG181" s="26"/>
      <c r="BH181" s="26"/>
      <c r="BI181" s="26"/>
    </row>
    <row r="182" spans="1:79" s="25" customFormat="1" ht="15" customHeight="1" x14ac:dyDescent="0.2">
      <c r="A182" s="28">
        <v>3</v>
      </c>
      <c r="B182" s="29"/>
      <c r="C182" s="29"/>
      <c r="D182" s="40" t="s">
        <v>203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41" t="s">
        <v>200</v>
      </c>
      <c r="R182" s="41"/>
      <c r="S182" s="41"/>
      <c r="T182" s="41"/>
      <c r="U182" s="41"/>
      <c r="V182" s="41" t="s">
        <v>201</v>
      </c>
      <c r="W182" s="41"/>
      <c r="X182" s="41"/>
      <c r="Y182" s="41"/>
      <c r="Z182" s="41"/>
      <c r="AA182" s="41"/>
      <c r="AB182" s="41"/>
      <c r="AC182" s="41"/>
      <c r="AD182" s="41"/>
      <c r="AE182" s="41"/>
      <c r="AF182" s="26">
        <v>0</v>
      </c>
      <c r="AG182" s="26"/>
      <c r="AH182" s="26"/>
      <c r="AI182" s="26"/>
      <c r="AJ182" s="26"/>
      <c r="AK182" s="26">
        <v>0</v>
      </c>
      <c r="AL182" s="26"/>
      <c r="AM182" s="26"/>
      <c r="AN182" s="26"/>
      <c r="AO182" s="26"/>
      <c r="AP182" s="26">
        <v>0</v>
      </c>
      <c r="AQ182" s="26"/>
      <c r="AR182" s="26"/>
      <c r="AS182" s="26"/>
      <c r="AT182" s="26"/>
      <c r="AU182" s="26">
        <v>0</v>
      </c>
      <c r="AV182" s="26"/>
      <c r="AW182" s="26"/>
      <c r="AX182" s="26"/>
      <c r="AY182" s="26"/>
      <c r="AZ182" s="26">
        <v>0</v>
      </c>
      <c r="BA182" s="26"/>
      <c r="BB182" s="26"/>
      <c r="BC182" s="26"/>
      <c r="BD182" s="26"/>
      <c r="BE182" s="26">
        <v>0</v>
      </c>
      <c r="BF182" s="26"/>
      <c r="BG182" s="26"/>
      <c r="BH182" s="26"/>
      <c r="BI182" s="26"/>
    </row>
    <row r="183" spans="1:79" s="25" customFormat="1" ht="15" x14ac:dyDescent="0.2">
      <c r="A183" s="28">
        <v>4</v>
      </c>
      <c r="B183" s="29"/>
      <c r="C183" s="29"/>
      <c r="D183" s="40" t="s">
        <v>204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41" t="s">
        <v>200</v>
      </c>
      <c r="R183" s="41"/>
      <c r="S183" s="41"/>
      <c r="T183" s="41"/>
      <c r="U183" s="41"/>
      <c r="V183" s="41" t="s">
        <v>201</v>
      </c>
      <c r="W183" s="41"/>
      <c r="X183" s="41"/>
      <c r="Y183" s="41"/>
      <c r="Z183" s="41"/>
      <c r="AA183" s="41"/>
      <c r="AB183" s="41"/>
      <c r="AC183" s="41"/>
      <c r="AD183" s="41"/>
      <c r="AE183" s="41"/>
      <c r="AF183" s="26">
        <v>0</v>
      </c>
      <c r="AG183" s="26"/>
      <c r="AH183" s="26"/>
      <c r="AI183" s="26"/>
      <c r="AJ183" s="26"/>
      <c r="AK183" s="26">
        <v>0</v>
      </c>
      <c r="AL183" s="26"/>
      <c r="AM183" s="26"/>
      <c r="AN183" s="26"/>
      <c r="AO183" s="26"/>
      <c r="AP183" s="26">
        <v>0</v>
      </c>
      <c r="AQ183" s="26"/>
      <c r="AR183" s="26"/>
      <c r="AS183" s="26"/>
      <c r="AT183" s="26"/>
      <c r="AU183" s="26">
        <v>0</v>
      </c>
      <c r="AV183" s="26"/>
      <c r="AW183" s="26"/>
      <c r="AX183" s="26"/>
      <c r="AY183" s="26"/>
      <c r="AZ183" s="26">
        <v>0</v>
      </c>
      <c r="BA183" s="26"/>
      <c r="BB183" s="26"/>
      <c r="BC183" s="26"/>
      <c r="BD183" s="26"/>
      <c r="BE183" s="26">
        <v>0</v>
      </c>
      <c r="BF183" s="26"/>
      <c r="BG183" s="26"/>
      <c r="BH183" s="26"/>
      <c r="BI183" s="26"/>
    </row>
    <row r="184" spans="1:79" s="25" customFormat="1" ht="30" customHeight="1" x14ac:dyDescent="0.2">
      <c r="A184" s="28">
        <v>5</v>
      </c>
      <c r="B184" s="29"/>
      <c r="C184" s="29"/>
      <c r="D184" s="40" t="s">
        <v>205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41" t="s">
        <v>200</v>
      </c>
      <c r="R184" s="41"/>
      <c r="S184" s="41"/>
      <c r="T184" s="41"/>
      <c r="U184" s="41"/>
      <c r="V184" s="40" t="s">
        <v>206</v>
      </c>
      <c r="W184" s="31"/>
      <c r="X184" s="31"/>
      <c r="Y184" s="31"/>
      <c r="Z184" s="31"/>
      <c r="AA184" s="31"/>
      <c r="AB184" s="31"/>
      <c r="AC184" s="31"/>
      <c r="AD184" s="31"/>
      <c r="AE184" s="32"/>
      <c r="AF184" s="26">
        <v>0</v>
      </c>
      <c r="AG184" s="26"/>
      <c r="AH184" s="26"/>
      <c r="AI184" s="26"/>
      <c r="AJ184" s="26"/>
      <c r="AK184" s="26">
        <v>0</v>
      </c>
      <c r="AL184" s="26"/>
      <c r="AM184" s="26"/>
      <c r="AN184" s="26"/>
      <c r="AO184" s="26"/>
      <c r="AP184" s="26">
        <v>0</v>
      </c>
      <c r="AQ184" s="26"/>
      <c r="AR184" s="26"/>
      <c r="AS184" s="26"/>
      <c r="AT184" s="26"/>
      <c r="AU184" s="26">
        <v>0</v>
      </c>
      <c r="AV184" s="26"/>
      <c r="AW184" s="26"/>
      <c r="AX184" s="26"/>
      <c r="AY184" s="26"/>
      <c r="AZ184" s="26">
        <v>0</v>
      </c>
      <c r="BA184" s="26"/>
      <c r="BB184" s="26"/>
      <c r="BC184" s="26"/>
      <c r="BD184" s="26"/>
      <c r="BE184" s="26">
        <v>0</v>
      </c>
      <c r="BF184" s="26"/>
      <c r="BG184" s="26"/>
      <c r="BH184" s="26"/>
      <c r="BI184" s="26"/>
    </row>
    <row r="185" spans="1:79" s="25" customFormat="1" ht="15" customHeight="1" x14ac:dyDescent="0.2">
      <c r="A185" s="28">
        <v>6</v>
      </c>
      <c r="B185" s="29"/>
      <c r="C185" s="29"/>
      <c r="D185" s="40" t="s">
        <v>207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41" t="s">
        <v>200</v>
      </c>
      <c r="R185" s="41"/>
      <c r="S185" s="41"/>
      <c r="T185" s="41"/>
      <c r="U185" s="41"/>
      <c r="V185" s="40" t="s">
        <v>208</v>
      </c>
      <c r="W185" s="31"/>
      <c r="X185" s="31"/>
      <c r="Y185" s="31"/>
      <c r="Z185" s="31"/>
      <c r="AA185" s="31"/>
      <c r="AB185" s="31"/>
      <c r="AC185" s="31"/>
      <c r="AD185" s="31"/>
      <c r="AE185" s="32"/>
      <c r="AF185" s="26">
        <v>0</v>
      </c>
      <c r="AG185" s="26"/>
      <c r="AH185" s="26"/>
      <c r="AI185" s="26"/>
      <c r="AJ185" s="26"/>
      <c r="AK185" s="26">
        <v>0</v>
      </c>
      <c r="AL185" s="26"/>
      <c r="AM185" s="26"/>
      <c r="AN185" s="26"/>
      <c r="AO185" s="26"/>
      <c r="AP185" s="26">
        <v>0</v>
      </c>
      <c r="AQ185" s="26"/>
      <c r="AR185" s="26"/>
      <c r="AS185" s="26"/>
      <c r="AT185" s="26"/>
      <c r="AU185" s="26">
        <v>0</v>
      </c>
      <c r="AV185" s="26"/>
      <c r="AW185" s="26"/>
      <c r="AX185" s="26"/>
      <c r="AY185" s="26"/>
      <c r="AZ185" s="26">
        <v>0</v>
      </c>
      <c r="BA185" s="26"/>
      <c r="BB185" s="26"/>
      <c r="BC185" s="26"/>
      <c r="BD185" s="26"/>
      <c r="BE185" s="26">
        <v>0</v>
      </c>
      <c r="BF185" s="26"/>
      <c r="BG185" s="26"/>
      <c r="BH185" s="26"/>
      <c r="BI185" s="26"/>
    </row>
    <row r="186" spans="1:79" s="25" customFormat="1" ht="15" customHeight="1" x14ac:dyDescent="0.2">
      <c r="A186" s="28">
        <v>7</v>
      </c>
      <c r="B186" s="29"/>
      <c r="C186" s="29"/>
      <c r="D186" s="40" t="s">
        <v>209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41" t="s">
        <v>200</v>
      </c>
      <c r="R186" s="41"/>
      <c r="S186" s="41"/>
      <c r="T186" s="41"/>
      <c r="U186" s="41"/>
      <c r="V186" s="40" t="s">
        <v>210</v>
      </c>
      <c r="W186" s="31"/>
      <c r="X186" s="31"/>
      <c r="Y186" s="31"/>
      <c r="Z186" s="31"/>
      <c r="AA186" s="31"/>
      <c r="AB186" s="31"/>
      <c r="AC186" s="31"/>
      <c r="AD186" s="31"/>
      <c r="AE186" s="32"/>
      <c r="AF186" s="26">
        <v>0</v>
      </c>
      <c r="AG186" s="26"/>
      <c r="AH186" s="26"/>
      <c r="AI186" s="26"/>
      <c r="AJ186" s="26"/>
      <c r="AK186" s="26">
        <v>0</v>
      </c>
      <c r="AL186" s="26"/>
      <c r="AM186" s="26"/>
      <c r="AN186" s="26"/>
      <c r="AO186" s="26"/>
      <c r="AP186" s="26">
        <v>0</v>
      </c>
      <c r="AQ186" s="26"/>
      <c r="AR186" s="26"/>
      <c r="AS186" s="26"/>
      <c r="AT186" s="26"/>
      <c r="AU186" s="26">
        <v>0</v>
      </c>
      <c r="AV186" s="26"/>
      <c r="AW186" s="26"/>
      <c r="AX186" s="26"/>
      <c r="AY186" s="26"/>
      <c r="AZ186" s="26">
        <v>0</v>
      </c>
      <c r="BA186" s="26"/>
      <c r="BB186" s="26"/>
      <c r="BC186" s="26"/>
      <c r="BD186" s="26"/>
      <c r="BE186" s="26">
        <v>0</v>
      </c>
      <c r="BF186" s="26"/>
      <c r="BG186" s="26"/>
      <c r="BH186" s="26"/>
      <c r="BI186" s="26"/>
    </row>
    <row r="187" spans="1:79" s="25" customFormat="1" ht="30" customHeight="1" x14ac:dyDescent="0.2">
      <c r="A187" s="28">
        <v>8</v>
      </c>
      <c r="B187" s="29"/>
      <c r="C187" s="29"/>
      <c r="D187" s="40" t="s">
        <v>211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41" t="s">
        <v>200</v>
      </c>
      <c r="R187" s="41"/>
      <c r="S187" s="41"/>
      <c r="T187" s="41"/>
      <c r="U187" s="41"/>
      <c r="V187" s="40" t="s">
        <v>210</v>
      </c>
      <c r="W187" s="31"/>
      <c r="X187" s="31"/>
      <c r="Y187" s="31"/>
      <c r="Z187" s="31"/>
      <c r="AA187" s="31"/>
      <c r="AB187" s="31"/>
      <c r="AC187" s="31"/>
      <c r="AD187" s="31"/>
      <c r="AE187" s="32"/>
      <c r="AF187" s="26">
        <v>0</v>
      </c>
      <c r="AG187" s="26"/>
      <c r="AH187" s="26"/>
      <c r="AI187" s="26"/>
      <c r="AJ187" s="26"/>
      <c r="AK187" s="26">
        <v>0</v>
      </c>
      <c r="AL187" s="26"/>
      <c r="AM187" s="26"/>
      <c r="AN187" s="26"/>
      <c r="AO187" s="26"/>
      <c r="AP187" s="26">
        <v>0</v>
      </c>
      <c r="AQ187" s="26"/>
      <c r="AR187" s="26"/>
      <c r="AS187" s="26"/>
      <c r="AT187" s="26"/>
      <c r="AU187" s="26">
        <v>0</v>
      </c>
      <c r="AV187" s="26"/>
      <c r="AW187" s="26"/>
      <c r="AX187" s="26"/>
      <c r="AY187" s="26"/>
      <c r="AZ187" s="26">
        <v>0</v>
      </c>
      <c r="BA187" s="26"/>
      <c r="BB187" s="26"/>
      <c r="BC187" s="26"/>
      <c r="BD187" s="26"/>
      <c r="BE187" s="26">
        <v>0</v>
      </c>
      <c r="BF187" s="26"/>
      <c r="BG187" s="26"/>
      <c r="BH187" s="26"/>
      <c r="BI187" s="26"/>
    </row>
    <row r="188" spans="1:79" s="25" customFormat="1" ht="30" customHeight="1" x14ac:dyDescent="0.2">
      <c r="A188" s="28">
        <v>9</v>
      </c>
      <c r="B188" s="29"/>
      <c r="C188" s="29"/>
      <c r="D188" s="40" t="s">
        <v>212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41" t="s">
        <v>200</v>
      </c>
      <c r="R188" s="41"/>
      <c r="S188" s="41"/>
      <c r="T188" s="41"/>
      <c r="U188" s="41"/>
      <c r="V188" s="40" t="s">
        <v>210</v>
      </c>
      <c r="W188" s="31"/>
      <c r="X188" s="31"/>
      <c r="Y188" s="31"/>
      <c r="Z188" s="31"/>
      <c r="AA188" s="31"/>
      <c r="AB188" s="31"/>
      <c r="AC188" s="31"/>
      <c r="AD188" s="31"/>
      <c r="AE188" s="32"/>
      <c r="AF188" s="26">
        <v>0</v>
      </c>
      <c r="AG188" s="26"/>
      <c r="AH188" s="26"/>
      <c r="AI188" s="26"/>
      <c r="AJ188" s="26"/>
      <c r="AK188" s="26">
        <v>0</v>
      </c>
      <c r="AL188" s="26"/>
      <c r="AM188" s="26"/>
      <c r="AN188" s="26"/>
      <c r="AO188" s="26"/>
      <c r="AP188" s="26">
        <v>0</v>
      </c>
      <c r="AQ188" s="26"/>
      <c r="AR188" s="26"/>
      <c r="AS188" s="26"/>
      <c r="AT188" s="26"/>
      <c r="AU188" s="26">
        <v>0</v>
      </c>
      <c r="AV188" s="26"/>
      <c r="AW188" s="26"/>
      <c r="AX188" s="26"/>
      <c r="AY188" s="26"/>
      <c r="AZ188" s="26">
        <v>0</v>
      </c>
      <c r="BA188" s="26"/>
      <c r="BB188" s="26"/>
      <c r="BC188" s="26"/>
      <c r="BD188" s="26"/>
      <c r="BE188" s="26">
        <v>0</v>
      </c>
      <c r="BF188" s="26"/>
      <c r="BG188" s="26"/>
      <c r="BH188" s="26"/>
      <c r="BI188" s="26"/>
    </row>
    <row r="189" spans="1:79" s="25" customFormat="1" ht="45" customHeight="1" x14ac:dyDescent="0.2">
      <c r="A189" s="28">
        <v>10</v>
      </c>
      <c r="B189" s="29"/>
      <c r="C189" s="29"/>
      <c r="D189" s="40" t="s">
        <v>213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41" t="s">
        <v>200</v>
      </c>
      <c r="R189" s="41"/>
      <c r="S189" s="41"/>
      <c r="T189" s="41"/>
      <c r="U189" s="41"/>
      <c r="V189" s="40" t="s">
        <v>210</v>
      </c>
      <c r="W189" s="31"/>
      <c r="X189" s="31"/>
      <c r="Y189" s="31"/>
      <c r="Z189" s="31"/>
      <c r="AA189" s="31"/>
      <c r="AB189" s="31"/>
      <c r="AC189" s="31"/>
      <c r="AD189" s="31"/>
      <c r="AE189" s="32"/>
      <c r="AF189" s="26">
        <v>0</v>
      </c>
      <c r="AG189" s="26"/>
      <c r="AH189" s="26"/>
      <c r="AI189" s="26"/>
      <c r="AJ189" s="26"/>
      <c r="AK189" s="26">
        <v>0</v>
      </c>
      <c r="AL189" s="26"/>
      <c r="AM189" s="26"/>
      <c r="AN189" s="26"/>
      <c r="AO189" s="26"/>
      <c r="AP189" s="26">
        <v>0</v>
      </c>
      <c r="AQ189" s="26"/>
      <c r="AR189" s="26"/>
      <c r="AS189" s="26"/>
      <c r="AT189" s="26"/>
      <c r="AU189" s="26">
        <v>0</v>
      </c>
      <c r="AV189" s="26"/>
      <c r="AW189" s="26"/>
      <c r="AX189" s="26"/>
      <c r="AY189" s="26"/>
      <c r="AZ189" s="26">
        <v>0</v>
      </c>
      <c r="BA189" s="26"/>
      <c r="BB189" s="26"/>
      <c r="BC189" s="26"/>
      <c r="BD189" s="26"/>
      <c r="BE189" s="26">
        <v>0</v>
      </c>
      <c r="BF189" s="26"/>
      <c r="BG189" s="26"/>
      <c r="BH189" s="26"/>
      <c r="BI189" s="26"/>
    </row>
    <row r="190" spans="1:79" s="25" customFormat="1" ht="45" customHeight="1" x14ac:dyDescent="0.2">
      <c r="A190" s="28">
        <v>11</v>
      </c>
      <c r="B190" s="29"/>
      <c r="C190" s="29"/>
      <c r="D190" s="40" t="s">
        <v>214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41" t="s">
        <v>215</v>
      </c>
      <c r="R190" s="41"/>
      <c r="S190" s="41"/>
      <c r="T190" s="41"/>
      <c r="U190" s="41"/>
      <c r="V190" s="40" t="s">
        <v>216</v>
      </c>
      <c r="W190" s="31"/>
      <c r="X190" s="31"/>
      <c r="Y190" s="31"/>
      <c r="Z190" s="31"/>
      <c r="AA190" s="31"/>
      <c r="AB190" s="31"/>
      <c r="AC190" s="31"/>
      <c r="AD190" s="31"/>
      <c r="AE190" s="32"/>
      <c r="AF190" s="26">
        <v>0</v>
      </c>
      <c r="AG190" s="26"/>
      <c r="AH190" s="26"/>
      <c r="AI190" s="26"/>
      <c r="AJ190" s="26"/>
      <c r="AK190" s="26">
        <v>0</v>
      </c>
      <c r="AL190" s="26"/>
      <c r="AM190" s="26"/>
      <c r="AN190" s="26"/>
      <c r="AO190" s="26"/>
      <c r="AP190" s="26">
        <v>0</v>
      </c>
      <c r="AQ190" s="26"/>
      <c r="AR190" s="26"/>
      <c r="AS190" s="26"/>
      <c r="AT190" s="26"/>
      <c r="AU190" s="26">
        <v>0</v>
      </c>
      <c r="AV190" s="26"/>
      <c r="AW190" s="26"/>
      <c r="AX190" s="26"/>
      <c r="AY190" s="26"/>
      <c r="AZ190" s="26">
        <v>0</v>
      </c>
      <c r="BA190" s="26"/>
      <c r="BB190" s="26"/>
      <c r="BC190" s="26"/>
      <c r="BD190" s="26"/>
      <c r="BE190" s="26">
        <v>0</v>
      </c>
      <c r="BF190" s="26"/>
      <c r="BG190" s="26"/>
      <c r="BH190" s="26"/>
      <c r="BI190" s="26"/>
    </row>
    <row r="191" spans="1:79" s="6" customFormat="1" ht="14.25" x14ac:dyDescent="0.2">
      <c r="A191" s="33">
        <v>0</v>
      </c>
      <c r="B191" s="34"/>
      <c r="C191" s="34"/>
      <c r="D191" s="42" t="s">
        <v>217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7"/>
      <c r="Q191" s="43"/>
      <c r="R191" s="43"/>
      <c r="S191" s="43"/>
      <c r="T191" s="43"/>
      <c r="U191" s="43"/>
      <c r="V191" s="42"/>
      <c r="W191" s="36"/>
      <c r="X191" s="36"/>
      <c r="Y191" s="36"/>
      <c r="Z191" s="36"/>
      <c r="AA191" s="36"/>
      <c r="AB191" s="36"/>
      <c r="AC191" s="36"/>
      <c r="AD191" s="36"/>
      <c r="AE191" s="3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</row>
    <row r="192" spans="1:79" s="25" customFormat="1" ht="28.5" customHeight="1" x14ac:dyDescent="0.2">
      <c r="A192" s="28">
        <v>1</v>
      </c>
      <c r="B192" s="29"/>
      <c r="C192" s="29"/>
      <c r="D192" s="40" t="s">
        <v>218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41" t="s">
        <v>219</v>
      </c>
      <c r="R192" s="41"/>
      <c r="S192" s="41"/>
      <c r="T192" s="41"/>
      <c r="U192" s="41"/>
      <c r="V192" s="40" t="s">
        <v>220</v>
      </c>
      <c r="W192" s="31"/>
      <c r="X192" s="31"/>
      <c r="Y192" s="31"/>
      <c r="Z192" s="31"/>
      <c r="AA192" s="31"/>
      <c r="AB192" s="31"/>
      <c r="AC192" s="31"/>
      <c r="AD192" s="31"/>
      <c r="AE192" s="32"/>
      <c r="AF192" s="26">
        <v>0</v>
      </c>
      <c r="AG192" s="26"/>
      <c r="AH192" s="26"/>
      <c r="AI192" s="26"/>
      <c r="AJ192" s="26"/>
      <c r="AK192" s="26">
        <v>0</v>
      </c>
      <c r="AL192" s="26"/>
      <c r="AM192" s="26"/>
      <c r="AN192" s="26"/>
      <c r="AO192" s="26"/>
      <c r="AP192" s="26">
        <v>0</v>
      </c>
      <c r="AQ192" s="26"/>
      <c r="AR192" s="26"/>
      <c r="AS192" s="26"/>
      <c r="AT192" s="26"/>
      <c r="AU192" s="26">
        <v>0</v>
      </c>
      <c r="AV192" s="26"/>
      <c r="AW192" s="26"/>
      <c r="AX192" s="26"/>
      <c r="AY192" s="26"/>
      <c r="AZ192" s="26">
        <v>0</v>
      </c>
      <c r="BA192" s="26"/>
      <c r="BB192" s="26"/>
      <c r="BC192" s="26"/>
      <c r="BD192" s="26"/>
      <c r="BE192" s="26">
        <v>0</v>
      </c>
      <c r="BF192" s="26"/>
      <c r="BG192" s="26"/>
      <c r="BH192" s="26"/>
      <c r="BI192" s="26"/>
    </row>
    <row r="193" spans="1:70" s="25" customFormat="1" ht="30" customHeight="1" x14ac:dyDescent="0.2">
      <c r="A193" s="28">
        <v>2</v>
      </c>
      <c r="B193" s="29"/>
      <c r="C193" s="29"/>
      <c r="D193" s="40" t="s">
        <v>221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41" t="s">
        <v>219</v>
      </c>
      <c r="R193" s="41"/>
      <c r="S193" s="41"/>
      <c r="T193" s="41"/>
      <c r="U193" s="41"/>
      <c r="V193" s="40" t="s">
        <v>220</v>
      </c>
      <c r="W193" s="31"/>
      <c r="X193" s="31"/>
      <c r="Y193" s="31"/>
      <c r="Z193" s="31"/>
      <c r="AA193" s="31"/>
      <c r="AB193" s="31"/>
      <c r="AC193" s="31"/>
      <c r="AD193" s="31"/>
      <c r="AE193" s="32"/>
      <c r="AF193" s="26">
        <v>0</v>
      </c>
      <c r="AG193" s="26"/>
      <c r="AH193" s="26"/>
      <c r="AI193" s="26"/>
      <c r="AJ193" s="26"/>
      <c r="AK193" s="26">
        <v>0</v>
      </c>
      <c r="AL193" s="26"/>
      <c r="AM193" s="26"/>
      <c r="AN193" s="26"/>
      <c r="AO193" s="26"/>
      <c r="AP193" s="26">
        <v>0</v>
      </c>
      <c r="AQ193" s="26"/>
      <c r="AR193" s="26"/>
      <c r="AS193" s="26"/>
      <c r="AT193" s="26"/>
      <c r="AU193" s="26">
        <v>0</v>
      </c>
      <c r="AV193" s="26"/>
      <c r="AW193" s="26"/>
      <c r="AX193" s="26"/>
      <c r="AY193" s="26"/>
      <c r="AZ193" s="26">
        <v>0</v>
      </c>
      <c r="BA193" s="26"/>
      <c r="BB193" s="26"/>
      <c r="BC193" s="26"/>
      <c r="BD193" s="26"/>
      <c r="BE193" s="26">
        <v>0</v>
      </c>
      <c r="BF193" s="26"/>
      <c r="BG193" s="26"/>
      <c r="BH193" s="26"/>
      <c r="BI193" s="26"/>
    </row>
    <row r="194" spans="1:70" s="25" customFormat="1" ht="15" customHeight="1" x14ac:dyDescent="0.2">
      <c r="A194" s="28">
        <v>3</v>
      </c>
      <c r="B194" s="29"/>
      <c r="C194" s="29"/>
      <c r="D194" s="40" t="s">
        <v>222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41" t="s">
        <v>219</v>
      </c>
      <c r="R194" s="41"/>
      <c r="S194" s="41"/>
      <c r="T194" s="41"/>
      <c r="U194" s="41"/>
      <c r="V194" s="40" t="s">
        <v>220</v>
      </c>
      <c r="W194" s="31"/>
      <c r="X194" s="31"/>
      <c r="Y194" s="31"/>
      <c r="Z194" s="31"/>
      <c r="AA194" s="31"/>
      <c r="AB194" s="31"/>
      <c r="AC194" s="31"/>
      <c r="AD194" s="31"/>
      <c r="AE194" s="32"/>
      <c r="AF194" s="26">
        <v>0</v>
      </c>
      <c r="AG194" s="26"/>
      <c r="AH194" s="26"/>
      <c r="AI194" s="26"/>
      <c r="AJ194" s="26"/>
      <c r="AK194" s="26">
        <v>0</v>
      </c>
      <c r="AL194" s="26"/>
      <c r="AM194" s="26"/>
      <c r="AN194" s="26"/>
      <c r="AO194" s="26"/>
      <c r="AP194" s="26">
        <v>0</v>
      </c>
      <c r="AQ194" s="26"/>
      <c r="AR194" s="26"/>
      <c r="AS194" s="26"/>
      <c r="AT194" s="26"/>
      <c r="AU194" s="26">
        <v>0</v>
      </c>
      <c r="AV194" s="26"/>
      <c r="AW194" s="26"/>
      <c r="AX194" s="26"/>
      <c r="AY194" s="26"/>
      <c r="AZ194" s="26">
        <v>0</v>
      </c>
      <c r="BA194" s="26"/>
      <c r="BB194" s="26"/>
      <c r="BC194" s="26"/>
      <c r="BD194" s="26"/>
      <c r="BE194" s="26">
        <v>0</v>
      </c>
      <c r="BF194" s="26"/>
      <c r="BG194" s="26"/>
      <c r="BH194" s="26"/>
      <c r="BI194" s="26"/>
    </row>
    <row r="195" spans="1:70" s="25" customFormat="1" ht="45" customHeight="1" x14ac:dyDescent="0.2">
      <c r="A195" s="28">
        <v>4</v>
      </c>
      <c r="B195" s="29"/>
      <c r="C195" s="29"/>
      <c r="D195" s="40" t="s">
        <v>223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2"/>
      <c r="Q195" s="41" t="s">
        <v>200</v>
      </c>
      <c r="R195" s="41"/>
      <c r="S195" s="41"/>
      <c r="T195" s="41"/>
      <c r="U195" s="41"/>
      <c r="V195" s="40" t="s">
        <v>220</v>
      </c>
      <c r="W195" s="31"/>
      <c r="X195" s="31"/>
      <c r="Y195" s="31"/>
      <c r="Z195" s="31"/>
      <c r="AA195" s="31"/>
      <c r="AB195" s="31"/>
      <c r="AC195" s="31"/>
      <c r="AD195" s="31"/>
      <c r="AE195" s="32"/>
      <c r="AF195" s="26">
        <v>0</v>
      </c>
      <c r="AG195" s="26"/>
      <c r="AH195" s="26"/>
      <c r="AI195" s="26"/>
      <c r="AJ195" s="26"/>
      <c r="AK195" s="26">
        <v>0</v>
      </c>
      <c r="AL195" s="26"/>
      <c r="AM195" s="26"/>
      <c r="AN195" s="26"/>
      <c r="AO195" s="26"/>
      <c r="AP195" s="26">
        <v>0</v>
      </c>
      <c r="AQ195" s="26"/>
      <c r="AR195" s="26"/>
      <c r="AS195" s="26"/>
      <c r="AT195" s="26"/>
      <c r="AU195" s="26">
        <v>0</v>
      </c>
      <c r="AV195" s="26"/>
      <c r="AW195" s="26"/>
      <c r="AX195" s="26"/>
      <c r="AY195" s="26"/>
      <c r="AZ195" s="26">
        <v>0</v>
      </c>
      <c r="BA195" s="26"/>
      <c r="BB195" s="26"/>
      <c r="BC195" s="26"/>
      <c r="BD195" s="26"/>
      <c r="BE195" s="26">
        <v>0</v>
      </c>
      <c r="BF195" s="26"/>
      <c r="BG195" s="26"/>
      <c r="BH195" s="26"/>
      <c r="BI195" s="26"/>
    </row>
    <row r="196" spans="1:70" s="25" customFormat="1" ht="15" customHeight="1" x14ac:dyDescent="0.2">
      <c r="A196" s="28">
        <v>5</v>
      </c>
      <c r="B196" s="29"/>
      <c r="C196" s="29"/>
      <c r="D196" s="40" t="s">
        <v>224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2"/>
      <c r="Q196" s="41" t="s">
        <v>215</v>
      </c>
      <c r="R196" s="41"/>
      <c r="S196" s="41"/>
      <c r="T196" s="41"/>
      <c r="U196" s="41"/>
      <c r="V196" s="40" t="s">
        <v>220</v>
      </c>
      <c r="W196" s="31"/>
      <c r="X196" s="31"/>
      <c r="Y196" s="31"/>
      <c r="Z196" s="31"/>
      <c r="AA196" s="31"/>
      <c r="AB196" s="31"/>
      <c r="AC196" s="31"/>
      <c r="AD196" s="31"/>
      <c r="AE196" s="32"/>
      <c r="AF196" s="26">
        <v>0</v>
      </c>
      <c r="AG196" s="26"/>
      <c r="AH196" s="26"/>
      <c r="AI196" s="26"/>
      <c r="AJ196" s="26"/>
      <c r="AK196" s="26">
        <v>0</v>
      </c>
      <c r="AL196" s="26"/>
      <c r="AM196" s="26"/>
      <c r="AN196" s="26"/>
      <c r="AO196" s="26"/>
      <c r="AP196" s="26">
        <v>0</v>
      </c>
      <c r="AQ196" s="26"/>
      <c r="AR196" s="26"/>
      <c r="AS196" s="26"/>
      <c r="AT196" s="26"/>
      <c r="AU196" s="26">
        <v>0</v>
      </c>
      <c r="AV196" s="26"/>
      <c r="AW196" s="26"/>
      <c r="AX196" s="26"/>
      <c r="AY196" s="26"/>
      <c r="AZ196" s="26">
        <v>0</v>
      </c>
      <c r="BA196" s="26"/>
      <c r="BB196" s="26"/>
      <c r="BC196" s="26"/>
      <c r="BD196" s="26"/>
      <c r="BE196" s="26">
        <v>0</v>
      </c>
      <c r="BF196" s="26"/>
      <c r="BG196" s="26"/>
      <c r="BH196" s="26"/>
      <c r="BI196" s="26"/>
    </row>
    <row r="197" spans="1:70" s="25" customFormat="1" ht="30" customHeight="1" x14ac:dyDescent="0.2">
      <c r="A197" s="28">
        <v>6</v>
      </c>
      <c r="B197" s="29"/>
      <c r="C197" s="29"/>
      <c r="D197" s="40" t="s">
        <v>225</v>
      </c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41" t="s">
        <v>215</v>
      </c>
      <c r="R197" s="41"/>
      <c r="S197" s="41"/>
      <c r="T197" s="41"/>
      <c r="U197" s="41"/>
      <c r="V197" s="40" t="s">
        <v>220</v>
      </c>
      <c r="W197" s="31"/>
      <c r="X197" s="31"/>
      <c r="Y197" s="31"/>
      <c r="Z197" s="31"/>
      <c r="AA197" s="31"/>
      <c r="AB197" s="31"/>
      <c r="AC197" s="31"/>
      <c r="AD197" s="31"/>
      <c r="AE197" s="32"/>
      <c r="AF197" s="26">
        <v>0</v>
      </c>
      <c r="AG197" s="26"/>
      <c r="AH197" s="26"/>
      <c r="AI197" s="26"/>
      <c r="AJ197" s="26"/>
      <c r="AK197" s="26">
        <v>0</v>
      </c>
      <c r="AL197" s="26"/>
      <c r="AM197" s="26"/>
      <c r="AN197" s="26"/>
      <c r="AO197" s="26"/>
      <c r="AP197" s="26">
        <v>0</v>
      </c>
      <c r="AQ197" s="26"/>
      <c r="AR197" s="26"/>
      <c r="AS197" s="26"/>
      <c r="AT197" s="26"/>
      <c r="AU197" s="26">
        <v>0</v>
      </c>
      <c r="AV197" s="26"/>
      <c r="AW197" s="26"/>
      <c r="AX197" s="26"/>
      <c r="AY197" s="26"/>
      <c r="AZ197" s="26">
        <v>0</v>
      </c>
      <c r="BA197" s="26"/>
      <c r="BB197" s="26"/>
      <c r="BC197" s="26"/>
      <c r="BD197" s="26"/>
      <c r="BE197" s="26">
        <v>0</v>
      </c>
      <c r="BF197" s="26"/>
      <c r="BG197" s="26"/>
      <c r="BH197" s="26"/>
      <c r="BI197" s="26"/>
    </row>
    <row r="198" spans="1:70" s="25" customFormat="1" ht="15" customHeight="1" x14ac:dyDescent="0.2">
      <c r="A198" s="28">
        <v>7</v>
      </c>
      <c r="B198" s="29"/>
      <c r="C198" s="29"/>
      <c r="D198" s="40" t="s">
        <v>226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41" t="s">
        <v>227</v>
      </c>
      <c r="R198" s="41"/>
      <c r="S198" s="41"/>
      <c r="T198" s="41"/>
      <c r="U198" s="41"/>
      <c r="V198" s="40" t="s">
        <v>220</v>
      </c>
      <c r="W198" s="31"/>
      <c r="X198" s="31"/>
      <c r="Y198" s="31"/>
      <c r="Z198" s="31"/>
      <c r="AA198" s="31"/>
      <c r="AB198" s="31"/>
      <c r="AC198" s="31"/>
      <c r="AD198" s="31"/>
      <c r="AE198" s="32"/>
      <c r="AF198" s="26">
        <v>0</v>
      </c>
      <c r="AG198" s="26"/>
      <c r="AH198" s="26"/>
      <c r="AI198" s="26"/>
      <c r="AJ198" s="26"/>
      <c r="AK198" s="26">
        <v>0</v>
      </c>
      <c r="AL198" s="26"/>
      <c r="AM198" s="26"/>
      <c r="AN198" s="26"/>
      <c r="AO198" s="26"/>
      <c r="AP198" s="26">
        <v>0</v>
      </c>
      <c r="AQ198" s="26"/>
      <c r="AR198" s="26"/>
      <c r="AS198" s="26"/>
      <c r="AT198" s="26"/>
      <c r="AU198" s="26">
        <v>0</v>
      </c>
      <c r="AV198" s="26"/>
      <c r="AW198" s="26"/>
      <c r="AX198" s="26"/>
      <c r="AY198" s="26"/>
      <c r="AZ198" s="26">
        <v>0</v>
      </c>
      <c r="BA198" s="26"/>
      <c r="BB198" s="26"/>
      <c r="BC198" s="26"/>
      <c r="BD198" s="26"/>
      <c r="BE198" s="26">
        <v>0</v>
      </c>
      <c r="BF198" s="26"/>
      <c r="BG198" s="26"/>
      <c r="BH198" s="26"/>
      <c r="BI198" s="26"/>
    </row>
    <row r="199" spans="1:70" s="6" customFormat="1" ht="14.25" x14ac:dyDescent="0.2">
      <c r="A199" s="33">
        <v>0</v>
      </c>
      <c r="B199" s="34"/>
      <c r="C199" s="34"/>
      <c r="D199" s="42" t="s">
        <v>228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7"/>
      <c r="Q199" s="43"/>
      <c r="R199" s="43"/>
      <c r="S199" s="43"/>
      <c r="T199" s="43"/>
      <c r="U199" s="43"/>
      <c r="V199" s="42"/>
      <c r="W199" s="36"/>
      <c r="X199" s="36"/>
      <c r="Y199" s="36"/>
      <c r="Z199" s="36"/>
      <c r="AA199" s="36"/>
      <c r="AB199" s="36"/>
      <c r="AC199" s="36"/>
      <c r="AD199" s="36"/>
      <c r="AE199" s="3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</row>
    <row r="200" spans="1:70" s="25" customFormat="1" ht="14.25" customHeight="1" x14ac:dyDescent="0.2">
      <c r="A200" s="28">
        <v>1</v>
      </c>
      <c r="B200" s="29"/>
      <c r="C200" s="29"/>
      <c r="D200" s="40" t="s">
        <v>229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41" t="s">
        <v>230</v>
      </c>
      <c r="R200" s="41"/>
      <c r="S200" s="41"/>
      <c r="T200" s="41"/>
      <c r="U200" s="41"/>
      <c r="V200" s="40" t="s">
        <v>231</v>
      </c>
      <c r="W200" s="31"/>
      <c r="X200" s="31"/>
      <c r="Y200" s="31"/>
      <c r="Z200" s="31"/>
      <c r="AA200" s="31"/>
      <c r="AB200" s="31"/>
      <c r="AC200" s="31"/>
      <c r="AD200" s="31"/>
      <c r="AE200" s="32"/>
      <c r="AF200" s="26">
        <v>0</v>
      </c>
      <c r="AG200" s="26"/>
      <c r="AH200" s="26"/>
      <c r="AI200" s="26"/>
      <c r="AJ200" s="26"/>
      <c r="AK200" s="26">
        <v>0</v>
      </c>
      <c r="AL200" s="26"/>
      <c r="AM200" s="26"/>
      <c r="AN200" s="26"/>
      <c r="AO200" s="26"/>
      <c r="AP200" s="26">
        <v>0</v>
      </c>
      <c r="AQ200" s="26"/>
      <c r="AR200" s="26"/>
      <c r="AS200" s="26"/>
      <c r="AT200" s="26"/>
      <c r="AU200" s="26">
        <v>0</v>
      </c>
      <c r="AV200" s="26"/>
      <c r="AW200" s="26"/>
      <c r="AX200" s="26"/>
      <c r="AY200" s="26"/>
      <c r="AZ200" s="26">
        <v>0</v>
      </c>
      <c r="BA200" s="26"/>
      <c r="BB200" s="26"/>
      <c r="BC200" s="26"/>
      <c r="BD200" s="26"/>
      <c r="BE200" s="26">
        <v>0</v>
      </c>
      <c r="BF200" s="26"/>
      <c r="BG200" s="26"/>
      <c r="BH200" s="26"/>
      <c r="BI200" s="26"/>
    </row>
    <row r="201" spans="1:70" s="25" customFormat="1" ht="15" customHeight="1" x14ac:dyDescent="0.2">
      <c r="A201" s="28">
        <v>2</v>
      </c>
      <c r="B201" s="29"/>
      <c r="C201" s="29"/>
      <c r="D201" s="40" t="s">
        <v>232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2"/>
      <c r="Q201" s="41" t="s">
        <v>230</v>
      </c>
      <c r="R201" s="41"/>
      <c r="S201" s="41"/>
      <c r="T201" s="41"/>
      <c r="U201" s="41"/>
      <c r="V201" s="40" t="s">
        <v>231</v>
      </c>
      <c r="W201" s="31"/>
      <c r="X201" s="31"/>
      <c r="Y201" s="31"/>
      <c r="Z201" s="31"/>
      <c r="AA201" s="31"/>
      <c r="AB201" s="31"/>
      <c r="AC201" s="31"/>
      <c r="AD201" s="31"/>
      <c r="AE201" s="32"/>
      <c r="AF201" s="26">
        <v>0</v>
      </c>
      <c r="AG201" s="26"/>
      <c r="AH201" s="26"/>
      <c r="AI201" s="26"/>
      <c r="AJ201" s="26"/>
      <c r="AK201" s="26">
        <v>0</v>
      </c>
      <c r="AL201" s="26"/>
      <c r="AM201" s="26"/>
      <c r="AN201" s="26"/>
      <c r="AO201" s="26"/>
      <c r="AP201" s="26">
        <v>0</v>
      </c>
      <c r="AQ201" s="26"/>
      <c r="AR201" s="26"/>
      <c r="AS201" s="26"/>
      <c r="AT201" s="26"/>
      <c r="AU201" s="26">
        <v>0</v>
      </c>
      <c r="AV201" s="26"/>
      <c r="AW201" s="26"/>
      <c r="AX201" s="26"/>
      <c r="AY201" s="26"/>
      <c r="AZ201" s="26">
        <v>0</v>
      </c>
      <c r="BA201" s="26"/>
      <c r="BB201" s="26"/>
      <c r="BC201" s="26"/>
      <c r="BD201" s="26"/>
      <c r="BE201" s="26">
        <v>0</v>
      </c>
      <c r="BF201" s="26"/>
      <c r="BG201" s="26"/>
      <c r="BH201" s="26"/>
      <c r="BI201" s="26"/>
    </row>
    <row r="202" spans="1:70" s="25" customFormat="1" ht="30" customHeight="1" x14ac:dyDescent="0.2">
      <c r="A202" s="28">
        <v>3</v>
      </c>
      <c r="B202" s="29"/>
      <c r="C202" s="29"/>
      <c r="D202" s="40" t="s">
        <v>233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2"/>
      <c r="Q202" s="41" t="s">
        <v>230</v>
      </c>
      <c r="R202" s="41"/>
      <c r="S202" s="41"/>
      <c r="T202" s="41"/>
      <c r="U202" s="41"/>
      <c r="V202" s="40" t="s">
        <v>231</v>
      </c>
      <c r="W202" s="31"/>
      <c r="X202" s="31"/>
      <c r="Y202" s="31"/>
      <c r="Z202" s="31"/>
      <c r="AA202" s="31"/>
      <c r="AB202" s="31"/>
      <c r="AC202" s="31"/>
      <c r="AD202" s="31"/>
      <c r="AE202" s="32"/>
      <c r="AF202" s="26">
        <v>0</v>
      </c>
      <c r="AG202" s="26"/>
      <c r="AH202" s="26"/>
      <c r="AI202" s="26"/>
      <c r="AJ202" s="26"/>
      <c r="AK202" s="26">
        <v>0</v>
      </c>
      <c r="AL202" s="26"/>
      <c r="AM202" s="26"/>
      <c r="AN202" s="26"/>
      <c r="AO202" s="26"/>
      <c r="AP202" s="26">
        <v>0</v>
      </c>
      <c r="AQ202" s="26"/>
      <c r="AR202" s="26"/>
      <c r="AS202" s="26"/>
      <c r="AT202" s="26"/>
      <c r="AU202" s="26">
        <v>0</v>
      </c>
      <c r="AV202" s="26"/>
      <c r="AW202" s="26"/>
      <c r="AX202" s="26"/>
      <c r="AY202" s="26"/>
      <c r="AZ202" s="26">
        <v>0</v>
      </c>
      <c r="BA202" s="26"/>
      <c r="BB202" s="26"/>
      <c r="BC202" s="26"/>
      <c r="BD202" s="26"/>
      <c r="BE202" s="26">
        <v>0</v>
      </c>
      <c r="BF202" s="26"/>
      <c r="BG202" s="26"/>
      <c r="BH202" s="26"/>
      <c r="BI202" s="26"/>
    </row>
    <row r="203" spans="1:70" s="6" customFormat="1" ht="14.25" x14ac:dyDescent="0.2">
      <c r="A203" s="33">
        <v>0</v>
      </c>
      <c r="B203" s="34"/>
      <c r="C203" s="34"/>
      <c r="D203" s="42" t="s">
        <v>234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7"/>
      <c r="Q203" s="43"/>
      <c r="R203" s="43"/>
      <c r="S203" s="43"/>
      <c r="T203" s="43"/>
      <c r="U203" s="43"/>
      <c r="V203" s="42"/>
      <c r="W203" s="36"/>
      <c r="X203" s="36"/>
      <c r="Y203" s="36"/>
      <c r="Z203" s="36"/>
      <c r="AA203" s="36"/>
      <c r="AB203" s="36"/>
      <c r="AC203" s="36"/>
      <c r="AD203" s="36"/>
      <c r="AE203" s="3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</row>
    <row r="204" spans="1:70" s="25" customFormat="1" ht="57" customHeight="1" x14ac:dyDescent="0.2">
      <c r="A204" s="28">
        <v>1</v>
      </c>
      <c r="B204" s="29"/>
      <c r="C204" s="29"/>
      <c r="D204" s="40" t="s">
        <v>235</v>
      </c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41" t="s">
        <v>236</v>
      </c>
      <c r="R204" s="41"/>
      <c r="S204" s="41"/>
      <c r="T204" s="41"/>
      <c r="U204" s="41"/>
      <c r="V204" s="40" t="s">
        <v>231</v>
      </c>
      <c r="W204" s="31"/>
      <c r="X204" s="31"/>
      <c r="Y204" s="31"/>
      <c r="Z204" s="31"/>
      <c r="AA204" s="31"/>
      <c r="AB204" s="31"/>
      <c r="AC204" s="31"/>
      <c r="AD204" s="31"/>
      <c r="AE204" s="32"/>
      <c r="AF204" s="26">
        <v>0</v>
      </c>
      <c r="AG204" s="26"/>
      <c r="AH204" s="26"/>
      <c r="AI204" s="26"/>
      <c r="AJ204" s="26"/>
      <c r="AK204" s="26">
        <v>0</v>
      </c>
      <c r="AL204" s="26"/>
      <c r="AM204" s="26"/>
      <c r="AN204" s="26"/>
      <c r="AO204" s="26"/>
      <c r="AP204" s="26">
        <v>0</v>
      </c>
      <c r="AQ204" s="26"/>
      <c r="AR204" s="26"/>
      <c r="AS204" s="26"/>
      <c r="AT204" s="26"/>
      <c r="AU204" s="26">
        <v>0</v>
      </c>
      <c r="AV204" s="26"/>
      <c r="AW204" s="26"/>
      <c r="AX204" s="26"/>
      <c r="AY204" s="26"/>
      <c r="AZ204" s="26">
        <v>0</v>
      </c>
      <c r="BA204" s="26"/>
      <c r="BB204" s="26"/>
      <c r="BC204" s="26"/>
      <c r="BD204" s="26"/>
      <c r="BE204" s="26">
        <v>0</v>
      </c>
      <c r="BF204" s="26"/>
      <c r="BG204" s="26"/>
      <c r="BH204" s="26"/>
      <c r="BI204" s="26"/>
    </row>
    <row r="206" spans="1:70" ht="14.25" customHeight="1" x14ac:dyDescent="0.2">
      <c r="A206" s="65" t="s">
        <v>124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</row>
    <row r="207" spans="1:70" ht="15" customHeight="1" x14ac:dyDescent="0.2">
      <c r="A207" s="80" t="s">
        <v>263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</row>
    <row r="208" spans="1:70" ht="12.95" customHeight="1" x14ac:dyDescent="0.2">
      <c r="A208" s="82" t="s">
        <v>19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4"/>
      <c r="U208" s="41" t="s">
        <v>264</v>
      </c>
      <c r="V208" s="41"/>
      <c r="W208" s="41"/>
      <c r="X208" s="41"/>
      <c r="Y208" s="41"/>
      <c r="Z208" s="41"/>
      <c r="AA208" s="41"/>
      <c r="AB208" s="41"/>
      <c r="AC208" s="41"/>
      <c r="AD208" s="41"/>
      <c r="AE208" s="41" t="s">
        <v>267</v>
      </c>
      <c r="AF208" s="41"/>
      <c r="AG208" s="41"/>
      <c r="AH208" s="41"/>
      <c r="AI208" s="41"/>
      <c r="AJ208" s="41"/>
      <c r="AK208" s="41"/>
      <c r="AL208" s="41"/>
      <c r="AM208" s="41"/>
      <c r="AN208" s="41"/>
      <c r="AO208" s="41" t="s">
        <v>274</v>
      </c>
      <c r="AP208" s="41"/>
      <c r="AQ208" s="41"/>
      <c r="AR208" s="41"/>
      <c r="AS208" s="41"/>
      <c r="AT208" s="41"/>
      <c r="AU208" s="41"/>
      <c r="AV208" s="41"/>
      <c r="AW208" s="41"/>
      <c r="AX208" s="41"/>
      <c r="AY208" s="41" t="s">
        <v>285</v>
      </c>
      <c r="AZ208" s="41"/>
      <c r="BA208" s="41"/>
      <c r="BB208" s="41"/>
      <c r="BC208" s="41"/>
      <c r="BD208" s="41"/>
      <c r="BE208" s="41"/>
      <c r="BF208" s="41"/>
      <c r="BG208" s="41"/>
      <c r="BH208" s="41"/>
      <c r="BI208" s="41" t="s">
        <v>290</v>
      </c>
      <c r="BJ208" s="41"/>
      <c r="BK208" s="41"/>
      <c r="BL208" s="41"/>
      <c r="BM208" s="41"/>
      <c r="BN208" s="41"/>
      <c r="BO208" s="41"/>
      <c r="BP208" s="41"/>
      <c r="BQ208" s="41"/>
      <c r="BR208" s="41"/>
    </row>
    <row r="209" spans="1:79" ht="30" customHeight="1" x14ac:dyDescent="0.2">
      <c r="A209" s="85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7"/>
      <c r="U209" s="41" t="s">
        <v>4</v>
      </c>
      <c r="V209" s="41"/>
      <c r="W209" s="41"/>
      <c r="X209" s="41"/>
      <c r="Y209" s="41"/>
      <c r="Z209" s="41" t="s">
        <v>3</v>
      </c>
      <c r="AA209" s="41"/>
      <c r="AB209" s="41"/>
      <c r="AC209" s="41"/>
      <c r="AD209" s="41"/>
      <c r="AE209" s="41" t="s">
        <v>4</v>
      </c>
      <c r="AF209" s="41"/>
      <c r="AG209" s="41"/>
      <c r="AH209" s="41"/>
      <c r="AI209" s="41"/>
      <c r="AJ209" s="41" t="s">
        <v>3</v>
      </c>
      <c r="AK209" s="41"/>
      <c r="AL209" s="41"/>
      <c r="AM209" s="41"/>
      <c r="AN209" s="41"/>
      <c r="AO209" s="41" t="s">
        <v>4</v>
      </c>
      <c r="AP209" s="41"/>
      <c r="AQ209" s="41"/>
      <c r="AR209" s="41"/>
      <c r="AS209" s="41"/>
      <c r="AT209" s="41" t="s">
        <v>3</v>
      </c>
      <c r="AU209" s="41"/>
      <c r="AV209" s="41"/>
      <c r="AW209" s="41"/>
      <c r="AX209" s="41"/>
      <c r="AY209" s="41" t="s">
        <v>4</v>
      </c>
      <c r="AZ209" s="41"/>
      <c r="BA209" s="41"/>
      <c r="BB209" s="41"/>
      <c r="BC209" s="41"/>
      <c r="BD209" s="41" t="s">
        <v>3</v>
      </c>
      <c r="BE209" s="41"/>
      <c r="BF209" s="41"/>
      <c r="BG209" s="41"/>
      <c r="BH209" s="41"/>
      <c r="BI209" s="41" t="s">
        <v>4</v>
      </c>
      <c r="BJ209" s="41"/>
      <c r="BK209" s="41"/>
      <c r="BL209" s="41"/>
      <c r="BM209" s="41"/>
      <c r="BN209" s="41" t="s">
        <v>3</v>
      </c>
      <c r="BO209" s="41"/>
      <c r="BP209" s="41"/>
      <c r="BQ209" s="41"/>
      <c r="BR209" s="41"/>
    </row>
    <row r="210" spans="1:79" ht="15" customHeight="1" x14ac:dyDescent="0.2">
      <c r="A210" s="77">
        <v>1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9"/>
      <c r="U210" s="41">
        <v>2</v>
      </c>
      <c r="V210" s="41"/>
      <c r="W210" s="41"/>
      <c r="X210" s="41"/>
      <c r="Y210" s="41"/>
      <c r="Z210" s="41">
        <v>3</v>
      </c>
      <c r="AA210" s="41"/>
      <c r="AB210" s="41"/>
      <c r="AC210" s="41"/>
      <c r="AD210" s="41"/>
      <c r="AE210" s="41">
        <v>4</v>
      </c>
      <c r="AF210" s="41"/>
      <c r="AG210" s="41"/>
      <c r="AH210" s="41"/>
      <c r="AI210" s="41"/>
      <c r="AJ210" s="41">
        <v>5</v>
      </c>
      <c r="AK210" s="41"/>
      <c r="AL210" s="41"/>
      <c r="AM210" s="41"/>
      <c r="AN210" s="41"/>
      <c r="AO210" s="41">
        <v>6</v>
      </c>
      <c r="AP210" s="41"/>
      <c r="AQ210" s="41"/>
      <c r="AR210" s="41"/>
      <c r="AS210" s="41"/>
      <c r="AT210" s="41">
        <v>7</v>
      </c>
      <c r="AU210" s="41"/>
      <c r="AV210" s="41"/>
      <c r="AW210" s="41"/>
      <c r="AX210" s="41"/>
      <c r="AY210" s="41">
        <v>8</v>
      </c>
      <c r="AZ210" s="41"/>
      <c r="BA210" s="41"/>
      <c r="BB210" s="41"/>
      <c r="BC210" s="41"/>
      <c r="BD210" s="41">
        <v>9</v>
      </c>
      <c r="BE210" s="41"/>
      <c r="BF210" s="41"/>
      <c r="BG210" s="41"/>
      <c r="BH210" s="41"/>
      <c r="BI210" s="41">
        <v>10</v>
      </c>
      <c r="BJ210" s="41"/>
      <c r="BK210" s="41"/>
      <c r="BL210" s="41"/>
      <c r="BM210" s="41"/>
      <c r="BN210" s="41">
        <v>11</v>
      </c>
      <c r="BO210" s="41"/>
      <c r="BP210" s="41"/>
      <c r="BQ210" s="41"/>
      <c r="BR210" s="41"/>
    </row>
    <row r="211" spans="1:79" s="1" customFormat="1" ht="15.75" hidden="1" customHeight="1" x14ac:dyDescent="0.2">
      <c r="A211" s="92" t="s">
        <v>57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4"/>
      <c r="U211" s="68" t="s">
        <v>65</v>
      </c>
      <c r="V211" s="68"/>
      <c r="W211" s="68"/>
      <c r="X211" s="68"/>
      <c r="Y211" s="68"/>
      <c r="Z211" s="66" t="s">
        <v>66</v>
      </c>
      <c r="AA211" s="66"/>
      <c r="AB211" s="66"/>
      <c r="AC211" s="66"/>
      <c r="AD211" s="66"/>
      <c r="AE211" s="68" t="s">
        <v>67</v>
      </c>
      <c r="AF211" s="68"/>
      <c r="AG211" s="68"/>
      <c r="AH211" s="68"/>
      <c r="AI211" s="68"/>
      <c r="AJ211" s="66" t="s">
        <v>68</v>
      </c>
      <c r="AK211" s="66"/>
      <c r="AL211" s="66"/>
      <c r="AM211" s="66"/>
      <c r="AN211" s="66"/>
      <c r="AO211" s="68" t="s">
        <v>58</v>
      </c>
      <c r="AP211" s="68"/>
      <c r="AQ211" s="68"/>
      <c r="AR211" s="68"/>
      <c r="AS211" s="68"/>
      <c r="AT211" s="66" t="s">
        <v>59</v>
      </c>
      <c r="AU211" s="66"/>
      <c r="AV211" s="66"/>
      <c r="AW211" s="66"/>
      <c r="AX211" s="66"/>
      <c r="AY211" s="68" t="s">
        <v>60</v>
      </c>
      <c r="AZ211" s="68"/>
      <c r="BA211" s="68"/>
      <c r="BB211" s="68"/>
      <c r="BC211" s="68"/>
      <c r="BD211" s="66" t="s">
        <v>61</v>
      </c>
      <c r="BE211" s="66"/>
      <c r="BF211" s="66"/>
      <c r="BG211" s="66"/>
      <c r="BH211" s="66"/>
      <c r="BI211" s="68" t="s">
        <v>62</v>
      </c>
      <c r="BJ211" s="68"/>
      <c r="BK211" s="68"/>
      <c r="BL211" s="68"/>
      <c r="BM211" s="68"/>
      <c r="BN211" s="66" t="s">
        <v>63</v>
      </c>
      <c r="BO211" s="66"/>
      <c r="BP211" s="66"/>
      <c r="BQ211" s="66"/>
      <c r="BR211" s="66"/>
      <c r="CA211" t="s">
        <v>41</v>
      </c>
    </row>
    <row r="212" spans="1:79" s="6" customFormat="1" ht="12.75" customHeight="1" x14ac:dyDescent="0.2">
      <c r="A212" s="35" t="s">
        <v>237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7"/>
      <c r="U212" s="39">
        <v>3399535.77</v>
      </c>
      <c r="V212" s="39"/>
      <c r="W212" s="39"/>
      <c r="X212" s="39"/>
      <c r="Y212" s="39"/>
      <c r="Z212" s="39">
        <v>0</v>
      </c>
      <c r="AA212" s="39"/>
      <c r="AB212" s="39"/>
      <c r="AC212" s="39"/>
      <c r="AD212" s="39"/>
      <c r="AE212" s="39">
        <v>3978285</v>
      </c>
      <c r="AF212" s="39"/>
      <c r="AG212" s="39"/>
      <c r="AH212" s="39"/>
      <c r="AI212" s="39"/>
      <c r="AJ212" s="39">
        <v>0</v>
      </c>
      <c r="AK212" s="39"/>
      <c r="AL212" s="39"/>
      <c r="AM212" s="39"/>
      <c r="AN212" s="39"/>
      <c r="AO212" s="39">
        <v>4021536</v>
      </c>
      <c r="AP212" s="39"/>
      <c r="AQ212" s="39"/>
      <c r="AR212" s="39"/>
      <c r="AS212" s="39"/>
      <c r="AT212" s="39">
        <v>0</v>
      </c>
      <c r="AU212" s="39"/>
      <c r="AV212" s="39"/>
      <c r="AW212" s="39"/>
      <c r="AX212" s="39"/>
      <c r="AY212" s="39">
        <v>0</v>
      </c>
      <c r="AZ212" s="39"/>
      <c r="BA212" s="39"/>
      <c r="BB212" s="39"/>
      <c r="BC212" s="39"/>
      <c r="BD212" s="39">
        <v>0</v>
      </c>
      <c r="BE212" s="39"/>
      <c r="BF212" s="39"/>
      <c r="BG212" s="39"/>
      <c r="BH212" s="39"/>
      <c r="BI212" s="39">
        <v>0</v>
      </c>
      <c r="BJ212" s="39"/>
      <c r="BK212" s="39"/>
      <c r="BL212" s="39"/>
      <c r="BM212" s="39"/>
      <c r="BN212" s="39">
        <v>0</v>
      </c>
      <c r="BO212" s="39"/>
      <c r="BP212" s="39"/>
      <c r="BQ212" s="39"/>
      <c r="BR212" s="39"/>
      <c r="CA212" s="6" t="s">
        <v>42</v>
      </c>
    </row>
    <row r="213" spans="1:79" s="25" customFormat="1" ht="12.75" customHeight="1" x14ac:dyDescent="0.2">
      <c r="A213" s="30" t="s">
        <v>238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2"/>
      <c r="U213" s="38">
        <v>2704342.75</v>
      </c>
      <c r="V213" s="38"/>
      <c r="W213" s="38"/>
      <c r="X213" s="38"/>
      <c r="Y213" s="38"/>
      <c r="Z213" s="38">
        <v>0</v>
      </c>
      <c r="AA213" s="38"/>
      <c r="AB213" s="38"/>
      <c r="AC213" s="38"/>
      <c r="AD213" s="38"/>
      <c r="AE213" s="38">
        <v>3134163</v>
      </c>
      <c r="AF213" s="38"/>
      <c r="AG213" s="38"/>
      <c r="AH213" s="38"/>
      <c r="AI213" s="38"/>
      <c r="AJ213" s="38">
        <v>0</v>
      </c>
      <c r="AK213" s="38"/>
      <c r="AL213" s="38"/>
      <c r="AM213" s="38"/>
      <c r="AN213" s="38"/>
      <c r="AO213" s="38">
        <v>3126180</v>
      </c>
      <c r="AP213" s="38"/>
      <c r="AQ213" s="38"/>
      <c r="AR213" s="38"/>
      <c r="AS213" s="38"/>
      <c r="AT213" s="38">
        <v>0</v>
      </c>
      <c r="AU213" s="38"/>
      <c r="AV213" s="38"/>
      <c r="AW213" s="38"/>
      <c r="AX213" s="38"/>
      <c r="AY213" s="38">
        <v>0</v>
      </c>
      <c r="AZ213" s="38"/>
      <c r="BA213" s="38"/>
      <c r="BB213" s="38"/>
      <c r="BC213" s="38"/>
      <c r="BD213" s="38">
        <v>0</v>
      </c>
      <c r="BE213" s="38"/>
      <c r="BF213" s="38"/>
      <c r="BG213" s="38"/>
      <c r="BH213" s="38"/>
      <c r="BI213" s="38">
        <v>0</v>
      </c>
      <c r="BJ213" s="38"/>
      <c r="BK213" s="38"/>
      <c r="BL213" s="38"/>
      <c r="BM213" s="38"/>
      <c r="BN213" s="38">
        <v>0</v>
      </c>
      <c r="BO213" s="38"/>
      <c r="BP213" s="38"/>
      <c r="BQ213" s="38"/>
      <c r="BR213" s="38"/>
    </row>
    <row r="214" spans="1:79" s="25" customFormat="1" ht="12.75" customHeight="1" x14ac:dyDescent="0.2">
      <c r="A214" s="30" t="s">
        <v>239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2"/>
      <c r="U214" s="38">
        <v>306561.77</v>
      </c>
      <c r="V214" s="38"/>
      <c r="W214" s="38"/>
      <c r="X214" s="38"/>
      <c r="Y214" s="38"/>
      <c r="Z214" s="38">
        <v>0</v>
      </c>
      <c r="AA214" s="38"/>
      <c r="AB214" s="38"/>
      <c r="AC214" s="38"/>
      <c r="AD214" s="38"/>
      <c r="AE214" s="38">
        <v>333351</v>
      </c>
      <c r="AF214" s="38"/>
      <c r="AG214" s="38"/>
      <c r="AH214" s="38"/>
      <c r="AI214" s="38"/>
      <c r="AJ214" s="38">
        <v>0</v>
      </c>
      <c r="AK214" s="38"/>
      <c r="AL214" s="38"/>
      <c r="AM214" s="38"/>
      <c r="AN214" s="38"/>
      <c r="AO214" s="38">
        <v>392064</v>
      </c>
      <c r="AP214" s="38"/>
      <c r="AQ214" s="38"/>
      <c r="AR214" s="38"/>
      <c r="AS214" s="38"/>
      <c r="AT214" s="38">
        <v>0</v>
      </c>
      <c r="AU214" s="38"/>
      <c r="AV214" s="38"/>
      <c r="AW214" s="38"/>
      <c r="AX214" s="38"/>
      <c r="AY214" s="38">
        <v>0</v>
      </c>
      <c r="AZ214" s="38"/>
      <c r="BA214" s="38"/>
      <c r="BB214" s="38"/>
      <c r="BC214" s="38"/>
      <c r="BD214" s="38">
        <v>0</v>
      </c>
      <c r="BE214" s="38"/>
      <c r="BF214" s="38"/>
      <c r="BG214" s="38"/>
      <c r="BH214" s="38"/>
      <c r="BI214" s="38">
        <v>0</v>
      </c>
      <c r="BJ214" s="38"/>
      <c r="BK214" s="38"/>
      <c r="BL214" s="38"/>
      <c r="BM214" s="38"/>
      <c r="BN214" s="38">
        <v>0</v>
      </c>
      <c r="BO214" s="38"/>
      <c r="BP214" s="38"/>
      <c r="BQ214" s="38"/>
      <c r="BR214" s="38"/>
    </row>
    <row r="215" spans="1:79" s="25" customFormat="1" ht="12.75" customHeight="1" x14ac:dyDescent="0.2">
      <c r="A215" s="30" t="s">
        <v>240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2"/>
      <c r="U215" s="38">
        <v>388631.25</v>
      </c>
      <c r="V215" s="38"/>
      <c r="W215" s="38"/>
      <c r="X215" s="38"/>
      <c r="Y215" s="38"/>
      <c r="Z215" s="38">
        <v>0</v>
      </c>
      <c r="AA215" s="38"/>
      <c r="AB215" s="38"/>
      <c r="AC215" s="38"/>
      <c r="AD215" s="38"/>
      <c r="AE215" s="38">
        <v>510771</v>
      </c>
      <c r="AF215" s="38"/>
      <c r="AG215" s="38"/>
      <c r="AH215" s="38"/>
      <c r="AI215" s="38"/>
      <c r="AJ215" s="38">
        <v>0</v>
      </c>
      <c r="AK215" s="38"/>
      <c r="AL215" s="38"/>
      <c r="AM215" s="38"/>
      <c r="AN215" s="38"/>
      <c r="AO215" s="38">
        <v>503292</v>
      </c>
      <c r="AP215" s="38"/>
      <c r="AQ215" s="38"/>
      <c r="AR215" s="38"/>
      <c r="AS215" s="38"/>
      <c r="AT215" s="38">
        <v>0</v>
      </c>
      <c r="AU215" s="38"/>
      <c r="AV215" s="38"/>
      <c r="AW215" s="38"/>
      <c r="AX215" s="38"/>
      <c r="AY215" s="38">
        <v>0</v>
      </c>
      <c r="AZ215" s="38"/>
      <c r="BA215" s="38"/>
      <c r="BB215" s="38"/>
      <c r="BC215" s="38"/>
      <c r="BD215" s="38">
        <v>0</v>
      </c>
      <c r="BE215" s="38"/>
      <c r="BF215" s="38"/>
      <c r="BG215" s="38"/>
      <c r="BH215" s="38"/>
      <c r="BI215" s="38">
        <v>0</v>
      </c>
      <c r="BJ215" s="38"/>
      <c r="BK215" s="38"/>
      <c r="BL215" s="38"/>
      <c r="BM215" s="38"/>
      <c r="BN215" s="38">
        <v>0</v>
      </c>
      <c r="BO215" s="38"/>
      <c r="BP215" s="38"/>
      <c r="BQ215" s="38"/>
      <c r="BR215" s="38"/>
    </row>
    <row r="216" spans="1:79" s="25" customFormat="1" ht="12.75" customHeight="1" x14ac:dyDescent="0.2">
      <c r="A216" s="30" t="s">
        <v>241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2"/>
      <c r="U216" s="38">
        <v>592159.26</v>
      </c>
      <c r="V216" s="38"/>
      <c r="W216" s="38"/>
      <c r="X216" s="38"/>
      <c r="Y216" s="38"/>
      <c r="Z216" s="38">
        <v>0</v>
      </c>
      <c r="AA216" s="38"/>
      <c r="AB216" s="38"/>
      <c r="AC216" s="38"/>
      <c r="AD216" s="38"/>
      <c r="AE216" s="38">
        <v>259184</v>
      </c>
      <c r="AF216" s="38"/>
      <c r="AG216" s="38"/>
      <c r="AH216" s="38"/>
      <c r="AI216" s="38"/>
      <c r="AJ216" s="38">
        <v>0</v>
      </c>
      <c r="AK216" s="38"/>
      <c r="AL216" s="38"/>
      <c r="AM216" s="38"/>
      <c r="AN216" s="38"/>
      <c r="AO216" s="38">
        <v>260515</v>
      </c>
      <c r="AP216" s="38"/>
      <c r="AQ216" s="38"/>
      <c r="AR216" s="38"/>
      <c r="AS216" s="38"/>
      <c r="AT216" s="38">
        <v>0</v>
      </c>
      <c r="AU216" s="38"/>
      <c r="AV216" s="38"/>
      <c r="AW216" s="38"/>
      <c r="AX216" s="38"/>
      <c r="AY216" s="38">
        <v>0</v>
      </c>
      <c r="AZ216" s="38"/>
      <c r="BA216" s="38"/>
      <c r="BB216" s="38"/>
      <c r="BC216" s="38"/>
      <c r="BD216" s="38">
        <v>0</v>
      </c>
      <c r="BE216" s="38"/>
      <c r="BF216" s="38"/>
      <c r="BG216" s="38"/>
      <c r="BH216" s="38"/>
      <c r="BI216" s="38">
        <v>0</v>
      </c>
      <c r="BJ216" s="38"/>
      <c r="BK216" s="38"/>
      <c r="BL216" s="38"/>
      <c r="BM216" s="38"/>
      <c r="BN216" s="38">
        <v>0</v>
      </c>
      <c r="BO216" s="38"/>
      <c r="BP216" s="38"/>
      <c r="BQ216" s="38"/>
      <c r="BR216" s="38"/>
    </row>
    <row r="217" spans="1:79" s="6" customFormat="1" ht="12.75" customHeight="1" x14ac:dyDescent="0.2">
      <c r="A217" s="35" t="s">
        <v>242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7"/>
      <c r="U217" s="39">
        <v>223333</v>
      </c>
      <c r="V217" s="39"/>
      <c r="W217" s="39"/>
      <c r="X217" s="39"/>
      <c r="Y217" s="39"/>
      <c r="Z217" s="39">
        <v>0</v>
      </c>
      <c r="AA217" s="39"/>
      <c r="AB217" s="39"/>
      <c r="AC217" s="39"/>
      <c r="AD217" s="39"/>
      <c r="AE217" s="39">
        <v>259184</v>
      </c>
      <c r="AF217" s="39"/>
      <c r="AG217" s="39"/>
      <c r="AH217" s="39"/>
      <c r="AI217" s="39"/>
      <c r="AJ217" s="39">
        <v>0</v>
      </c>
      <c r="AK217" s="39"/>
      <c r="AL217" s="39"/>
      <c r="AM217" s="39"/>
      <c r="AN217" s="39"/>
      <c r="AO217" s="39">
        <v>260515</v>
      </c>
      <c r="AP217" s="39"/>
      <c r="AQ217" s="39"/>
      <c r="AR217" s="39"/>
      <c r="AS217" s="39"/>
      <c r="AT217" s="39">
        <v>0</v>
      </c>
      <c r="AU217" s="39"/>
      <c r="AV217" s="39"/>
      <c r="AW217" s="39"/>
      <c r="AX217" s="39"/>
      <c r="AY217" s="39">
        <v>0</v>
      </c>
      <c r="AZ217" s="39"/>
      <c r="BA217" s="39"/>
      <c r="BB217" s="39"/>
      <c r="BC217" s="39"/>
      <c r="BD217" s="39">
        <v>0</v>
      </c>
      <c r="BE217" s="39"/>
      <c r="BF217" s="39"/>
      <c r="BG217" s="39"/>
      <c r="BH217" s="39"/>
      <c r="BI217" s="39">
        <v>0</v>
      </c>
      <c r="BJ217" s="39"/>
      <c r="BK217" s="39"/>
      <c r="BL217" s="39"/>
      <c r="BM217" s="39"/>
      <c r="BN217" s="39">
        <v>0</v>
      </c>
      <c r="BO217" s="39"/>
      <c r="BP217" s="39"/>
      <c r="BQ217" s="39"/>
      <c r="BR217" s="39"/>
    </row>
    <row r="218" spans="1:79" s="25" customFormat="1" ht="12.75" customHeight="1" x14ac:dyDescent="0.2">
      <c r="A218" s="30" t="s">
        <v>243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2"/>
      <c r="U218" s="38">
        <v>217200</v>
      </c>
      <c r="V218" s="38"/>
      <c r="W218" s="38"/>
      <c r="X218" s="38"/>
      <c r="Y218" s="38"/>
      <c r="Z218" s="38">
        <v>0</v>
      </c>
      <c r="AA218" s="38"/>
      <c r="AB218" s="38"/>
      <c r="AC218" s="38"/>
      <c r="AD218" s="38"/>
      <c r="AE218" s="38">
        <v>259184</v>
      </c>
      <c r="AF218" s="38"/>
      <c r="AG218" s="38"/>
      <c r="AH218" s="38"/>
      <c r="AI218" s="38"/>
      <c r="AJ218" s="38">
        <v>0</v>
      </c>
      <c r="AK218" s="38"/>
      <c r="AL218" s="38"/>
      <c r="AM218" s="38"/>
      <c r="AN218" s="38"/>
      <c r="AO218" s="38">
        <v>260515</v>
      </c>
      <c r="AP218" s="38"/>
      <c r="AQ218" s="38"/>
      <c r="AR218" s="38"/>
      <c r="AS218" s="38"/>
      <c r="AT218" s="38">
        <v>0</v>
      </c>
      <c r="AU218" s="38"/>
      <c r="AV218" s="38"/>
      <c r="AW218" s="38"/>
      <c r="AX218" s="38"/>
      <c r="AY218" s="38">
        <v>0</v>
      </c>
      <c r="AZ218" s="38"/>
      <c r="BA218" s="38"/>
      <c r="BB218" s="38"/>
      <c r="BC218" s="38"/>
      <c r="BD218" s="38">
        <v>0</v>
      </c>
      <c r="BE218" s="38"/>
      <c r="BF218" s="38"/>
      <c r="BG218" s="38"/>
      <c r="BH218" s="38"/>
      <c r="BI218" s="38">
        <v>0</v>
      </c>
      <c r="BJ218" s="38"/>
      <c r="BK218" s="38"/>
      <c r="BL218" s="38"/>
      <c r="BM218" s="38"/>
      <c r="BN218" s="38">
        <v>0</v>
      </c>
      <c r="BO218" s="38"/>
      <c r="BP218" s="38"/>
      <c r="BQ218" s="38"/>
      <c r="BR218" s="38"/>
    </row>
    <row r="219" spans="1:79" s="25" customFormat="1" ht="12.75" customHeight="1" x14ac:dyDescent="0.2">
      <c r="A219" s="30" t="s">
        <v>244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2"/>
      <c r="U219" s="38">
        <v>6133</v>
      </c>
      <c r="V219" s="38"/>
      <c r="W219" s="38"/>
      <c r="X219" s="38"/>
      <c r="Y219" s="38"/>
      <c r="Z219" s="38">
        <v>0</v>
      </c>
      <c r="AA219" s="38"/>
      <c r="AB219" s="38"/>
      <c r="AC219" s="38"/>
      <c r="AD219" s="38"/>
      <c r="AE219" s="38">
        <v>0</v>
      </c>
      <c r="AF219" s="38"/>
      <c r="AG219" s="38"/>
      <c r="AH219" s="38"/>
      <c r="AI219" s="38"/>
      <c r="AJ219" s="38">
        <v>0</v>
      </c>
      <c r="AK219" s="38"/>
      <c r="AL219" s="38"/>
      <c r="AM219" s="38"/>
      <c r="AN219" s="38"/>
      <c r="AO219" s="38">
        <v>0</v>
      </c>
      <c r="AP219" s="38"/>
      <c r="AQ219" s="38"/>
      <c r="AR219" s="38"/>
      <c r="AS219" s="38"/>
      <c r="AT219" s="38">
        <v>0</v>
      </c>
      <c r="AU219" s="38"/>
      <c r="AV219" s="38"/>
      <c r="AW219" s="38"/>
      <c r="AX219" s="38"/>
      <c r="AY219" s="38">
        <v>0</v>
      </c>
      <c r="AZ219" s="38"/>
      <c r="BA219" s="38"/>
      <c r="BB219" s="38"/>
      <c r="BC219" s="38"/>
      <c r="BD219" s="38">
        <v>0</v>
      </c>
      <c r="BE219" s="38"/>
      <c r="BF219" s="38"/>
      <c r="BG219" s="38"/>
      <c r="BH219" s="38"/>
      <c r="BI219" s="38">
        <v>0</v>
      </c>
      <c r="BJ219" s="38"/>
      <c r="BK219" s="38"/>
      <c r="BL219" s="38"/>
      <c r="BM219" s="38"/>
      <c r="BN219" s="38">
        <v>0</v>
      </c>
      <c r="BO219" s="38"/>
      <c r="BP219" s="38"/>
      <c r="BQ219" s="38"/>
      <c r="BR219" s="38"/>
    </row>
    <row r="220" spans="1:79" s="25" customFormat="1" ht="12.75" customHeight="1" x14ac:dyDescent="0.2">
      <c r="A220" s="30" t="s">
        <v>245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2"/>
      <c r="U220" s="38">
        <v>12351.08</v>
      </c>
      <c r="V220" s="38"/>
      <c r="W220" s="38"/>
      <c r="X220" s="38"/>
      <c r="Y220" s="38"/>
      <c r="Z220" s="38">
        <v>0</v>
      </c>
      <c r="AA220" s="38"/>
      <c r="AB220" s="38"/>
      <c r="AC220" s="38"/>
      <c r="AD220" s="38"/>
      <c r="AE220" s="38">
        <v>0</v>
      </c>
      <c r="AF220" s="38"/>
      <c r="AG220" s="38"/>
      <c r="AH220" s="38"/>
      <c r="AI220" s="38"/>
      <c r="AJ220" s="38">
        <v>0</v>
      </c>
      <c r="AK220" s="38"/>
      <c r="AL220" s="38"/>
      <c r="AM220" s="38"/>
      <c r="AN220" s="38"/>
      <c r="AO220" s="38">
        <v>0</v>
      </c>
      <c r="AP220" s="38"/>
      <c r="AQ220" s="38"/>
      <c r="AR220" s="38"/>
      <c r="AS220" s="38"/>
      <c r="AT220" s="38">
        <v>0</v>
      </c>
      <c r="AU220" s="38"/>
      <c r="AV220" s="38"/>
      <c r="AW220" s="38"/>
      <c r="AX220" s="38"/>
      <c r="AY220" s="38">
        <v>0</v>
      </c>
      <c r="AZ220" s="38"/>
      <c r="BA220" s="38"/>
      <c r="BB220" s="38"/>
      <c r="BC220" s="38"/>
      <c r="BD220" s="38">
        <v>0</v>
      </c>
      <c r="BE220" s="38"/>
      <c r="BF220" s="38"/>
      <c r="BG220" s="38"/>
      <c r="BH220" s="38"/>
      <c r="BI220" s="38">
        <v>0</v>
      </c>
      <c r="BJ220" s="38"/>
      <c r="BK220" s="38"/>
      <c r="BL220" s="38"/>
      <c r="BM220" s="38"/>
      <c r="BN220" s="38">
        <v>0</v>
      </c>
      <c r="BO220" s="38"/>
      <c r="BP220" s="38"/>
      <c r="BQ220" s="38"/>
      <c r="BR220" s="38"/>
    </row>
    <row r="221" spans="1:79" s="6" customFormat="1" ht="12.75" customHeight="1" x14ac:dyDescent="0.2">
      <c r="A221" s="35" t="s">
        <v>147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7"/>
      <c r="U221" s="39">
        <v>4227379.1100000003</v>
      </c>
      <c r="V221" s="39"/>
      <c r="W221" s="39"/>
      <c r="X221" s="39"/>
      <c r="Y221" s="39"/>
      <c r="Z221" s="39">
        <v>0</v>
      </c>
      <c r="AA221" s="39"/>
      <c r="AB221" s="39"/>
      <c r="AC221" s="39"/>
      <c r="AD221" s="39"/>
      <c r="AE221" s="39">
        <v>4496653</v>
      </c>
      <c r="AF221" s="39"/>
      <c r="AG221" s="39"/>
      <c r="AH221" s="39"/>
      <c r="AI221" s="39"/>
      <c r="AJ221" s="39">
        <v>0</v>
      </c>
      <c r="AK221" s="39"/>
      <c r="AL221" s="39"/>
      <c r="AM221" s="39"/>
      <c r="AN221" s="39"/>
      <c r="AO221" s="39">
        <v>4542566</v>
      </c>
      <c r="AP221" s="39"/>
      <c r="AQ221" s="39"/>
      <c r="AR221" s="39"/>
      <c r="AS221" s="39"/>
      <c r="AT221" s="39">
        <v>0</v>
      </c>
      <c r="AU221" s="39"/>
      <c r="AV221" s="39"/>
      <c r="AW221" s="39"/>
      <c r="AX221" s="39"/>
      <c r="AY221" s="39">
        <v>0</v>
      </c>
      <c r="AZ221" s="39"/>
      <c r="BA221" s="39"/>
      <c r="BB221" s="39"/>
      <c r="BC221" s="39"/>
      <c r="BD221" s="39">
        <v>0</v>
      </c>
      <c r="BE221" s="39"/>
      <c r="BF221" s="39"/>
      <c r="BG221" s="39"/>
      <c r="BH221" s="39"/>
      <c r="BI221" s="39">
        <v>0</v>
      </c>
      <c r="BJ221" s="39"/>
      <c r="BK221" s="39"/>
      <c r="BL221" s="39"/>
      <c r="BM221" s="39"/>
      <c r="BN221" s="39">
        <v>0</v>
      </c>
      <c r="BO221" s="39"/>
      <c r="BP221" s="39"/>
      <c r="BQ221" s="39"/>
      <c r="BR221" s="39"/>
    </row>
    <row r="222" spans="1:79" s="25" customFormat="1" ht="38.25" customHeight="1" x14ac:dyDescent="0.2">
      <c r="A222" s="30" t="s">
        <v>246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2"/>
      <c r="U222" s="38" t="s">
        <v>173</v>
      </c>
      <c r="V222" s="38"/>
      <c r="W222" s="38"/>
      <c r="X222" s="38"/>
      <c r="Y222" s="38"/>
      <c r="Z222" s="38"/>
      <c r="AA222" s="38"/>
      <c r="AB222" s="38"/>
      <c r="AC222" s="38"/>
      <c r="AD222" s="38"/>
      <c r="AE222" s="38" t="s">
        <v>173</v>
      </c>
      <c r="AF222" s="38"/>
      <c r="AG222" s="38"/>
      <c r="AH222" s="38"/>
      <c r="AI222" s="38"/>
      <c r="AJ222" s="38"/>
      <c r="AK222" s="38"/>
      <c r="AL222" s="38"/>
      <c r="AM222" s="38"/>
      <c r="AN222" s="38"/>
      <c r="AO222" s="38" t="s">
        <v>173</v>
      </c>
      <c r="AP222" s="38"/>
      <c r="AQ222" s="38"/>
      <c r="AR222" s="38"/>
      <c r="AS222" s="38"/>
      <c r="AT222" s="38"/>
      <c r="AU222" s="38"/>
      <c r="AV222" s="38"/>
      <c r="AW222" s="38"/>
      <c r="AX222" s="38"/>
      <c r="AY222" s="38" t="s">
        <v>173</v>
      </c>
      <c r="AZ222" s="38"/>
      <c r="BA222" s="38"/>
      <c r="BB222" s="38"/>
      <c r="BC222" s="38"/>
      <c r="BD222" s="38"/>
      <c r="BE222" s="38"/>
      <c r="BF222" s="38"/>
      <c r="BG222" s="38"/>
      <c r="BH222" s="38"/>
      <c r="BI222" s="38" t="s">
        <v>173</v>
      </c>
      <c r="BJ222" s="38"/>
      <c r="BK222" s="38"/>
      <c r="BL222" s="38"/>
      <c r="BM222" s="38"/>
      <c r="BN222" s="38"/>
      <c r="BO222" s="38"/>
      <c r="BP222" s="38"/>
      <c r="BQ222" s="38"/>
      <c r="BR222" s="38"/>
    </row>
    <row r="225" spans="1:79" ht="14.25" customHeight="1" x14ac:dyDescent="0.2">
      <c r="A225" s="65" t="s">
        <v>125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</row>
    <row r="226" spans="1:79" ht="15" customHeight="1" x14ac:dyDescent="0.2">
      <c r="A226" s="82" t="s">
        <v>6</v>
      </c>
      <c r="B226" s="83"/>
      <c r="C226" s="83"/>
      <c r="D226" s="82" t="s">
        <v>10</v>
      </c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4"/>
      <c r="W226" s="41" t="s">
        <v>264</v>
      </c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 t="s">
        <v>268</v>
      </c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 t="s">
        <v>279</v>
      </c>
      <c r="AV226" s="41"/>
      <c r="AW226" s="41"/>
      <c r="AX226" s="41"/>
      <c r="AY226" s="41"/>
      <c r="AZ226" s="41"/>
      <c r="BA226" s="41" t="s">
        <v>286</v>
      </c>
      <c r="BB226" s="41"/>
      <c r="BC226" s="41"/>
      <c r="BD226" s="41"/>
      <c r="BE226" s="41"/>
      <c r="BF226" s="41"/>
      <c r="BG226" s="41" t="s">
        <v>295</v>
      </c>
      <c r="BH226" s="41"/>
      <c r="BI226" s="41"/>
      <c r="BJ226" s="41"/>
      <c r="BK226" s="41"/>
      <c r="BL226" s="41"/>
    </row>
    <row r="227" spans="1:79" ht="15" customHeight="1" x14ac:dyDescent="0.2">
      <c r="A227" s="95"/>
      <c r="B227" s="96"/>
      <c r="C227" s="96"/>
      <c r="D227" s="95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7"/>
      <c r="W227" s="41" t="s">
        <v>4</v>
      </c>
      <c r="X227" s="41"/>
      <c r="Y227" s="41"/>
      <c r="Z227" s="41"/>
      <c r="AA227" s="41"/>
      <c r="AB227" s="41"/>
      <c r="AC227" s="41" t="s">
        <v>3</v>
      </c>
      <c r="AD227" s="41"/>
      <c r="AE227" s="41"/>
      <c r="AF227" s="41"/>
      <c r="AG227" s="41"/>
      <c r="AH227" s="41"/>
      <c r="AI227" s="41" t="s">
        <v>4</v>
      </c>
      <c r="AJ227" s="41"/>
      <c r="AK227" s="41"/>
      <c r="AL227" s="41"/>
      <c r="AM227" s="41"/>
      <c r="AN227" s="41"/>
      <c r="AO227" s="41" t="s">
        <v>3</v>
      </c>
      <c r="AP227" s="41"/>
      <c r="AQ227" s="41"/>
      <c r="AR227" s="41"/>
      <c r="AS227" s="41"/>
      <c r="AT227" s="41"/>
      <c r="AU227" s="70" t="s">
        <v>4</v>
      </c>
      <c r="AV227" s="70"/>
      <c r="AW227" s="70"/>
      <c r="AX227" s="70" t="s">
        <v>3</v>
      </c>
      <c r="AY227" s="70"/>
      <c r="AZ227" s="70"/>
      <c r="BA227" s="70" t="s">
        <v>4</v>
      </c>
      <c r="BB227" s="70"/>
      <c r="BC227" s="70"/>
      <c r="BD227" s="70" t="s">
        <v>3</v>
      </c>
      <c r="BE227" s="70"/>
      <c r="BF227" s="70"/>
      <c r="BG227" s="70" t="s">
        <v>4</v>
      </c>
      <c r="BH227" s="70"/>
      <c r="BI227" s="70"/>
      <c r="BJ227" s="70" t="s">
        <v>3</v>
      </c>
      <c r="BK227" s="70"/>
      <c r="BL227" s="70"/>
    </row>
    <row r="228" spans="1:79" ht="57" customHeight="1" x14ac:dyDescent="0.2">
      <c r="A228" s="85"/>
      <c r="B228" s="86"/>
      <c r="C228" s="86"/>
      <c r="D228" s="85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7"/>
      <c r="W228" s="41" t="s">
        <v>12</v>
      </c>
      <c r="X228" s="41"/>
      <c r="Y228" s="41"/>
      <c r="Z228" s="41" t="s">
        <v>11</v>
      </c>
      <c r="AA228" s="41"/>
      <c r="AB228" s="41"/>
      <c r="AC228" s="41" t="s">
        <v>12</v>
      </c>
      <c r="AD228" s="41"/>
      <c r="AE228" s="41"/>
      <c r="AF228" s="41" t="s">
        <v>11</v>
      </c>
      <c r="AG228" s="41"/>
      <c r="AH228" s="41"/>
      <c r="AI228" s="41" t="s">
        <v>12</v>
      </c>
      <c r="AJ228" s="41"/>
      <c r="AK228" s="41"/>
      <c r="AL228" s="41" t="s">
        <v>11</v>
      </c>
      <c r="AM228" s="41"/>
      <c r="AN228" s="41"/>
      <c r="AO228" s="41" t="s">
        <v>12</v>
      </c>
      <c r="AP228" s="41"/>
      <c r="AQ228" s="41"/>
      <c r="AR228" s="41" t="s">
        <v>11</v>
      </c>
      <c r="AS228" s="41"/>
      <c r="AT228" s="41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</row>
    <row r="229" spans="1:79" ht="15" customHeight="1" x14ac:dyDescent="0.2">
      <c r="A229" s="77">
        <v>1</v>
      </c>
      <c r="B229" s="78"/>
      <c r="C229" s="78"/>
      <c r="D229" s="77">
        <v>2</v>
      </c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9"/>
      <c r="W229" s="41">
        <v>3</v>
      </c>
      <c r="X229" s="41"/>
      <c r="Y229" s="41"/>
      <c r="Z229" s="41">
        <v>4</v>
      </c>
      <c r="AA229" s="41"/>
      <c r="AB229" s="41"/>
      <c r="AC229" s="41">
        <v>5</v>
      </c>
      <c r="AD229" s="41"/>
      <c r="AE229" s="41"/>
      <c r="AF229" s="41">
        <v>6</v>
      </c>
      <c r="AG229" s="41"/>
      <c r="AH229" s="41"/>
      <c r="AI229" s="41">
        <v>7</v>
      </c>
      <c r="AJ229" s="41"/>
      <c r="AK229" s="41"/>
      <c r="AL229" s="41">
        <v>8</v>
      </c>
      <c r="AM229" s="41"/>
      <c r="AN229" s="41"/>
      <c r="AO229" s="41">
        <v>9</v>
      </c>
      <c r="AP229" s="41"/>
      <c r="AQ229" s="41"/>
      <c r="AR229" s="41">
        <v>10</v>
      </c>
      <c r="AS229" s="41"/>
      <c r="AT229" s="41"/>
      <c r="AU229" s="41">
        <v>11</v>
      </c>
      <c r="AV229" s="41"/>
      <c r="AW229" s="41"/>
      <c r="AX229" s="41">
        <v>12</v>
      </c>
      <c r="AY229" s="41"/>
      <c r="AZ229" s="41"/>
      <c r="BA229" s="41">
        <v>13</v>
      </c>
      <c r="BB229" s="41"/>
      <c r="BC229" s="41"/>
      <c r="BD229" s="41">
        <v>14</v>
      </c>
      <c r="BE229" s="41"/>
      <c r="BF229" s="41"/>
      <c r="BG229" s="41">
        <v>15</v>
      </c>
      <c r="BH229" s="41"/>
      <c r="BI229" s="41"/>
      <c r="BJ229" s="41">
        <v>16</v>
      </c>
      <c r="BK229" s="41"/>
      <c r="BL229" s="41"/>
    </row>
    <row r="230" spans="1:79" s="1" customFormat="1" ht="12.75" hidden="1" customHeight="1" x14ac:dyDescent="0.2">
      <c r="A230" s="92" t="s">
        <v>69</v>
      </c>
      <c r="B230" s="93"/>
      <c r="C230" s="93"/>
      <c r="D230" s="92" t="s">
        <v>57</v>
      </c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4"/>
      <c r="W230" s="68" t="s">
        <v>72</v>
      </c>
      <c r="X230" s="68"/>
      <c r="Y230" s="68"/>
      <c r="Z230" s="68" t="s">
        <v>73</v>
      </c>
      <c r="AA230" s="68"/>
      <c r="AB230" s="68"/>
      <c r="AC230" s="66" t="s">
        <v>74</v>
      </c>
      <c r="AD230" s="66"/>
      <c r="AE230" s="66"/>
      <c r="AF230" s="66" t="s">
        <v>75</v>
      </c>
      <c r="AG230" s="66"/>
      <c r="AH230" s="66"/>
      <c r="AI230" s="68" t="s">
        <v>76</v>
      </c>
      <c r="AJ230" s="68"/>
      <c r="AK230" s="68"/>
      <c r="AL230" s="68" t="s">
        <v>77</v>
      </c>
      <c r="AM230" s="68"/>
      <c r="AN230" s="68"/>
      <c r="AO230" s="66" t="s">
        <v>104</v>
      </c>
      <c r="AP230" s="66"/>
      <c r="AQ230" s="66"/>
      <c r="AR230" s="66" t="s">
        <v>78</v>
      </c>
      <c r="AS230" s="66"/>
      <c r="AT230" s="66"/>
      <c r="AU230" s="68" t="s">
        <v>105</v>
      </c>
      <c r="AV230" s="68"/>
      <c r="AW230" s="68"/>
      <c r="AX230" s="66" t="s">
        <v>106</v>
      </c>
      <c r="AY230" s="66"/>
      <c r="AZ230" s="66"/>
      <c r="BA230" s="68" t="s">
        <v>107</v>
      </c>
      <c r="BB230" s="68"/>
      <c r="BC230" s="68"/>
      <c r="BD230" s="66" t="s">
        <v>108</v>
      </c>
      <c r="BE230" s="66"/>
      <c r="BF230" s="66"/>
      <c r="BG230" s="68" t="s">
        <v>109</v>
      </c>
      <c r="BH230" s="68"/>
      <c r="BI230" s="68"/>
      <c r="BJ230" s="66" t="s">
        <v>110</v>
      </c>
      <c r="BK230" s="66"/>
      <c r="BL230" s="66"/>
      <c r="CA230" s="1" t="s">
        <v>103</v>
      </c>
    </row>
    <row r="231" spans="1:79" s="25" customFormat="1" ht="12.75" customHeight="1" x14ac:dyDescent="0.2">
      <c r="A231" s="28">
        <v>1</v>
      </c>
      <c r="B231" s="29"/>
      <c r="C231" s="29"/>
      <c r="D231" s="30" t="s">
        <v>247</v>
      </c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2"/>
      <c r="W231" s="26">
        <v>26.25</v>
      </c>
      <c r="X231" s="26"/>
      <c r="Y231" s="26"/>
      <c r="Z231" s="26">
        <v>26.05</v>
      </c>
      <c r="AA231" s="26"/>
      <c r="AB231" s="26"/>
      <c r="AC231" s="26">
        <v>0</v>
      </c>
      <c r="AD231" s="26"/>
      <c r="AE231" s="26"/>
      <c r="AF231" s="26">
        <v>0</v>
      </c>
      <c r="AG231" s="26"/>
      <c r="AH231" s="26"/>
      <c r="AI231" s="26">
        <v>26.25</v>
      </c>
      <c r="AJ231" s="26"/>
      <c r="AK231" s="26"/>
      <c r="AL231" s="26">
        <v>26.25</v>
      </c>
      <c r="AM231" s="26"/>
      <c r="AN231" s="26"/>
      <c r="AO231" s="26">
        <v>0</v>
      </c>
      <c r="AP231" s="26"/>
      <c r="AQ231" s="26"/>
      <c r="AR231" s="26">
        <v>0</v>
      </c>
      <c r="AS231" s="26"/>
      <c r="AT231" s="26"/>
      <c r="AU231" s="26">
        <v>24.75</v>
      </c>
      <c r="AV231" s="26"/>
      <c r="AW231" s="26"/>
      <c r="AX231" s="26">
        <v>0</v>
      </c>
      <c r="AY231" s="26"/>
      <c r="AZ231" s="26"/>
      <c r="BA231" s="26">
        <v>0</v>
      </c>
      <c r="BB231" s="26"/>
      <c r="BC231" s="26"/>
      <c r="BD231" s="26">
        <v>0</v>
      </c>
      <c r="BE231" s="26"/>
      <c r="BF231" s="26"/>
      <c r="BG231" s="26">
        <v>0</v>
      </c>
      <c r="BH231" s="26"/>
      <c r="BI231" s="26"/>
      <c r="BJ231" s="26">
        <v>0</v>
      </c>
      <c r="BK231" s="26"/>
      <c r="BL231" s="26"/>
      <c r="CA231" s="25" t="s">
        <v>43</v>
      </c>
    </row>
    <row r="232" spans="1:79" s="25" customFormat="1" ht="12.75" customHeight="1" x14ac:dyDescent="0.2">
      <c r="A232" s="28">
        <v>2</v>
      </c>
      <c r="B232" s="29"/>
      <c r="C232" s="29"/>
      <c r="D232" s="30" t="s">
        <v>248</v>
      </c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2"/>
      <c r="W232" s="26">
        <v>14.25</v>
      </c>
      <c r="X232" s="26"/>
      <c r="Y232" s="26"/>
      <c r="Z232" s="26">
        <v>14.25</v>
      </c>
      <c r="AA232" s="26"/>
      <c r="AB232" s="26"/>
      <c r="AC232" s="26">
        <v>0</v>
      </c>
      <c r="AD232" s="26"/>
      <c r="AE232" s="26"/>
      <c r="AF232" s="26">
        <v>0</v>
      </c>
      <c r="AG232" s="26"/>
      <c r="AH232" s="26"/>
      <c r="AI232" s="26">
        <v>14.25</v>
      </c>
      <c r="AJ232" s="26"/>
      <c r="AK232" s="26"/>
      <c r="AL232" s="26">
        <v>14.25</v>
      </c>
      <c r="AM232" s="26"/>
      <c r="AN232" s="26"/>
      <c r="AO232" s="26">
        <v>0</v>
      </c>
      <c r="AP232" s="26"/>
      <c r="AQ232" s="26"/>
      <c r="AR232" s="26">
        <v>0</v>
      </c>
      <c r="AS232" s="26"/>
      <c r="AT232" s="26"/>
      <c r="AU232" s="26">
        <v>15.75</v>
      </c>
      <c r="AV232" s="26"/>
      <c r="AW232" s="26"/>
      <c r="AX232" s="26">
        <v>0</v>
      </c>
      <c r="AY232" s="26"/>
      <c r="AZ232" s="26"/>
      <c r="BA232" s="26">
        <v>0</v>
      </c>
      <c r="BB232" s="26"/>
      <c r="BC232" s="26"/>
      <c r="BD232" s="26">
        <v>0</v>
      </c>
      <c r="BE232" s="26"/>
      <c r="BF232" s="26"/>
      <c r="BG232" s="26">
        <v>0</v>
      </c>
      <c r="BH232" s="26"/>
      <c r="BI232" s="26"/>
      <c r="BJ232" s="26">
        <v>0</v>
      </c>
      <c r="BK232" s="26"/>
      <c r="BL232" s="26"/>
    </row>
    <row r="233" spans="1:79" s="25" customFormat="1" ht="12.75" customHeight="1" x14ac:dyDescent="0.2">
      <c r="A233" s="28">
        <v>3</v>
      </c>
      <c r="B233" s="29"/>
      <c r="C233" s="29"/>
      <c r="D233" s="30" t="s">
        <v>249</v>
      </c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2"/>
      <c r="W233" s="26">
        <v>6</v>
      </c>
      <c r="X233" s="26"/>
      <c r="Y233" s="26"/>
      <c r="Z233" s="26">
        <v>6</v>
      </c>
      <c r="AA233" s="26"/>
      <c r="AB233" s="26"/>
      <c r="AC233" s="26">
        <v>0</v>
      </c>
      <c r="AD233" s="26"/>
      <c r="AE233" s="26"/>
      <c r="AF233" s="26">
        <v>0</v>
      </c>
      <c r="AG233" s="26"/>
      <c r="AH233" s="26"/>
      <c r="AI233" s="26">
        <v>6</v>
      </c>
      <c r="AJ233" s="26"/>
      <c r="AK233" s="26"/>
      <c r="AL233" s="26">
        <v>6</v>
      </c>
      <c r="AM233" s="26"/>
      <c r="AN233" s="26"/>
      <c r="AO233" s="26">
        <v>0</v>
      </c>
      <c r="AP233" s="26"/>
      <c r="AQ233" s="26"/>
      <c r="AR233" s="26">
        <v>0</v>
      </c>
      <c r="AS233" s="26"/>
      <c r="AT233" s="26"/>
      <c r="AU233" s="26">
        <v>6</v>
      </c>
      <c r="AV233" s="26"/>
      <c r="AW233" s="26"/>
      <c r="AX233" s="26">
        <v>0</v>
      </c>
      <c r="AY233" s="26"/>
      <c r="AZ233" s="26"/>
      <c r="BA233" s="26">
        <v>0</v>
      </c>
      <c r="BB233" s="26"/>
      <c r="BC233" s="26"/>
      <c r="BD233" s="26">
        <v>0</v>
      </c>
      <c r="BE233" s="26"/>
      <c r="BF233" s="26"/>
      <c r="BG233" s="26">
        <v>0</v>
      </c>
      <c r="BH233" s="26"/>
      <c r="BI233" s="26"/>
      <c r="BJ233" s="26">
        <v>0</v>
      </c>
      <c r="BK233" s="26"/>
      <c r="BL233" s="26"/>
    </row>
    <row r="234" spans="1:79" s="6" customFormat="1" ht="12.75" customHeight="1" x14ac:dyDescent="0.2">
      <c r="A234" s="33">
        <v>4</v>
      </c>
      <c r="B234" s="34"/>
      <c r="C234" s="34"/>
      <c r="D234" s="35" t="s">
        <v>250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7"/>
      <c r="W234" s="27">
        <v>46.5</v>
      </c>
      <c r="X234" s="27"/>
      <c r="Y234" s="27"/>
      <c r="Z234" s="27">
        <v>46.3</v>
      </c>
      <c r="AA234" s="27"/>
      <c r="AB234" s="27"/>
      <c r="AC234" s="27">
        <v>0</v>
      </c>
      <c r="AD234" s="27"/>
      <c r="AE234" s="27"/>
      <c r="AF234" s="27">
        <v>0</v>
      </c>
      <c r="AG234" s="27"/>
      <c r="AH234" s="27"/>
      <c r="AI234" s="27">
        <v>46.5</v>
      </c>
      <c r="AJ234" s="27"/>
      <c r="AK234" s="27"/>
      <c r="AL234" s="27">
        <v>46.5</v>
      </c>
      <c r="AM234" s="27"/>
      <c r="AN234" s="27"/>
      <c r="AO234" s="27">
        <v>0</v>
      </c>
      <c r="AP234" s="27"/>
      <c r="AQ234" s="27"/>
      <c r="AR234" s="27">
        <v>0</v>
      </c>
      <c r="AS234" s="27"/>
      <c r="AT234" s="27"/>
      <c r="AU234" s="27">
        <v>46.5</v>
      </c>
      <c r="AV234" s="27"/>
      <c r="AW234" s="27"/>
      <c r="AX234" s="27">
        <v>0</v>
      </c>
      <c r="AY234" s="27"/>
      <c r="AZ234" s="27"/>
      <c r="BA234" s="27">
        <v>0</v>
      </c>
      <c r="BB234" s="27"/>
      <c r="BC234" s="27"/>
      <c r="BD234" s="27">
        <v>0</v>
      </c>
      <c r="BE234" s="27"/>
      <c r="BF234" s="27"/>
      <c r="BG234" s="27">
        <v>0</v>
      </c>
      <c r="BH234" s="27"/>
      <c r="BI234" s="27"/>
      <c r="BJ234" s="27">
        <v>0</v>
      </c>
      <c r="BK234" s="27"/>
      <c r="BL234" s="27"/>
    </row>
    <row r="235" spans="1:79" s="25" customFormat="1" ht="25.5" customHeight="1" x14ac:dyDescent="0.2">
      <c r="A235" s="28">
        <v>5</v>
      </c>
      <c r="B235" s="29"/>
      <c r="C235" s="29"/>
      <c r="D235" s="30" t="s">
        <v>251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2"/>
      <c r="W235" s="26" t="s">
        <v>173</v>
      </c>
      <c r="X235" s="26"/>
      <c r="Y235" s="26"/>
      <c r="Z235" s="26" t="s">
        <v>173</v>
      </c>
      <c r="AA235" s="26"/>
      <c r="AB235" s="26"/>
      <c r="AC235" s="26"/>
      <c r="AD235" s="26"/>
      <c r="AE235" s="26"/>
      <c r="AF235" s="26"/>
      <c r="AG235" s="26"/>
      <c r="AH235" s="26"/>
      <c r="AI235" s="26" t="s">
        <v>173</v>
      </c>
      <c r="AJ235" s="26"/>
      <c r="AK235" s="26"/>
      <c r="AL235" s="26" t="s">
        <v>173</v>
      </c>
      <c r="AM235" s="26"/>
      <c r="AN235" s="26"/>
      <c r="AO235" s="26"/>
      <c r="AP235" s="26"/>
      <c r="AQ235" s="26"/>
      <c r="AR235" s="26"/>
      <c r="AS235" s="26"/>
      <c r="AT235" s="26"/>
      <c r="AU235" s="26" t="s">
        <v>173</v>
      </c>
      <c r="AV235" s="26"/>
      <c r="AW235" s="26"/>
      <c r="AX235" s="26"/>
      <c r="AY235" s="26"/>
      <c r="AZ235" s="26"/>
      <c r="BA235" s="26" t="s">
        <v>173</v>
      </c>
      <c r="BB235" s="26"/>
      <c r="BC235" s="26"/>
      <c r="BD235" s="26"/>
      <c r="BE235" s="26"/>
      <c r="BF235" s="26"/>
      <c r="BG235" s="26" t="s">
        <v>173</v>
      </c>
      <c r="BH235" s="26"/>
      <c r="BI235" s="26"/>
      <c r="BJ235" s="26"/>
      <c r="BK235" s="26"/>
      <c r="BL235" s="26"/>
    </row>
    <row r="238" spans="1:79" ht="14.25" customHeight="1" x14ac:dyDescent="0.2">
      <c r="A238" s="65" t="s">
        <v>153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</row>
    <row r="239" spans="1:79" ht="14.25" customHeight="1" x14ac:dyDescent="0.2">
      <c r="A239" s="65" t="s">
        <v>280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</row>
    <row r="240" spans="1:79" ht="15" customHeight="1" x14ac:dyDescent="0.2">
      <c r="A240" s="69" t="s">
        <v>263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</row>
    <row r="241" spans="1:79" ht="15" customHeight="1" x14ac:dyDescent="0.2">
      <c r="A241" s="41" t="s">
        <v>6</v>
      </c>
      <c r="B241" s="41"/>
      <c r="C241" s="41"/>
      <c r="D241" s="41"/>
      <c r="E241" s="41"/>
      <c r="F241" s="41"/>
      <c r="G241" s="41" t="s">
        <v>126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 t="s">
        <v>13</v>
      </c>
      <c r="U241" s="41"/>
      <c r="V241" s="41"/>
      <c r="W241" s="41"/>
      <c r="X241" s="41"/>
      <c r="Y241" s="41"/>
      <c r="Z241" s="41"/>
      <c r="AA241" s="77" t="s">
        <v>264</v>
      </c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77" t="s">
        <v>267</v>
      </c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9"/>
      <c r="BE241" s="77" t="s">
        <v>274</v>
      </c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9"/>
    </row>
    <row r="242" spans="1:79" ht="32.1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 t="s">
        <v>4</v>
      </c>
      <c r="AB242" s="41"/>
      <c r="AC242" s="41"/>
      <c r="AD242" s="41"/>
      <c r="AE242" s="41"/>
      <c r="AF242" s="41" t="s">
        <v>3</v>
      </c>
      <c r="AG242" s="41"/>
      <c r="AH242" s="41"/>
      <c r="AI242" s="41"/>
      <c r="AJ242" s="41"/>
      <c r="AK242" s="41" t="s">
        <v>89</v>
      </c>
      <c r="AL242" s="41"/>
      <c r="AM242" s="41"/>
      <c r="AN242" s="41"/>
      <c r="AO242" s="41"/>
      <c r="AP242" s="41" t="s">
        <v>4</v>
      </c>
      <c r="AQ242" s="41"/>
      <c r="AR242" s="41"/>
      <c r="AS242" s="41"/>
      <c r="AT242" s="41"/>
      <c r="AU242" s="41" t="s">
        <v>3</v>
      </c>
      <c r="AV242" s="41"/>
      <c r="AW242" s="41"/>
      <c r="AX242" s="41"/>
      <c r="AY242" s="41"/>
      <c r="AZ242" s="41" t="s">
        <v>96</v>
      </c>
      <c r="BA242" s="41"/>
      <c r="BB242" s="41"/>
      <c r="BC242" s="41"/>
      <c r="BD242" s="41"/>
      <c r="BE242" s="41" t="s">
        <v>4</v>
      </c>
      <c r="BF242" s="41"/>
      <c r="BG242" s="41"/>
      <c r="BH242" s="41"/>
      <c r="BI242" s="41"/>
      <c r="BJ242" s="41" t="s">
        <v>3</v>
      </c>
      <c r="BK242" s="41"/>
      <c r="BL242" s="41"/>
      <c r="BM242" s="41"/>
      <c r="BN242" s="41"/>
      <c r="BO242" s="41" t="s">
        <v>127</v>
      </c>
      <c r="BP242" s="41"/>
      <c r="BQ242" s="41"/>
      <c r="BR242" s="41"/>
      <c r="BS242" s="41"/>
    </row>
    <row r="243" spans="1:79" ht="15" customHeight="1" x14ac:dyDescent="0.2">
      <c r="A243" s="41">
        <v>1</v>
      </c>
      <c r="B243" s="41"/>
      <c r="C243" s="41"/>
      <c r="D243" s="41"/>
      <c r="E243" s="41"/>
      <c r="F243" s="41"/>
      <c r="G243" s="41">
        <v>2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>
        <v>3</v>
      </c>
      <c r="U243" s="41"/>
      <c r="V243" s="41"/>
      <c r="W243" s="41"/>
      <c r="X243" s="41"/>
      <c r="Y243" s="41"/>
      <c r="Z243" s="41"/>
      <c r="AA243" s="41">
        <v>4</v>
      </c>
      <c r="AB243" s="41"/>
      <c r="AC243" s="41"/>
      <c r="AD243" s="41"/>
      <c r="AE243" s="41"/>
      <c r="AF243" s="41">
        <v>5</v>
      </c>
      <c r="AG243" s="41"/>
      <c r="AH243" s="41"/>
      <c r="AI243" s="41"/>
      <c r="AJ243" s="41"/>
      <c r="AK243" s="41">
        <v>6</v>
      </c>
      <c r="AL243" s="41"/>
      <c r="AM243" s="41"/>
      <c r="AN243" s="41"/>
      <c r="AO243" s="41"/>
      <c r="AP243" s="41">
        <v>7</v>
      </c>
      <c r="AQ243" s="41"/>
      <c r="AR243" s="41"/>
      <c r="AS243" s="41"/>
      <c r="AT243" s="41"/>
      <c r="AU243" s="41">
        <v>8</v>
      </c>
      <c r="AV243" s="41"/>
      <c r="AW243" s="41"/>
      <c r="AX243" s="41"/>
      <c r="AY243" s="41"/>
      <c r="AZ243" s="41">
        <v>9</v>
      </c>
      <c r="BA243" s="41"/>
      <c r="BB243" s="41"/>
      <c r="BC243" s="41"/>
      <c r="BD243" s="41"/>
      <c r="BE243" s="41">
        <v>10</v>
      </c>
      <c r="BF243" s="41"/>
      <c r="BG243" s="41"/>
      <c r="BH243" s="41"/>
      <c r="BI243" s="41"/>
      <c r="BJ243" s="41">
        <v>11</v>
      </c>
      <c r="BK243" s="41"/>
      <c r="BL243" s="41"/>
      <c r="BM243" s="41"/>
      <c r="BN243" s="41"/>
      <c r="BO243" s="41">
        <v>12</v>
      </c>
      <c r="BP243" s="41"/>
      <c r="BQ243" s="41"/>
      <c r="BR243" s="41"/>
      <c r="BS243" s="41"/>
    </row>
    <row r="244" spans="1:79" s="1" customFormat="1" ht="15" hidden="1" customHeight="1" x14ac:dyDescent="0.2">
      <c r="A244" s="68" t="s">
        <v>69</v>
      </c>
      <c r="B244" s="68"/>
      <c r="C244" s="68"/>
      <c r="D244" s="68"/>
      <c r="E244" s="68"/>
      <c r="F244" s="68"/>
      <c r="G244" s="67" t="s">
        <v>57</v>
      </c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 t="s">
        <v>79</v>
      </c>
      <c r="U244" s="67"/>
      <c r="V244" s="67"/>
      <c r="W244" s="67"/>
      <c r="X244" s="67"/>
      <c r="Y244" s="67"/>
      <c r="Z244" s="67"/>
      <c r="AA244" s="66" t="s">
        <v>65</v>
      </c>
      <c r="AB244" s="66"/>
      <c r="AC244" s="66"/>
      <c r="AD244" s="66"/>
      <c r="AE244" s="66"/>
      <c r="AF244" s="66" t="s">
        <v>66</v>
      </c>
      <c r="AG244" s="66"/>
      <c r="AH244" s="66"/>
      <c r="AI244" s="66"/>
      <c r="AJ244" s="66"/>
      <c r="AK244" s="88" t="s">
        <v>122</v>
      </c>
      <c r="AL244" s="88"/>
      <c r="AM244" s="88"/>
      <c r="AN244" s="88"/>
      <c r="AO244" s="88"/>
      <c r="AP244" s="66" t="s">
        <v>67</v>
      </c>
      <c r="AQ244" s="66"/>
      <c r="AR244" s="66"/>
      <c r="AS244" s="66"/>
      <c r="AT244" s="66"/>
      <c r="AU244" s="66" t="s">
        <v>68</v>
      </c>
      <c r="AV244" s="66"/>
      <c r="AW244" s="66"/>
      <c r="AX244" s="66"/>
      <c r="AY244" s="66"/>
      <c r="AZ244" s="88" t="s">
        <v>122</v>
      </c>
      <c r="BA244" s="88"/>
      <c r="BB244" s="88"/>
      <c r="BC244" s="88"/>
      <c r="BD244" s="88"/>
      <c r="BE244" s="66" t="s">
        <v>58</v>
      </c>
      <c r="BF244" s="66"/>
      <c r="BG244" s="66"/>
      <c r="BH244" s="66"/>
      <c r="BI244" s="66"/>
      <c r="BJ244" s="66" t="s">
        <v>59</v>
      </c>
      <c r="BK244" s="66"/>
      <c r="BL244" s="66"/>
      <c r="BM244" s="66"/>
      <c r="BN244" s="66"/>
      <c r="BO244" s="88" t="s">
        <v>122</v>
      </c>
      <c r="BP244" s="88"/>
      <c r="BQ244" s="88"/>
      <c r="BR244" s="88"/>
      <c r="BS244" s="88"/>
      <c r="CA244" s="1" t="s">
        <v>44</v>
      </c>
    </row>
    <row r="245" spans="1:79" s="6" customFormat="1" ht="12.75" customHeight="1" x14ac:dyDescent="0.2">
      <c r="A245" s="48"/>
      <c r="B245" s="48"/>
      <c r="C245" s="48"/>
      <c r="D245" s="48"/>
      <c r="E245" s="48"/>
      <c r="F245" s="48"/>
      <c r="G245" s="64" t="s">
        <v>147</v>
      </c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89"/>
      <c r="U245" s="89"/>
      <c r="V245" s="89"/>
      <c r="W245" s="89"/>
      <c r="X245" s="89"/>
      <c r="Y245" s="89"/>
      <c r="Z245" s="8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>
        <f>IF(ISNUMBER(AA245),AA245,0)+IF(ISNUMBER(AF245),AF245,0)</f>
        <v>0</v>
      </c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>
        <f>IF(ISNUMBER(AP245),AP245,0)+IF(ISNUMBER(AU245),AU245,0)</f>
        <v>0</v>
      </c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>
        <f>IF(ISNUMBER(BE245),BE245,0)+IF(ISNUMBER(BJ245),BJ245,0)</f>
        <v>0</v>
      </c>
      <c r="BP245" s="39"/>
      <c r="BQ245" s="39"/>
      <c r="BR245" s="39"/>
      <c r="BS245" s="39"/>
      <c r="CA245" s="6" t="s">
        <v>45</v>
      </c>
    </row>
    <row r="247" spans="1:79" ht="13.5" customHeight="1" x14ac:dyDescent="0.2">
      <c r="A247" s="65" t="s">
        <v>296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</row>
    <row r="248" spans="1:79" ht="15" customHeight="1" x14ac:dyDescent="0.2">
      <c r="A248" s="80" t="s">
        <v>263</v>
      </c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</row>
    <row r="249" spans="1:79" ht="15" customHeight="1" x14ac:dyDescent="0.2">
      <c r="A249" s="41" t="s">
        <v>6</v>
      </c>
      <c r="B249" s="41"/>
      <c r="C249" s="41"/>
      <c r="D249" s="41"/>
      <c r="E249" s="41"/>
      <c r="F249" s="41"/>
      <c r="G249" s="41" t="s">
        <v>126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 t="s">
        <v>13</v>
      </c>
      <c r="U249" s="41"/>
      <c r="V249" s="41"/>
      <c r="W249" s="41"/>
      <c r="X249" s="41"/>
      <c r="Y249" s="41"/>
      <c r="Z249" s="41"/>
      <c r="AA249" s="77" t="s">
        <v>285</v>
      </c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1"/>
      <c r="AP249" s="77" t="s">
        <v>290</v>
      </c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9"/>
    </row>
    <row r="250" spans="1:79" ht="32.1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 t="s">
        <v>4</v>
      </c>
      <c r="AB250" s="41"/>
      <c r="AC250" s="41"/>
      <c r="AD250" s="41"/>
      <c r="AE250" s="41"/>
      <c r="AF250" s="41" t="s">
        <v>3</v>
      </c>
      <c r="AG250" s="41"/>
      <c r="AH250" s="41"/>
      <c r="AI250" s="41"/>
      <c r="AJ250" s="41"/>
      <c r="AK250" s="41" t="s">
        <v>89</v>
      </c>
      <c r="AL250" s="41"/>
      <c r="AM250" s="41"/>
      <c r="AN250" s="41"/>
      <c r="AO250" s="41"/>
      <c r="AP250" s="41" t="s">
        <v>4</v>
      </c>
      <c r="AQ250" s="41"/>
      <c r="AR250" s="41"/>
      <c r="AS250" s="41"/>
      <c r="AT250" s="41"/>
      <c r="AU250" s="41" t="s">
        <v>3</v>
      </c>
      <c r="AV250" s="41"/>
      <c r="AW250" s="41"/>
      <c r="AX250" s="41"/>
      <c r="AY250" s="41"/>
      <c r="AZ250" s="41" t="s">
        <v>96</v>
      </c>
      <c r="BA250" s="41"/>
      <c r="BB250" s="41"/>
      <c r="BC250" s="41"/>
      <c r="BD250" s="41"/>
    </row>
    <row r="251" spans="1:79" ht="15" customHeight="1" x14ac:dyDescent="0.2">
      <c r="A251" s="41">
        <v>1</v>
      </c>
      <c r="B251" s="41"/>
      <c r="C251" s="41"/>
      <c r="D251" s="41"/>
      <c r="E251" s="41"/>
      <c r="F251" s="41"/>
      <c r="G251" s="41">
        <v>2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>
        <v>3</v>
      </c>
      <c r="U251" s="41"/>
      <c r="V251" s="41"/>
      <c r="W251" s="41"/>
      <c r="X251" s="41"/>
      <c r="Y251" s="41"/>
      <c r="Z251" s="41"/>
      <c r="AA251" s="41">
        <v>4</v>
      </c>
      <c r="AB251" s="41"/>
      <c r="AC251" s="41"/>
      <c r="AD251" s="41"/>
      <c r="AE251" s="41"/>
      <c r="AF251" s="41">
        <v>5</v>
      </c>
      <c r="AG251" s="41"/>
      <c r="AH251" s="41"/>
      <c r="AI251" s="41"/>
      <c r="AJ251" s="41"/>
      <c r="AK251" s="41">
        <v>6</v>
      </c>
      <c r="AL251" s="41"/>
      <c r="AM251" s="41"/>
      <c r="AN251" s="41"/>
      <c r="AO251" s="41"/>
      <c r="AP251" s="41">
        <v>7</v>
      </c>
      <c r="AQ251" s="41"/>
      <c r="AR251" s="41"/>
      <c r="AS251" s="41"/>
      <c r="AT251" s="41"/>
      <c r="AU251" s="41">
        <v>8</v>
      </c>
      <c r="AV251" s="41"/>
      <c r="AW251" s="41"/>
      <c r="AX251" s="41"/>
      <c r="AY251" s="41"/>
      <c r="AZ251" s="41">
        <v>9</v>
      </c>
      <c r="BA251" s="41"/>
      <c r="BB251" s="41"/>
      <c r="BC251" s="41"/>
      <c r="BD251" s="41"/>
    </row>
    <row r="252" spans="1:79" s="1" customFormat="1" ht="12" hidden="1" customHeight="1" x14ac:dyDescent="0.2">
      <c r="A252" s="68" t="s">
        <v>69</v>
      </c>
      <c r="B252" s="68"/>
      <c r="C252" s="68"/>
      <c r="D252" s="68"/>
      <c r="E252" s="68"/>
      <c r="F252" s="68"/>
      <c r="G252" s="67" t="s">
        <v>57</v>
      </c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 t="s">
        <v>79</v>
      </c>
      <c r="U252" s="67"/>
      <c r="V252" s="67"/>
      <c r="W252" s="67"/>
      <c r="X252" s="67"/>
      <c r="Y252" s="67"/>
      <c r="Z252" s="67"/>
      <c r="AA252" s="66" t="s">
        <v>60</v>
      </c>
      <c r="AB252" s="66"/>
      <c r="AC252" s="66"/>
      <c r="AD252" s="66"/>
      <c r="AE252" s="66"/>
      <c r="AF252" s="66" t="s">
        <v>61</v>
      </c>
      <c r="AG252" s="66"/>
      <c r="AH252" s="66"/>
      <c r="AI252" s="66"/>
      <c r="AJ252" s="66"/>
      <c r="AK252" s="88" t="s">
        <v>122</v>
      </c>
      <c r="AL252" s="88"/>
      <c r="AM252" s="88"/>
      <c r="AN252" s="88"/>
      <c r="AO252" s="88"/>
      <c r="AP252" s="66" t="s">
        <v>62</v>
      </c>
      <c r="AQ252" s="66"/>
      <c r="AR252" s="66"/>
      <c r="AS252" s="66"/>
      <c r="AT252" s="66"/>
      <c r="AU252" s="66" t="s">
        <v>63</v>
      </c>
      <c r="AV252" s="66"/>
      <c r="AW252" s="66"/>
      <c r="AX252" s="66"/>
      <c r="AY252" s="66"/>
      <c r="AZ252" s="88" t="s">
        <v>122</v>
      </c>
      <c r="BA252" s="88"/>
      <c r="BB252" s="88"/>
      <c r="BC252" s="88"/>
      <c r="BD252" s="88"/>
      <c r="CA252" s="1" t="s">
        <v>46</v>
      </c>
    </row>
    <row r="253" spans="1:79" s="6" customFormat="1" x14ac:dyDescent="0.2">
      <c r="A253" s="48"/>
      <c r="B253" s="48"/>
      <c r="C253" s="48"/>
      <c r="D253" s="48"/>
      <c r="E253" s="48"/>
      <c r="F253" s="48"/>
      <c r="G253" s="64" t="s">
        <v>147</v>
      </c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89"/>
      <c r="U253" s="89"/>
      <c r="V253" s="89"/>
      <c r="W253" s="89"/>
      <c r="X253" s="89"/>
      <c r="Y253" s="89"/>
      <c r="Z253" s="8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>
        <f>IF(ISNUMBER(AA253),AA253,0)+IF(ISNUMBER(AF253),AF253,0)</f>
        <v>0</v>
      </c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>
        <f>IF(ISNUMBER(AP253),AP253,0)+IF(ISNUMBER(AU253),AU253,0)</f>
        <v>0</v>
      </c>
      <c r="BA253" s="39"/>
      <c r="BB253" s="39"/>
      <c r="BC253" s="39"/>
      <c r="BD253" s="39"/>
      <c r="CA253" s="6" t="s">
        <v>47</v>
      </c>
    </row>
    <row r="256" spans="1:79" ht="14.25" customHeight="1" x14ac:dyDescent="0.2">
      <c r="A256" s="65" t="s">
        <v>297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</row>
    <row r="257" spans="1:79" ht="15" customHeight="1" x14ac:dyDescent="0.2">
      <c r="A257" s="80" t="s">
        <v>263</v>
      </c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</row>
    <row r="258" spans="1:79" ht="23.1" customHeight="1" x14ac:dyDescent="0.2">
      <c r="A258" s="41" t="s">
        <v>128</v>
      </c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82" t="s">
        <v>129</v>
      </c>
      <c r="O258" s="83"/>
      <c r="P258" s="83"/>
      <c r="Q258" s="83"/>
      <c r="R258" s="83"/>
      <c r="S258" s="83"/>
      <c r="T258" s="83"/>
      <c r="U258" s="84"/>
      <c r="V258" s="82" t="s">
        <v>130</v>
      </c>
      <c r="W258" s="83"/>
      <c r="X258" s="83"/>
      <c r="Y258" s="83"/>
      <c r="Z258" s="84"/>
      <c r="AA258" s="41" t="s">
        <v>264</v>
      </c>
      <c r="AB258" s="41"/>
      <c r="AC258" s="41"/>
      <c r="AD258" s="41"/>
      <c r="AE258" s="41"/>
      <c r="AF258" s="41"/>
      <c r="AG258" s="41"/>
      <c r="AH258" s="41"/>
      <c r="AI258" s="41"/>
      <c r="AJ258" s="41" t="s">
        <v>267</v>
      </c>
      <c r="AK258" s="41"/>
      <c r="AL258" s="41"/>
      <c r="AM258" s="41"/>
      <c r="AN258" s="41"/>
      <c r="AO258" s="41"/>
      <c r="AP258" s="41"/>
      <c r="AQ258" s="41"/>
      <c r="AR258" s="41"/>
      <c r="AS258" s="41" t="s">
        <v>274</v>
      </c>
      <c r="AT258" s="41"/>
      <c r="AU258" s="41"/>
      <c r="AV258" s="41"/>
      <c r="AW258" s="41"/>
      <c r="AX258" s="41"/>
      <c r="AY258" s="41"/>
      <c r="AZ258" s="41"/>
      <c r="BA258" s="41"/>
      <c r="BB258" s="41" t="s">
        <v>285</v>
      </c>
      <c r="BC258" s="41"/>
      <c r="BD258" s="41"/>
      <c r="BE258" s="41"/>
      <c r="BF258" s="41"/>
      <c r="BG258" s="41"/>
      <c r="BH258" s="41"/>
      <c r="BI258" s="41"/>
      <c r="BJ258" s="41"/>
      <c r="BK258" s="41" t="s">
        <v>290</v>
      </c>
      <c r="BL258" s="41"/>
      <c r="BM258" s="41"/>
      <c r="BN258" s="41"/>
      <c r="BO258" s="41"/>
      <c r="BP258" s="41"/>
      <c r="BQ258" s="41"/>
      <c r="BR258" s="41"/>
      <c r="BS258" s="41"/>
    </row>
    <row r="259" spans="1:79" ht="95.2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85"/>
      <c r="O259" s="86"/>
      <c r="P259" s="86"/>
      <c r="Q259" s="86"/>
      <c r="R259" s="86"/>
      <c r="S259" s="86"/>
      <c r="T259" s="86"/>
      <c r="U259" s="87"/>
      <c r="V259" s="85"/>
      <c r="W259" s="86"/>
      <c r="X259" s="86"/>
      <c r="Y259" s="86"/>
      <c r="Z259" s="87"/>
      <c r="AA259" s="70" t="s">
        <v>133</v>
      </c>
      <c r="AB259" s="70"/>
      <c r="AC259" s="70"/>
      <c r="AD259" s="70"/>
      <c r="AE259" s="70"/>
      <c r="AF259" s="70" t="s">
        <v>134</v>
      </c>
      <c r="AG259" s="70"/>
      <c r="AH259" s="70"/>
      <c r="AI259" s="70"/>
      <c r="AJ259" s="70" t="s">
        <v>133</v>
      </c>
      <c r="AK259" s="70"/>
      <c r="AL259" s="70"/>
      <c r="AM259" s="70"/>
      <c r="AN259" s="70"/>
      <c r="AO259" s="70" t="s">
        <v>134</v>
      </c>
      <c r="AP259" s="70"/>
      <c r="AQ259" s="70"/>
      <c r="AR259" s="70"/>
      <c r="AS259" s="70" t="s">
        <v>133</v>
      </c>
      <c r="AT259" s="70"/>
      <c r="AU259" s="70"/>
      <c r="AV259" s="70"/>
      <c r="AW259" s="70"/>
      <c r="AX259" s="70" t="s">
        <v>134</v>
      </c>
      <c r="AY259" s="70"/>
      <c r="AZ259" s="70"/>
      <c r="BA259" s="70"/>
      <c r="BB259" s="70" t="s">
        <v>133</v>
      </c>
      <c r="BC259" s="70"/>
      <c r="BD259" s="70"/>
      <c r="BE259" s="70"/>
      <c r="BF259" s="70"/>
      <c r="BG259" s="70" t="s">
        <v>134</v>
      </c>
      <c r="BH259" s="70"/>
      <c r="BI259" s="70"/>
      <c r="BJ259" s="70"/>
      <c r="BK259" s="70" t="s">
        <v>133</v>
      </c>
      <c r="BL259" s="70"/>
      <c r="BM259" s="70"/>
      <c r="BN259" s="70"/>
      <c r="BO259" s="70"/>
      <c r="BP259" s="70" t="s">
        <v>134</v>
      </c>
      <c r="BQ259" s="70"/>
      <c r="BR259" s="70"/>
      <c r="BS259" s="70"/>
    </row>
    <row r="260" spans="1:79" ht="15" customHeight="1" x14ac:dyDescent="0.2">
      <c r="A260" s="41">
        <v>1</v>
      </c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77">
        <v>2</v>
      </c>
      <c r="O260" s="78"/>
      <c r="P260" s="78"/>
      <c r="Q260" s="78"/>
      <c r="R260" s="78"/>
      <c r="S260" s="78"/>
      <c r="T260" s="78"/>
      <c r="U260" s="79"/>
      <c r="V260" s="41">
        <v>3</v>
      </c>
      <c r="W260" s="41"/>
      <c r="X260" s="41"/>
      <c r="Y260" s="41"/>
      <c r="Z260" s="41"/>
      <c r="AA260" s="41">
        <v>4</v>
      </c>
      <c r="AB260" s="41"/>
      <c r="AC260" s="41"/>
      <c r="AD260" s="41"/>
      <c r="AE260" s="41"/>
      <c r="AF260" s="41">
        <v>5</v>
      </c>
      <c r="AG260" s="41"/>
      <c r="AH260" s="41"/>
      <c r="AI260" s="41"/>
      <c r="AJ260" s="41">
        <v>6</v>
      </c>
      <c r="AK260" s="41"/>
      <c r="AL260" s="41"/>
      <c r="AM260" s="41"/>
      <c r="AN260" s="41"/>
      <c r="AO260" s="41">
        <v>7</v>
      </c>
      <c r="AP260" s="41"/>
      <c r="AQ260" s="41"/>
      <c r="AR260" s="41"/>
      <c r="AS260" s="41">
        <v>8</v>
      </c>
      <c r="AT260" s="41"/>
      <c r="AU260" s="41"/>
      <c r="AV260" s="41"/>
      <c r="AW260" s="41"/>
      <c r="AX260" s="41">
        <v>9</v>
      </c>
      <c r="AY260" s="41"/>
      <c r="AZ260" s="41"/>
      <c r="BA260" s="41"/>
      <c r="BB260" s="41">
        <v>10</v>
      </c>
      <c r="BC260" s="41"/>
      <c r="BD260" s="41"/>
      <c r="BE260" s="41"/>
      <c r="BF260" s="41"/>
      <c r="BG260" s="41">
        <v>11</v>
      </c>
      <c r="BH260" s="41"/>
      <c r="BI260" s="41"/>
      <c r="BJ260" s="41"/>
      <c r="BK260" s="41">
        <v>12</v>
      </c>
      <c r="BL260" s="41"/>
      <c r="BM260" s="41"/>
      <c r="BN260" s="41"/>
      <c r="BO260" s="41"/>
      <c r="BP260" s="41">
        <v>13</v>
      </c>
      <c r="BQ260" s="41"/>
      <c r="BR260" s="41"/>
      <c r="BS260" s="41"/>
    </row>
    <row r="261" spans="1:79" s="1" customFormat="1" ht="12" hidden="1" customHeight="1" x14ac:dyDescent="0.2">
      <c r="A261" s="67" t="s">
        <v>146</v>
      </c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8" t="s">
        <v>131</v>
      </c>
      <c r="O261" s="68"/>
      <c r="P261" s="68"/>
      <c r="Q261" s="68"/>
      <c r="R261" s="68"/>
      <c r="S261" s="68"/>
      <c r="T261" s="68"/>
      <c r="U261" s="68"/>
      <c r="V261" s="68" t="s">
        <v>132</v>
      </c>
      <c r="W261" s="68"/>
      <c r="X261" s="68"/>
      <c r="Y261" s="68"/>
      <c r="Z261" s="68"/>
      <c r="AA261" s="66" t="s">
        <v>65</v>
      </c>
      <c r="AB261" s="66"/>
      <c r="AC261" s="66"/>
      <c r="AD261" s="66"/>
      <c r="AE261" s="66"/>
      <c r="AF261" s="66" t="s">
        <v>66</v>
      </c>
      <c r="AG261" s="66"/>
      <c r="AH261" s="66"/>
      <c r="AI261" s="66"/>
      <c r="AJ261" s="66" t="s">
        <v>67</v>
      </c>
      <c r="AK261" s="66"/>
      <c r="AL261" s="66"/>
      <c r="AM261" s="66"/>
      <c r="AN261" s="66"/>
      <c r="AO261" s="66" t="s">
        <v>68</v>
      </c>
      <c r="AP261" s="66"/>
      <c r="AQ261" s="66"/>
      <c r="AR261" s="66"/>
      <c r="AS261" s="66" t="s">
        <v>58</v>
      </c>
      <c r="AT261" s="66"/>
      <c r="AU261" s="66"/>
      <c r="AV261" s="66"/>
      <c r="AW261" s="66"/>
      <c r="AX261" s="66" t="s">
        <v>59</v>
      </c>
      <c r="AY261" s="66"/>
      <c r="AZ261" s="66"/>
      <c r="BA261" s="66"/>
      <c r="BB261" s="66" t="s">
        <v>60</v>
      </c>
      <c r="BC261" s="66"/>
      <c r="BD261" s="66"/>
      <c r="BE261" s="66"/>
      <c r="BF261" s="66"/>
      <c r="BG261" s="66" t="s">
        <v>61</v>
      </c>
      <c r="BH261" s="66"/>
      <c r="BI261" s="66"/>
      <c r="BJ261" s="66"/>
      <c r="BK261" s="66" t="s">
        <v>62</v>
      </c>
      <c r="BL261" s="66"/>
      <c r="BM261" s="66"/>
      <c r="BN261" s="66"/>
      <c r="BO261" s="66"/>
      <c r="BP261" s="66" t="s">
        <v>63</v>
      </c>
      <c r="BQ261" s="66"/>
      <c r="BR261" s="66"/>
      <c r="BS261" s="66"/>
      <c r="CA261" s="1" t="s">
        <v>48</v>
      </c>
    </row>
    <row r="262" spans="1:79" s="6" customFormat="1" ht="12.75" customHeight="1" x14ac:dyDescent="0.2">
      <c r="A262" s="64" t="s">
        <v>147</v>
      </c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33"/>
      <c r="O262" s="34"/>
      <c r="P262" s="34"/>
      <c r="Q262" s="34"/>
      <c r="R262" s="34"/>
      <c r="S262" s="34"/>
      <c r="T262" s="34"/>
      <c r="U262" s="50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2"/>
      <c r="BQ262" s="73"/>
      <c r="BR262" s="73"/>
      <c r="BS262" s="74"/>
      <c r="CA262" s="6" t="s">
        <v>49</v>
      </c>
    </row>
    <row r="265" spans="1:79" ht="35.25" customHeight="1" x14ac:dyDescent="0.2">
      <c r="A265" s="65" t="s">
        <v>298</v>
      </c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</row>
    <row r="266" spans="1:79" ht="15" x14ac:dyDescent="0.2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</row>
    <row r="267" spans="1:79" ht="1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9" spans="1:79" ht="28.5" customHeight="1" x14ac:dyDescent="0.2">
      <c r="A269" s="75" t="s">
        <v>281</v>
      </c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</row>
    <row r="270" spans="1:79" ht="14.25" customHeight="1" x14ac:dyDescent="0.2">
      <c r="A270" s="65" t="s">
        <v>265</v>
      </c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</row>
    <row r="271" spans="1:79" ht="15" customHeight="1" x14ac:dyDescent="0.2">
      <c r="A271" s="69" t="s">
        <v>263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</row>
    <row r="272" spans="1:79" ht="42.95" customHeight="1" x14ac:dyDescent="0.2">
      <c r="A272" s="70" t="s">
        <v>135</v>
      </c>
      <c r="B272" s="70"/>
      <c r="C272" s="70"/>
      <c r="D272" s="70"/>
      <c r="E272" s="70"/>
      <c r="F272" s="70"/>
      <c r="G272" s="41" t="s">
        <v>19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 t="s">
        <v>15</v>
      </c>
      <c r="U272" s="41"/>
      <c r="V272" s="41"/>
      <c r="W272" s="41"/>
      <c r="X272" s="41"/>
      <c r="Y272" s="41"/>
      <c r="Z272" s="41" t="s">
        <v>14</v>
      </c>
      <c r="AA272" s="41"/>
      <c r="AB272" s="41"/>
      <c r="AC272" s="41"/>
      <c r="AD272" s="41"/>
      <c r="AE272" s="41" t="s">
        <v>136</v>
      </c>
      <c r="AF272" s="41"/>
      <c r="AG272" s="41"/>
      <c r="AH272" s="41"/>
      <c r="AI272" s="41"/>
      <c r="AJ272" s="41"/>
      <c r="AK272" s="41" t="s">
        <v>137</v>
      </c>
      <c r="AL272" s="41"/>
      <c r="AM272" s="41"/>
      <c r="AN272" s="41"/>
      <c r="AO272" s="41"/>
      <c r="AP272" s="41"/>
      <c r="AQ272" s="41" t="s">
        <v>138</v>
      </c>
      <c r="AR272" s="41"/>
      <c r="AS272" s="41"/>
      <c r="AT272" s="41"/>
      <c r="AU272" s="41"/>
      <c r="AV272" s="41"/>
      <c r="AW272" s="41" t="s">
        <v>98</v>
      </c>
      <c r="AX272" s="41"/>
      <c r="AY272" s="41"/>
      <c r="AZ272" s="41"/>
      <c r="BA272" s="41"/>
      <c r="BB272" s="41"/>
      <c r="BC272" s="41"/>
      <c r="BD272" s="41"/>
      <c r="BE272" s="41"/>
      <c r="BF272" s="41"/>
      <c r="BG272" s="41" t="s">
        <v>139</v>
      </c>
      <c r="BH272" s="41"/>
      <c r="BI272" s="41"/>
      <c r="BJ272" s="41"/>
      <c r="BK272" s="41"/>
      <c r="BL272" s="41"/>
    </row>
    <row r="273" spans="1:79" ht="39.950000000000003" customHeight="1" x14ac:dyDescent="0.2">
      <c r="A273" s="70"/>
      <c r="B273" s="70"/>
      <c r="C273" s="70"/>
      <c r="D273" s="70"/>
      <c r="E273" s="70"/>
      <c r="F273" s="70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 t="s">
        <v>17</v>
      </c>
      <c r="AX273" s="41"/>
      <c r="AY273" s="41"/>
      <c r="AZ273" s="41"/>
      <c r="BA273" s="41"/>
      <c r="BB273" s="41" t="s">
        <v>16</v>
      </c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</row>
    <row r="274" spans="1:79" ht="15" customHeight="1" x14ac:dyDescent="0.2">
      <c r="A274" s="41">
        <v>1</v>
      </c>
      <c r="B274" s="41"/>
      <c r="C274" s="41"/>
      <c r="D274" s="41"/>
      <c r="E274" s="41"/>
      <c r="F274" s="41"/>
      <c r="G274" s="41">
        <v>2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>
        <v>3</v>
      </c>
      <c r="U274" s="41"/>
      <c r="V274" s="41"/>
      <c r="W274" s="41"/>
      <c r="X274" s="41"/>
      <c r="Y274" s="41"/>
      <c r="Z274" s="41">
        <v>4</v>
      </c>
      <c r="AA274" s="41"/>
      <c r="AB274" s="41"/>
      <c r="AC274" s="41"/>
      <c r="AD274" s="41"/>
      <c r="AE274" s="41">
        <v>5</v>
      </c>
      <c r="AF274" s="41"/>
      <c r="AG274" s="41"/>
      <c r="AH274" s="41"/>
      <c r="AI274" s="41"/>
      <c r="AJ274" s="41"/>
      <c r="AK274" s="41">
        <v>6</v>
      </c>
      <c r="AL274" s="41"/>
      <c r="AM274" s="41"/>
      <c r="AN274" s="41"/>
      <c r="AO274" s="41"/>
      <c r="AP274" s="41"/>
      <c r="AQ274" s="41">
        <v>7</v>
      </c>
      <c r="AR274" s="41"/>
      <c r="AS274" s="41"/>
      <c r="AT274" s="41"/>
      <c r="AU274" s="41"/>
      <c r="AV274" s="41"/>
      <c r="AW274" s="41">
        <v>8</v>
      </c>
      <c r="AX274" s="41"/>
      <c r="AY274" s="41"/>
      <c r="AZ274" s="41"/>
      <c r="BA274" s="41"/>
      <c r="BB274" s="41">
        <v>9</v>
      </c>
      <c r="BC274" s="41"/>
      <c r="BD274" s="41"/>
      <c r="BE274" s="41"/>
      <c r="BF274" s="41"/>
      <c r="BG274" s="41">
        <v>10</v>
      </c>
      <c r="BH274" s="41"/>
      <c r="BI274" s="41"/>
      <c r="BJ274" s="41"/>
      <c r="BK274" s="41"/>
      <c r="BL274" s="41"/>
    </row>
    <row r="275" spans="1:79" s="1" customFormat="1" ht="12" hidden="1" customHeight="1" x14ac:dyDescent="0.2">
      <c r="A275" s="68" t="s">
        <v>64</v>
      </c>
      <c r="B275" s="68"/>
      <c r="C275" s="68"/>
      <c r="D275" s="68"/>
      <c r="E275" s="68"/>
      <c r="F275" s="68"/>
      <c r="G275" s="67" t="s">
        <v>57</v>
      </c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6" t="s">
        <v>80</v>
      </c>
      <c r="U275" s="66"/>
      <c r="V275" s="66"/>
      <c r="W275" s="66"/>
      <c r="X275" s="66"/>
      <c r="Y275" s="66"/>
      <c r="Z275" s="66" t="s">
        <v>81</v>
      </c>
      <c r="AA275" s="66"/>
      <c r="AB275" s="66"/>
      <c r="AC275" s="66"/>
      <c r="AD275" s="66"/>
      <c r="AE275" s="66" t="s">
        <v>82</v>
      </c>
      <c r="AF275" s="66"/>
      <c r="AG275" s="66"/>
      <c r="AH275" s="66"/>
      <c r="AI275" s="66"/>
      <c r="AJ275" s="66"/>
      <c r="AK275" s="66" t="s">
        <v>83</v>
      </c>
      <c r="AL275" s="66"/>
      <c r="AM275" s="66"/>
      <c r="AN275" s="66"/>
      <c r="AO275" s="66"/>
      <c r="AP275" s="66"/>
      <c r="AQ275" s="71" t="s">
        <v>99</v>
      </c>
      <c r="AR275" s="66"/>
      <c r="AS275" s="66"/>
      <c r="AT275" s="66"/>
      <c r="AU275" s="66"/>
      <c r="AV275" s="66"/>
      <c r="AW275" s="66" t="s">
        <v>84</v>
      </c>
      <c r="AX275" s="66"/>
      <c r="AY275" s="66"/>
      <c r="AZ275" s="66"/>
      <c r="BA275" s="66"/>
      <c r="BB275" s="66" t="s">
        <v>85</v>
      </c>
      <c r="BC275" s="66"/>
      <c r="BD275" s="66"/>
      <c r="BE275" s="66"/>
      <c r="BF275" s="66"/>
      <c r="BG275" s="71" t="s">
        <v>100</v>
      </c>
      <c r="BH275" s="66"/>
      <c r="BI275" s="66"/>
      <c r="BJ275" s="66"/>
      <c r="BK275" s="66"/>
      <c r="BL275" s="66"/>
      <c r="CA275" s="1" t="s">
        <v>50</v>
      </c>
    </row>
    <row r="276" spans="1:79" s="6" customFormat="1" ht="12.75" customHeight="1" x14ac:dyDescent="0.2">
      <c r="A276" s="48"/>
      <c r="B276" s="48"/>
      <c r="C276" s="48"/>
      <c r="D276" s="48"/>
      <c r="E276" s="48"/>
      <c r="F276" s="48"/>
      <c r="G276" s="64" t="s">
        <v>147</v>
      </c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>
        <f>IF(ISNUMBER(AK276),AK276,0)-IF(ISNUMBER(AE276),AE276,0)</f>
        <v>0</v>
      </c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>
        <f>IF(ISNUMBER(Z276),Z276,0)+IF(ISNUMBER(AK276),AK276,0)</f>
        <v>0</v>
      </c>
      <c r="BH276" s="39"/>
      <c r="BI276" s="39"/>
      <c r="BJ276" s="39"/>
      <c r="BK276" s="39"/>
      <c r="BL276" s="39"/>
      <c r="CA276" s="6" t="s">
        <v>51</v>
      </c>
    </row>
    <row r="278" spans="1:79" ht="14.25" customHeight="1" x14ac:dyDescent="0.2">
      <c r="A278" s="65" t="s">
        <v>282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</row>
    <row r="279" spans="1:79" ht="15" customHeight="1" x14ac:dyDescent="0.2">
      <c r="A279" s="69" t="s">
        <v>263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</row>
    <row r="280" spans="1:79" ht="18" customHeight="1" x14ac:dyDescent="0.2">
      <c r="A280" s="41" t="s">
        <v>135</v>
      </c>
      <c r="B280" s="41"/>
      <c r="C280" s="41"/>
      <c r="D280" s="41"/>
      <c r="E280" s="41"/>
      <c r="F280" s="41"/>
      <c r="G280" s="41" t="s">
        <v>19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 t="s">
        <v>269</v>
      </c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 t="s">
        <v>279</v>
      </c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</row>
    <row r="281" spans="1:79" ht="42.9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 t="s">
        <v>140</v>
      </c>
      <c r="R281" s="41"/>
      <c r="S281" s="41"/>
      <c r="T281" s="41"/>
      <c r="U281" s="41"/>
      <c r="V281" s="70" t="s">
        <v>141</v>
      </c>
      <c r="W281" s="70"/>
      <c r="X281" s="70"/>
      <c r="Y281" s="70"/>
      <c r="Z281" s="41" t="s">
        <v>142</v>
      </c>
      <c r="AA281" s="41"/>
      <c r="AB281" s="41"/>
      <c r="AC281" s="41"/>
      <c r="AD281" s="41"/>
      <c r="AE281" s="41"/>
      <c r="AF281" s="41"/>
      <c r="AG281" s="41"/>
      <c r="AH281" s="41"/>
      <c r="AI281" s="41"/>
      <c r="AJ281" s="41" t="s">
        <v>143</v>
      </c>
      <c r="AK281" s="41"/>
      <c r="AL281" s="41"/>
      <c r="AM281" s="41"/>
      <c r="AN281" s="41"/>
      <c r="AO281" s="41" t="s">
        <v>20</v>
      </c>
      <c r="AP281" s="41"/>
      <c r="AQ281" s="41"/>
      <c r="AR281" s="41"/>
      <c r="AS281" s="41"/>
      <c r="AT281" s="70" t="s">
        <v>144</v>
      </c>
      <c r="AU281" s="70"/>
      <c r="AV281" s="70"/>
      <c r="AW281" s="70"/>
      <c r="AX281" s="41" t="s">
        <v>142</v>
      </c>
      <c r="AY281" s="41"/>
      <c r="AZ281" s="41"/>
      <c r="BA281" s="41"/>
      <c r="BB281" s="41"/>
      <c r="BC281" s="41"/>
      <c r="BD281" s="41"/>
      <c r="BE281" s="41"/>
      <c r="BF281" s="41"/>
      <c r="BG281" s="41"/>
      <c r="BH281" s="41" t="s">
        <v>145</v>
      </c>
      <c r="BI281" s="41"/>
      <c r="BJ281" s="41"/>
      <c r="BK281" s="41"/>
      <c r="BL281" s="41"/>
    </row>
    <row r="282" spans="1:79" ht="63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70"/>
      <c r="W282" s="70"/>
      <c r="X282" s="70"/>
      <c r="Y282" s="70"/>
      <c r="Z282" s="41" t="s">
        <v>17</v>
      </c>
      <c r="AA282" s="41"/>
      <c r="AB282" s="41"/>
      <c r="AC282" s="41"/>
      <c r="AD282" s="41"/>
      <c r="AE282" s="41" t="s">
        <v>16</v>
      </c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70"/>
      <c r="AU282" s="70"/>
      <c r="AV282" s="70"/>
      <c r="AW282" s="70"/>
      <c r="AX282" s="41" t="s">
        <v>17</v>
      </c>
      <c r="AY282" s="41"/>
      <c r="AZ282" s="41"/>
      <c r="BA282" s="41"/>
      <c r="BB282" s="41"/>
      <c r="BC282" s="41" t="s">
        <v>16</v>
      </c>
      <c r="BD282" s="41"/>
      <c r="BE282" s="41"/>
      <c r="BF282" s="41"/>
      <c r="BG282" s="41"/>
      <c r="BH282" s="41"/>
      <c r="BI282" s="41"/>
      <c r="BJ282" s="41"/>
      <c r="BK282" s="41"/>
      <c r="BL282" s="41"/>
    </row>
    <row r="283" spans="1:79" ht="15" customHeight="1" x14ac:dyDescent="0.2">
      <c r="A283" s="41">
        <v>1</v>
      </c>
      <c r="B283" s="41"/>
      <c r="C283" s="41"/>
      <c r="D283" s="41"/>
      <c r="E283" s="41"/>
      <c r="F283" s="41"/>
      <c r="G283" s="41">
        <v>2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>
        <v>3</v>
      </c>
      <c r="R283" s="41"/>
      <c r="S283" s="41"/>
      <c r="T283" s="41"/>
      <c r="U283" s="41"/>
      <c r="V283" s="41">
        <v>4</v>
      </c>
      <c r="W283" s="41"/>
      <c r="X283" s="41"/>
      <c r="Y283" s="41"/>
      <c r="Z283" s="41">
        <v>5</v>
      </c>
      <c r="AA283" s="41"/>
      <c r="AB283" s="41"/>
      <c r="AC283" s="41"/>
      <c r="AD283" s="41"/>
      <c r="AE283" s="41">
        <v>6</v>
      </c>
      <c r="AF283" s="41"/>
      <c r="AG283" s="41"/>
      <c r="AH283" s="41"/>
      <c r="AI283" s="41"/>
      <c r="AJ283" s="41">
        <v>7</v>
      </c>
      <c r="AK283" s="41"/>
      <c r="AL283" s="41"/>
      <c r="AM283" s="41"/>
      <c r="AN283" s="41"/>
      <c r="AO283" s="41">
        <v>8</v>
      </c>
      <c r="AP283" s="41"/>
      <c r="AQ283" s="41"/>
      <c r="AR283" s="41"/>
      <c r="AS283" s="41"/>
      <c r="AT283" s="41">
        <v>9</v>
      </c>
      <c r="AU283" s="41"/>
      <c r="AV283" s="41"/>
      <c r="AW283" s="41"/>
      <c r="AX283" s="41">
        <v>10</v>
      </c>
      <c r="AY283" s="41"/>
      <c r="AZ283" s="41"/>
      <c r="BA283" s="41"/>
      <c r="BB283" s="41"/>
      <c r="BC283" s="41">
        <v>11</v>
      </c>
      <c r="BD283" s="41"/>
      <c r="BE283" s="41"/>
      <c r="BF283" s="41"/>
      <c r="BG283" s="41"/>
      <c r="BH283" s="41">
        <v>12</v>
      </c>
      <c r="BI283" s="41"/>
      <c r="BJ283" s="41"/>
      <c r="BK283" s="41"/>
      <c r="BL283" s="41"/>
    </row>
    <row r="284" spans="1:79" s="1" customFormat="1" ht="12" hidden="1" customHeight="1" x14ac:dyDescent="0.2">
      <c r="A284" s="68" t="s">
        <v>64</v>
      </c>
      <c r="B284" s="68"/>
      <c r="C284" s="68"/>
      <c r="D284" s="68"/>
      <c r="E284" s="68"/>
      <c r="F284" s="68"/>
      <c r="G284" s="67" t="s">
        <v>57</v>
      </c>
      <c r="H284" s="67"/>
      <c r="I284" s="67"/>
      <c r="J284" s="67"/>
      <c r="K284" s="67"/>
      <c r="L284" s="67"/>
      <c r="M284" s="67"/>
      <c r="N284" s="67"/>
      <c r="O284" s="67"/>
      <c r="P284" s="67"/>
      <c r="Q284" s="66" t="s">
        <v>80</v>
      </c>
      <c r="R284" s="66"/>
      <c r="S284" s="66"/>
      <c r="T284" s="66"/>
      <c r="U284" s="66"/>
      <c r="V284" s="66" t="s">
        <v>81</v>
      </c>
      <c r="W284" s="66"/>
      <c r="X284" s="66"/>
      <c r="Y284" s="66"/>
      <c r="Z284" s="66" t="s">
        <v>82</v>
      </c>
      <c r="AA284" s="66"/>
      <c r="AB284" s="66"/>
      <c r="AC284" s="66"/>
      <c r="AD284" s="66"/>
      <c r="AE284" s="66" t="s">
        <v>83</v>
      </c>
      <c r="AF284" s="66"/>
      <c r="AG284" s="66"/>
      <c r="AH284" s="66"/>
      <c r="AI284" s="66"/>
      <c r="AJ284" s="71" t="s">
        <v>101</v>
      </c>
      <c r="AK284" s="66"/>
      <c r="AL284" s="66"/>
      <c r="AM284" s="66"/>
      <c r="AN284" s="66"/>
      <c r="AO284" s="66" t="s">
        <v>84</v>
      </c>
      <c r="AP284" s="66"/>
      <c r="AQ284" s="66"/>
      <c r="AR284" s="66"/>
      <c r="AS284" s="66"/>
      <c r="AT284" s="71" t="s">
        <v>102</v>
      </c>
      <c r="AU284" s="66"/>
      <c r="AV284" s="66"/>
      <c r="AW284" s="66"/>
      <c r="AX284" s="66" t="s">
        <v>85</v>
      </c>
      <c r="AY284" s="66"/>
      <c r="AZ284" s="66"/>
      <c r="BA284" s="66"/>
      <c r="BB284" s="66"/>
      <c r="BC284" s="66" t="s">
        <v>86</v>
      </c>
      <c r="BD284" s="66"/>
      <c r="BE284" s="66"/>
      <c r="BF284" s="66"/>
      <c r="BG284" s="66"/>
      <c r="BH284" s="71" t="s">
        <v>101</v>
      </c>
      <c r="BI284" s="66"/>
      <c r="BJ284" s="66"/>
      <c r="BK284" s="66"/>
      <c r="BL284" s="66"/>
      <c r="CA284" s="1" t="s">
        <v>52</v>
      </c>
    </row>
    <row r="285" spans="1:79" s="6" customFormat="1" ht="12.75" customHeight="1" x14ac:dyDescent="0.2">
      <c r="A285" s="48"/>
      <c r="B285" s="48"/>
      <c r="C285" s="48"/>
      <c r="D285" s="48"/>
      <c r="E285" s="48"/>
      <c r="F285" s="48"/>
      <c r="G285" s="64" t="s">
        <v>147</v>
      </c>
      <c r="H285" s="64"/>
      <c r="I285" s="64"/>
      <c r="J285" s="64"/>
      <c r="K285" s="64"/>
      <c r="L285" s="64"/>
      <c r="M285" s="64"/>
      <c r="N285" s="64"/>
      <c r="O285" s="64"/>
      <c r="P285" s="64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>
        <f>IF(ISNUMBER(Q285),Q285,0)-IF(ISNUMBER(Z285),Z285,0)</f>
        <v>0</v>
      </c>
      <c r="AK285" s="39"/>
      <c r="AL285" s="39"/>
      <c r="AM285" s="39"/>
      <c r="AN285" s="39"/>
      <c r="AO285" s="39"/>
      <c r="AP285" s="39"/>
      <c r="AQ285" s="39"/>
      <c r="AR285" s="39"/>
      <c r="AS285" s="39"/>
      <c r="AT285" s="39">
        <f>IF(ISNUMBER(V285),V285,0)-IF(ISNUMBER(Z285),Z285,0)-IF(ISNUMBER(AE285),AE285,0)</f>
        <v>0</v>
      </c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>
        <f>IF(ISNUMBER(AO285),AO285,0)-IF(ISNUMBER(AX285),AX285,0)</f>
        <v>0</v>
      </c>
      <c r="BI285" s="39"/>
      <c r="BJ285" s="39"/>
      <c r="BK285" s="39"/>
      <c r="BL285" s="39"/>
      <c r="CA285" s="6" t="s">
        <v>53</v>
      </c>
    </row>
    <row r="287" spans="1:79" ht="14.25" customHeight="1" x14ac:dyDescent="0.2">
      <c r="A287" s="65" t="s">
        <v>270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</row>
    <row r="288" spans="1:79" ht="15" customHeight="1" x14ac:dyDescent="0.2">
      <c r="A288" s="69" t="s">
        <v>263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</row>
    <row r="289" spans="1:79" ht="42.95" customHeight="1" x14ac:dyDescent="0.2">
      <c r="A289" s="70" t="s">
        <v>135</v>
      </c>
      <c r="B289" s="70"/>
      <c r="C289" s="70"/>
      <c r="D289" s="70"/>
      <c r="E289" s="70"/>
      <c r="F289" s="70"/>
      <c r="G289" s="41" t="s">
        <v>19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 t="s">
        <v>15</v>
      </c>
      <c r="U289" s="41"/>
      <c r="V289" s="41"/>
      <c r="W289" s="41"/>
      <c r="X289" s="41"/>
      <c r="Y289" s="41"/>
      <c r="Z289" s="41" t="s">
        <v>14</v>
      </c>
      <c r="AA289" s="41"/>
      <c r="AB289" s="41"/>
      <c r="AC289" s="41"/>
      <c r="AD289" s="41"/>
      <c r="AE289" s="41" t="s">
        <v>266</v>
      </c>
      <c r="AF289" s="41"/>
      <c r="AG289" s="41"/>
      <c r="AH289" s="41"/>
      <c r="AI289" s="41"/>
      <c r="AJ289" s="41"/>
      <c r="AK289" s="41" t="s">
        <v>271</v>
      </c>
      <c r="AL289" s="41"/>
      <c r="AM289" s="41"/>
      <c r="AN289" s="41"/>
      <c r="AO289" s="41"/>
      <c r="AP289" s="41"/>
      <c r="AQ289" s="41" t="s">
        <v>283</v>
      </c>
      <c r="AR289" s="41"/>
      <c r="AS289" s="41"/>
      <c r="AT289" s="41"/>
      <c r="AU289" s="41"/>
      <c r="AV289" s="41"/>
      <c r="AW289" s="41" t="s">
        <v>18</v>
      </c>
      <c r="AX289" s="41"/>
      <c r="AY289" s="41"/>
      <c r="AZ289" s="41"/>
      <c r="BA289" s="41"/>
      <c r="BB289" s="41"/>
      <c r="BC289" s="41"/>
      <c r="BD289" s="41"/>
      <c r="BE289" s="41" t="s">
        <v>156</v>
      </c>
      <c r="BF289" s="41"/>
      <c r="BG289" s="41"/>
      <c r="BH289" s="41"/>
      <c r="BI289" s="41"/>
      <c r="BJ289" s="41"/>
      <c r="BK289" s="41"/>
      <c r="BL289" s="41"/>
    </row>
    <row r="290" spans="1:79" ht="21.75" customHeight="1" x14ac:dyDescent="0.2">
      <c r="A290" s="70"/>
      <c r="B290" s="70"/>
      <c r="C290" s="70"/>
      <c r="D290" s="70"/>
      <c r="E290" s="70"/>
      <c r="F290" s="70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</row>
    <row r="291" spans="1:79" ht="15" customHeight="1" x14ac:dyDescent="0.2">
      <c r="A291" s="41">
        <v>1</v>
      </c>
      <c r="B291" s="41"/>
      <c r="C291" s="41"/>
      <c r="D291" s="41"/>
      <c r="E291" s="41"/>
      <c r="F291" s="41"/>
      <c r="G291" s="41">
        <v>2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>
        <v>3</v>
      </c>
      <c r="U291" s="41"/>
      <c r="V291" s="41"/>
      <c r="W291" s="41"/>
      <c r="X291" s="41"/>
      <c r="Y291" s="41"/>
      <c r="Z291" s="41">
        <v>4</v>
      </c>
      <c r="AA291" s="41"/>
      <c r="AB291" s="41"/>
      <c r="AC291" s="41"/>
      <c r="AD291" s="41"/>
      <c r="AE291" s="41">
        <v>5</v>
      </c>
      <c r="AF291" s="41"/>
      <c r="AG291" s="41"/>
      <c r="AH291" s="41"/>
      <c r="AI291" s="41"/>
      <c r="AJ291" s="41"/>
      <c r="AK291" s="41">
        <v>6</v>
      </c>
      <c r="AL291" s="41"/>
      <c r="AM291" s="41"/>
      <c r="AN291" s="41"/>
      <c r="AO291" s="41"/>
      <c r="AP291" s="41"/>
      <c r="AQ291" s="41">
        <v>7</v>
      </c>
      <c r="AR291" s="41"/>
      <c r="AS291" s="41"/>
      <c r="AT291" s="41"/>
      <c r="AU291" s="41"/>
      <c r="AV291" s="41"/>
      <c r="AW291" s="68">
        <v>8</v>
      </c>
      <c r="AX291" s="68"/>
      <c r="AY291" s="68"/>
      <c r="AZ291" s="68"/>
      <c r="BA291" s="68"/>
      <c r="BB291" s="68"/>
      <c r="BC291" s="68"/>
      <c r="BD291" s="68"/>
      <c r="BE291" s="68">
        <v>9</v>
      </c>
      <c r="BF291" s="68"/>
      <c r="BG291" s="68"/>
      <c r="BH291" s="68"/>
      <c r="BI291" s="68"/>
      <c r="BJ291" s="68"/>
      <c r="BK291" s="68"/>
      <c r="BL291" s="68"/>
    </row>
    <row r="292" spans="1:79" s="1" customFormat="1" ht="18.75" hidden="1" customHeight="1" x14ac:dyDescent="0.2">
      <c r="A292" s="68" t="s">
        <v>64</v>
      </c>
      <c r="B292" s="68"/>
      <c r="C292" s="68"/>
      <c r="D292" s="68"/>
      <c r="E292" s="68"/>
      <c r="F292" s="68"/>
      <c r="G292" s="67" t="s">
        <v>57</v>
      </c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6" t="s">
        <v>80</v>
      </c>
      <c r="U292" s="66"/>
      <c r="V292" s="66"/>
      <c r="W292" s="66"/>
      <c r="X292" s="66"/>
      <c r="Y292" s="66"/>
      <c r="Z292" s="66" t="s">
        <v>81</v>
      </c>
      <c r="AA292" s="66"/>
      <c r="AB292" s="66"/>
      <c r="AC292" s="66"/>
      <c r="AD292" s="66"/>
      <c r="AE292" s="66" t="s">
        <v>82</v>
      </c>
      <c r="AF292" s="66"/>
      <c r="AG292" s="66"/>
      <c r="AH292" s="66"/>
      <c r="AI292" s="66"/>
      <c r="AJ292" s="66"/>
      <c r="AK292" s="66" t="s">
        <v>83</v>
      </c>
      <c r="AL292" s="66"/>
      <c r="AM292" s="66"/>
      <c r="AN292" s="66"/>
      <c r="AO292" s="66"/>
      <c r="AP292" s="66"/>
      <c r="AQ292" s="66" t="s">
        <v>84</v>
      </c>
      <c r="AR292" s="66"/>
      <c r="AS292" s="66"/>
      <c r="AT292" s="66"/>
      <c r="AU292" s="66"/>
      <c r="AV292" s="66"/>
      <c r="AW292" s="67" t="s">
        <v>87</v>
      </c>
      <c r="AX292" s="67"/>
      <c r="AY292" s="67"/>
      <c r="AZ292" s="67"/>
      <c r="BA292" s="67"/>
      <c r="BB292" s="67"/>
      <c r="BC292" s="67"/>
      <c r="BD292" s="67"/>
      <c r="BE292" s="67" t="s">
        <v>88</v>
      </c>
      <c r="BF292" s="67"/>
      <c r="BG292" s="67"/>
      <c r="BH292" s="67"/>
      <c r="BI292" s="67"/>
      <c r="BJ292" s="67"/>
      <c r="BK292" s="67"/>
      <c r="BL292" s="67"/>
      <c r="CA292" s="1" t="s">
        <v>54</v>
      </c>
    </row>
    <row r="293" spans="1:79" s="6" customFormat="1" ht="12.75" customHeight="1" x14ac:dyDescent="0.2">
      <c r="A293" s="48"/>
      <c r="B293" s="48"/>
      <c r="C293" s="48"/>
      <c r="D293" s="48"/>
      <c r="E293" s="48"/>
      <c r="F293" s="48"/>
      <c r="G293" s="64" t="s">
        <v>147</v>
      </c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CA293" s="6" t="s">
        <v>55</v>
      </c>
    </row>
    <row r="295" spans="1:79" ht="14.25" customHeight="1" x14ac:dyDescent="0.2">
      <c r="A295" s="65" t="s">
        <v>284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</row>
    <row r="296" spans="1:79" ht="15" customHeight="1" x14ac:dyDescent="0.2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</row>
    <row r="297" spans="1:79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9" spans="1:79" ht="14.25" x14ac:dyDescent="0.2">
      <c r="A299" s="65" t="s">
        <v>299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</row>
    <row r="300" spans="1:79" ht="14.25" x14ac:dyDescent="0.2">
      <c r="A300" s="65" t="s">
        <v>272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</row>
    <row r="301" spans="1:79" ht="15" customHeight="1" x14ac:dyDescent="0.2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</row>
    <row r="302" spans="1:79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5" spans="1:58" ht="18.95" customHeight="1" x14ac:dyDescent="0.2">
      <c r="A305" s="55" t="s">
        <v>257</v>
      </c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22"/>
      <c r="AC305" s="22"/>
      <c r="AD305" s="22"/>
      <c r="AE305" s="22"/>
      <c r="AF305" s="22"/>
      <c r="AG305" s="22"/>
      <c r="AH305" s="62"/>
      <c r="AI305" s="62"/>
      <c r="AJ305" s="62"/>
      <c r="AK305" s="62"/>
      <c r="AL305" s="62"/>
      <c r="AM305" s="62"/>
      <c r="AN305" s="62"/>
      <c r="AO305" s="62"/>
      <c r="AP305" s="62"/>
      <c r="AQ305" s="22"/>
      <c r="AR305" s="22"/>
      <c r="AS305" s="22"/>
      <c r="AT305" s="22"/>
      <c r="AU305" s="63" t="s">
        <v>259</v>
      </c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</row>
    <row r="306" spans="1:58" ht="12.75" customHeight="1" x14ac:dyDescent="0.2">
      <c r="AB306" s="23"/>
      <c r="AC306" s="23"/>
      <c r="AD306" s="23"/>
      <c r="AE306" s="23"/>
      <c r="AF306" s="23"/>
      <c r="AG306" s="23"/>
      <c r="AH306" s="60" t="s">
        <v>1</v>
      </c>
      <c r="AI306" s="60"/>
      <c r="AJ306" s="60"/>
      <c r="AK306" s="60"/>
      <c r="AL306" s="60"/>
      <c r="AM306" s="60"/>
      <c r="AN306" s="60"/>
      <c r="AO306" s="60"/>
      <c r="AP306" s="60"/>
      <c r="AQ306" s="23"/>
      <c r="AR306" s="23"/>
      <c r="AS306" s="23"/>
      <c r="AT306" s="23"/>
      <c r="AU306" s="60" t="s">
        <v>160</v>
      </c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</row>
    <row r="307" spans="1:58" ht="15" x14ac:dyDescent="0.2">
      <c r="AB307" s="23"/>
      <c r="AC307" s="23"/>
      <c r="AD307" s="23"/>
      <c r="AE307" s="23"/>
      <c r="AF307" s="23"/>
      <c r="AG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3"/>
      <c r="AR307" s="23"/>
      <c r="AS307" s="23"/>
      <c r="AT307" s="23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</row>
    <row r="308" spans="1:58" ht="18" customHeight="1" x14ac:dyDescent="0.2">
      <c r="A308" s="55" t="s">
        <v>258</v>
      </c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23"/>
      <c r="AC308" s="23"/>
      <c r="AD308" s="23"/>
      <c r="AE308" s="23"/>
      <c r="AF308" s="23"/>
      <c r="AG308" s="23"/>
      <c r="AH308" s="57"/>
      <c r="AI308" s="57"/>
      <c r="AJ308" s="57"/>
      <c r="AK308" s="57"/>
      <c r="AL308" s="57"/>
      <c r="AM308" s="57"/>
      <c r="AN308" s="57"/>
      <c r="AO308" s="57"/>
      <c r="AP308" s="57"/>
      <c r="AQ308" s="23"/>
      <c r="AR308" s="23"/>
      <c r="AS308" s="23"/>
      <c r="AT308" s="23"/>
      <c r="AU308" s="58" t="s">
        <v>260</v>
      </c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</row>
    <row r="309" spans="1:58" ht="12" customHeight="1" x14ac:dyDescent="0.2">
      <c r="AB309" s="23"/>
      <c r="AC309" s="23"/>
      <c r="AD309" s="23"/>
      <c r="AE309" s="23"/>
      <c r="AF309" s="23"/>
      <c r="AG309" s="23"/>
      <c r="AH309" s="60" t="s">
        <v>1</v>
      </c>
      <c r="AI309" s="60"/>
      <c r="AJ309" s="60"/>
      <c r="AK309" s="60"/>
      <c r="AL309" s="60"/>
      <c r="AM309" s="60"/>
      <c r="AN309" s="60"/>
      <c r="AO309" s="60"/>
      <c r="AP309" s="60"/>
      <c r="AQ309" s="23"/>
      <c r="AR309" s="23"/>
      <c r="AS309" s="23"/>
      <c r="AT309" s="23"/>
      <c r="AU309" s="60" t="s">
        <v>160</v>
      </c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</row>
  </sheetData>
  <mergeCells count="231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G85:BK85"/>
    <mergeCell ref="BL85:BP85"/>
    <mergeCell ref="BQ85:BT85"/>
    <mergeCell ref="BU85:BY85"/>
    <mergeCell ref="A86:E86"/>
    <mergeCell ref="F86:T86"/>
    <mergeCell ref="U86:Y86"/>
    <mergeCell ref="Z86:AD86"/>
    <mergeCell ref="AE86:AH86"/>
    <mergeCell ref="AI86:AM86"/>
    <mergeCell ref="AE85:AH85"/>
    <mergeCell ref="AI85:AM85"/>
    <mergeCell ref="AN85:AR85"/>
    <mergeCell ref="AS85:AW85"/>
    <mergeCell ref="AX85:BA85"/>
    <mergeCell ref="BB85:BF85"/>
    <mergeCell ref="BU66:BY66"/>
    <mergeCell ref="A82:BL82"/>
    <mergeCell ref="A83:BY83"/>
    <mergeCell ref="A84:E85"/>
    <mergeCell ref="F84:T85"/>
    <mergeCell ref="U84:AM84"/>
    <mergeCell ref="AN84:BF84"/>
    <mergeCell ref="BG84:BY84"/>
    <mergeCell ref="U85:Y85"/>
    <mergeCell ref="Z85:AD85"/>
    <mergeCell ref="AS66:AW66"/>
    <mergeCell ref="AX66:BA66"/>
    <mergeCell ref="BB66:BF66"/>
    <mergeCell ref="BG66:BK66"/>
    <mergeCell ref="BL66:BP66"/>
    <mergeCell ref="BQ66:BT66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E87"/>
    <mergeCell ref="F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BQ88:BT88"/>
    <mergeCell ref="BU88:BY88"/>
    <mergeCell ref="A90:BL90"/>
    <mergeCell ref="A91:BK91"/>
    <mergeCell ref="A92:D93"/>
    <mergeCell ref="E92:W93"/>
    <mergeCell ref="X92:AQ92"/>
    <mergeCell ref="AR92:BK92"/>
    <mergeCell ref="X93:AB93"/>
    <mergeCell ref="AC93:AG93"/>
    <mergeCell ref="AN88:AR88"/>
    <mergeCell ref="AS88:AW88"/>
    <mergeCell ref="AX88:BA88"/>
    <mergeCell ref="BB88:BF88"/>
    <mergeCell ref="BG88:BK88"/>
    <mergeCell ref="BL88:BP88"/>
    <mergeCell ref="A88:E88"/>
    <mergeCell ref="F88:T88"/>
    <mergeCell ref="U88:Y88"/>
    <mergeCell ref="Z88:AD88"/>
    <mergeCell ref="AE88:AH88"/>
    <mergeCell ref="AI88:AM88"/>
    <mergeCell ref="AR94:AV94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94:D94"/>
    <mergeCell ref="E94:W94"/>
    <mergeCell ref="X94:AB94"/>
    <mergeCell ref="AC94:AG94"/>
    <mergeCell ref="AH94:AL94"/>
    <mergeCell ref="AM94:AQ94"/>
    <mergeCell ref="AH93:AL93"/>
    <mergeCell ref="AM93:AQ93"/>
    <mergeCell ref="AR93:AV93"/>
    <mergeCell ref="AW93:BA93"/>
    <mergeCell ref="BB93:BF93"/>
    <mergeCell ref="BG93:BK93"/>
    <mergeCell ref="AR96:AV96"/>
    <mergeCell ref="AW96:BA96"/>
    <mergeCell ref="BB96:BF96"/>
    <mergeCell ref="BG96:BK96"/>
    <mergeCell ref="A112:BL112"/>
    <mergeCell ref="A113:BK113"/>
    <mergeCell ref="AM97:AQ97"/>
    <mergeCell ref="AR97:AV97"/>
    <mergeCell ref="AW97:BA97"/>
    <mergeCell ref="BB97:BF97"/>
    <mergeCell ref="AR95:AV95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A114:E115"/>
    <mergeCell ref="F114:W115"/>
    <mergeCell ref="X114:AQ114"/>
    <mergeCell ref="AR114:BK114"/>
    <mergeCell ref="X115:AB115"/>
    <mergeCell ref="AC115:AG115"/>
    <mergeCell ref="AH115:AL115"/>
    <mergeCell ref="AM115:AQ115"/>
    <mergeCell ref="AR115:AV115"/>
    <mergeCell ref="AW115:BA115"/>
    <mergeCell ref="BB117:BF117"/>
    <mergeCell ref="BG117:BK117"/>
    <mergeCell ref="A118:E118"/>
    <mergeCell ref="F118:W118"/>
    <mergeCell ref="X118:AB118"/>
    <mergeCell ref="AC118:AG118"/>
    <mergeCell ref="AH118:AL118"/>
    <mergeCell ref="AM118:AQ118"/>
    <mergeCell ref="AR118:AV118"/>
    <mergeCell ref="AW118:BA118"/>
    <mergeCell ref="BB116:BF116"/>
    <mergeCell ref="BG116:BK116"/>
    <mergeCell ref="A117:E117"/>
    <mergeCell ref="F117:W117"/>
    <mergeCell ref="X117:AB117"/>
    <mergeCell ref="AC117:AG117"/>
    <mergeCell ref="AH117:AL117"/>
    <mergeCell ref="AM117:AQ117"/>
    <mergeCell ref="AR117:AV117"/>
    <mergeCell ref="AW117:BA117"/>
    <mergeCell ref="AX125:BA125"/>
    <mergeCell ref="BB125:BF125"/>
    <mergeCell ref="BG125:BK125"/>
    <mergeCell ref="BL125:BP125"/>
    <mergeCell ref="BQ125:BT125"/>
    <mergeCell ref="BU125:BY125"/>
    <mergeCell ref="U125:Y125"/>
    <mergeCell ref="Z125:AD125"/>
    <mergeCell ref="AE125:AH125"/>
    <mergeCell ref="AI125:AM125"/>
    <mergeCell ref="AN125:AR125"/>
    <mergeCell ref="AS125:AW125"/>
    <mergeCell ref="BB118:BF118"/>
    <mergeCell ref="BG118:BK118"/>
    <mergeCell ref="A121:BL121"/>
    <mergeCell ref="A122:BL122"/>
    <mergeCell ref="A123:BY123"/>
    <mergeCell ref="A124:C125"/>
    <mergeCell ref="D124:T125"/>
    <mergeCell ref="U124:AM124"/>
    <mergeCell ref="AN124:BF124"/>
    <mergeCell ref="BG124:BY124"/>
    <mergeCell ref="BU127:BY127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131:BL131"/>
    <mergeCell ref="A132:BH132"/>
    <mergeCell ref="A133:C134"/>
    <mergeCell ref="D133:T134"/>
    <mergeCell ref="U133:AN133"/>
    <mergeCell ref="AO133:BH133"/>
    <mergeCell ref="U134:Y134"/>
    <mergeCell ref="Z134:AD134"/>
    <mergeCell ref="AN128:AR128"/>
    <mergeCell ref="AS128:AW128"/>
    <mergeCell ref="AX128:BA128"/>
    <mergeCell ref="BB128:BF128"/>
    <mergeCell ref="BG128:BK128"/>
    <mergeCell ref="BL128:BP128"/>
    <mergeCell ref="A128:C128"/>
    <mergeCell ref="D128:T128"/>
    <mergeCell ref="U128:Y128"/>
    <mergeCell ref="Z128:AD128"/>
    <mergeCell ref="AE128:AH128"/>
    <mergeCell ref="AI128:AM128"/>
    <mergeCell ref="AO135:AS135"/>
    <mergeCell ref="AT135:AX135"/>
    <mergeCell ref="AY135:BC135"/>
    <mergeCell ref="BD135:BH135"/>
    <mergeCell ref="A136:C136"/>
    <mergeCell ref="D136:T136"/>
    <mergeCell ref="U136:Y136"/>
    <mergeCell ref="Z136:AD136"/>
    <mergeCell ref="AE136:AI136"/>
    <mergeCell ref="AJ136:AN136"/>
    <mergeCell ref="A135:C135"/>
    <mergeCell ref="D135:T135"/>
    <mergeCell ref="U135:Y135"/>
    <mergeCell ref="Z135:AD135"/>
    <mergeCell ref="AE135:AI135"/>
    <mergeCell ref="AJ135:AN135"/>
    <mergeCell ref="AE134:AI134"/>
    <mergeCell ref="AJ134:AN134"/>
    <mergeCell ref="AO134:AS134"/>
    <mergeCell ref="AT134:AX134"/>
    <mergeCell ref="AY134:BC134"/>
    <mergeCell ref="BD134:BH134"/>
    <mergeCell ref="AO137:AS137"/>
    <mergeCell ref="AT137:AX137"/>
    <mergeCell ref="AY137:BC137"/>
    <mergeCell ref="BD137:BH137"/>
    <mergeCell ref="A141:BL141"/>
    <mergeCell ref="A142:BL142"/>
    <mergeCell ref="AT138:AX138"/>
    <mergeCell ref="AY138:BC138"/>
    <mergeCell ref="BD138:BH138"/>
    <mergeCell ref="AO136:AS136"/>
    <mergeCell ref="AT136:AX136"/>
    <mergeCell ref="AY136:BC136"/>
    <mergeCell ref="BD136:BH136"/>
    <mergeCell ref="A137:C137"/>
    <mergeCell ref="D137:T137"/>
    <mergeCell ref="U137:Y137"/>
    <mergeCell ref="Z137:AD137"/>
    <mergeCell ref="AE137:AI137"/>
    <mergeCell ref="AJ137:AN137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BJ143:BX143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3:C144"/>
    <mergeCell ref="D143:P144"/>
    <mergeCell ref="Q143:U144"/>
    <mergeCell ref="V143:AE144"/>
    <mergeCell ref="AF143:AT143"/>
    <mergeCell ref="AU143:BI143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BT147:BX147"/>
    <mergeCell ref="A174:BL174"/>
    <mergeCell ref="A175:C176"/>
    <mergeCell ref="D175:P176"/>
    <mergeCell ref="Q175:U176"/>
    <mergeCell ref="V175:AE176"/>
    <mergeCell ref="AF175:AT175"/>
    <mergeCell ref="AU175:BI175"/>
    <mergeCell ref="AF176:AJ176"/>
    <mergeCell ref="AK176:AO176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O209:AS209"/>
    <mergeCell ref="AT209:AX209"/>
    <mergeCell ref="AY209:BC209"/>
    <mergeCell ref="BD209:BH209"/>
    <mergeCell ref="BI209:BM209"/>
    <mergeCell ref="BN209:BR209"/>
    <mergeCell ref="A208:T209"/>
    <mergeCell ref="U208:AD208"/>
    <mergeCell ref="AE208:AN208"/>
    <mergeCell ref="AO208:AX208"/>
    <mergeCell ref="AY208:BH208"/>
    <mergeCell ref="BI208:BR208"/>
    <mergeCell ref="U209:Y209"/>
    <mergeCell ref="Z209:AD209"/>
    <mergeCell ref="AE209:AI209"/>
    <mergeCell ref="AJ209:AN209"/>
    <mergeCell ref="AP179:AT179"/>
    <mergeCell ref="AU179:AY179"/>
    <mergeCell ref="AZ179:BD179"/>
    <mergeCell ref="BE179:BI179"/>
    <mergeCell ref="A206:BL206"/>
    <mergeCell ref="A207:BR207"/>
    <mergeCell ref="BE180:BI180"/>
    <mergeCell ref="A181:C181"/>
    <mergeCell ref="D181:P181"/>
    <mergeCell ref="Q181:U181"/>
    <mergeCell ref="AO211:AS211"/>
    <mergeCell ref="AT211:AX211"/>
    <mergeCell ref="AY211:BC211"/>
    <mergeCell ref="BD211:BH211"/>
    <mergeCell ref="BI211:BM211"/>
    <mergeCell ref="BN211:BR211"/>
    <mergeCell ref="AT210:AX210"/>
    <mergeCell ref="AY210:BC210"/>
    <mergeCell ref="BD210:BH210"/>
    <mergeCell ref="BI210:BM210"/>
    <mergeCell ref="BN210:BR210"/>
    <mergeCell ref="A211:T211"/>
    <mergeCell ref="U211:Y211"/>
    <mergeCell ref="Z211:AD211"/>
    <mergeCell ref="AE211:AI211"/>
    <mergeCell ref="AJ211:AN211"/>
    <mergeCell ref="A210:T210"/>
    <mergeCell ref="U210:Y210"/>
    <mergeCell ref="Z210:AD210"/>
    <mergeCell ref="AE210:AI210"/>
    <mergeCell ref="AJ210:AN210"/>
    <mergeCell ref="AO210:AS210"/>
    <mergeCell ref="A226:C228"/>
    <mergeCell ref="D226:V228"/>
    <mergeCell ref="W226:AH226"/>
    <mergeCell ref="AI226:AT226"/>
    <mergeCell ref="AU226:AZ226"/>
    <mergeCell ref="BA226:BF226"/>
    <mergeCell ref="AT212:AX212"/>
    <mergeCell ref="AY212:BC212"/>
    <mergeCell ref="BD212:BH212"/>
    <mergeCell ref="BI212:BM212"/>
    <mergeCell ref="BN212:BR212"/>
    <mergeCell ref="A225:BL225"/>
    <mergeCell ref="BI213:BM213"/>
    <mergeCell ref="BN213:BR213"/>
    <mergeCell ref="A214:T214"/>
    <mergeCell ref="U214:Y214"/>
    <mergeCell ref="A212:T212"/>
    <mergeCell ref="U212:Y212"/>
    <mergeCell ref="Z212:AD212"/>
    <mergeCell ref="AE212:AI212"/>
    <mergeCell ref="AJ212:AN212"/>
    <mergeCell ref="AO212:AS212"/>
    <mergeCell ref="W228:Y228"/>
    <mergeCell ref="Z228:AB228"/>
    <mergeCell ref="AC228:AE228"/>
    <mergeCell ref="AF228:AH228"/>
    <mergeCell ref="AI228:AK228"/>
    <mergeCell ref="AL228:AN228"/>
    <mergeCell ref="AO228:AQ228"/>
    <mergeCell ref="AR228:AT228"/>
    <mergeCell ref="BG226:BL226"/>
    <mergeCell ref="W227:AB227"/>
    <mergeCell ref="AC227:AH227"/>
    <mergeCell ref="AI227:AN227"/>
    <mergeCell ref="AO227:AT227"/>
    <mergeCell ref="AU227:AW228"/>
    <mergeCell ref="AX227:AZ228"/>
    <mergeCell ref="BA227:BC228"/>
    <mergeCell ref="BD227:BF228"/>
    <mergeCell ref="BG227:BI228"/>
    <mergeCell ref="A230:C230"/>
    <mergeCell ref="D230:V230"/>
    <mergeCell ref="W230:Y230"/>
    <mergeCell ref="Z230:AB230"/>
    <mergeCell ref="AC230:AE230"/>
    <mergeCell ref="AF230:AH230"/>
    <mergeCell ref="AI229:AK229"/>
    <mergeCell ref="AL229:AN229"/>
    <mergeCell ref="AO229:AQ229"/>
    <mergeCell ref="AR229:AT229"/>
    <mergeCell ref="AU229:AW229"/>
    <mergeCell ref="AX229:AZ229"/>
    <mergeCell ref="A229:C229"/>
    <mergeCell ref="D229:V229"/>
    <mergeCell ref="W229:Y229"/>
    <mergeCell ref="Z229:AB229"/>
    <mergeCell ref="AC229:AE229"/>
    <mergeCell ref="AF229:AH229"/>
    <mergeCell ref="A240:BS240"/>
    <mergeCell ref="A241:F242"/>
    <mergeCell ref="G241:S242"/>
    <mergeCell ref="T241:Z242"/>
    <mergeCell ref="AA241:AO241"/>
    <mergeCell ref="AP241:BD241"/>
    <mergeCell ref="BE241:BS241"/>
    <mergeCell ref="AA242:AE242"/>
    <mergeCell ref="AF242:AJ242"/>
    <mergeCell ref="AK242:AO242"/>
    <mergeCell ref="BA231:BC231"/>
    <mergeCell ref="BD231:BF231"/>
    <mergeCell ref="BG231:BI231"/>
    <mergeCell ref="BJ231:BL231"/>
    <mergeCell ref="A238:BL238"/>
    <mergeCell ref="A239:BS239"/>
    <mergeCell ref="A232:C232"/>
    <mergeCell ref="D232:V232"/>
    <mergeCell ref="W232:Y232"/>
    <mergeCell ref="Z232:AB232"/>
    <mergeCell ref="AI231:AK231"/>
    <mergeCell ref="AL231:AN231"/>
    <mergeCell ref="AO231:AQ231"/>
    <mergeCell ref="AR231:AT231"/>
    <mergeCell ref="AU231:AW231"/>
    <mergeCell ref="AX231:AZ231"/>
    <mergeCell ref="A231:C231"/>
    <mergeCell ref="D231:V231"/>
    <mergeCell ref="W231:Y231"/>
    <mergeCell ref="Z231:AB231"/>
    <mergeCell ref="AC231:AE231"/>
    <mergeCell ref="AF231:AH231"/>
    <mergeCell ref="AP243:AT243"/>
    <mergeCell ref="AU243:AY243"/>
    <mergeCell ref="AZ243:BD243"/>
    <mergeCell ref="BE243:BI243"/>
    <mergeCell ref="BJ243:BN243"/>
    <mergeCell ref="BO243:BS243"/>
    <mergeCell ref="A243:F243"/>
    <mergeCell ref="G243:S243"/>
    <mergeCell ref="T243:Z243"/>
    <mergeCell ref="AA243:AE243"/>
    <mergeCell ref="AF243:AJ243"/>
    <mergeCell ref="AK243:AO243"/>
    <mergeCell ref="AP242:AT242"/>
    <mergeCell ref="AU242:AY242"/>
    <mergeCell ref="AZ242:BD242"/>
    <mergeCell ref="BE242:BI242"/>
    <mergeCell ref="BJ242:BN242"/>
    <mergeCell ref="BO242:BS242"/>
    <mergeCell ref="AP245:AT245"/>
    <mergeCell ref="AU245:AY245"/>
    <mergeCell ref="AZ245:BD245"/>
    <mergeCell ref="BE245:BI245"/>
    <mergeCell ref="BJ245:BN245"/>
    <mergeCell ref="BO245:BS245"/>
    <mergeCell ref="A245:F245"/>
    <mergeCell ref="G245:S245"/>
    <mergeCell ref="T245:Z245"/>
    <mergeCell ref="AA245:AE245"/>
    <mergeCell ref="AF245:AJ245"/>
    <mergeCell ref="AK245:AO245"/>
    <mergeCell ref="AP244:AT244"/>
    <mergeCell ref="AU244:AY244"/>
    <mergeCell ref="AZ244:BD244"/>
    <mergeCell ref="BE244:BI244"/>
    <mergeCell ref="BJ244:BN244"/>
    <mergeCell ref="BO244:BS244"/>
    <mergeCell ref="A244:F244"/>
    <mergeCell ref="G244:S244"/>
    <mergeCell ref="T244:Z244"/>
    <mergeCell ref="AA244:AE244"/>
    <mergeCell ref="AF244:AJ244"/>
    <mergeCell ref="AK244:AO244"/>
    <mergeCell ref="AP250:AT250"/>
    <mergeCell ref="AU250:AY250"/>
    <mergeCell ref="AZ250:BD250"/>
    <mergeCell ref="A251:F251"/>
    <mergeCell ref="G251:S251"/>
    <mergeCell ref="T251:Z251"/>
    <mergeCell ref="AA251:AE251"/>
    <mergeCell ref="AF251:AJ251"/>
    <mergeCell ref="AK251:AO251"/>
    <mergeCell ref="AP251:AT251"/>
    <mergeCell ref="A247:BL247"/>
    <mergeCell ref="A248:BD248"/>
    <mergeCell ref="A249:F250"/>
    <mergeCell ref="G249:S250"/>
    <mergeCell ref="T249:Z250"/>
    <mergeCell ref="AA249:AO249"/>
    <mergeCell ref="AP249:BD249"/>
    <mergeCell ref="AA250:AE250"/>
    <mergeCell ref="AF250:AJ250"/>
    <mergeCell ref="AK250:AO250"/>
    <mergeCell ref="AZ252:BD252"/>
    <mergeCell ref="A253:F253"/>
    <mergeCell ref="G253:S253"/>
    <mergeCell ref="T253:Z253"/>
    <mergeCell ref="AA253:AE253"/>
    <mergeCell ref="AF253:AJ253"/>
    <mergeCell ref="AK253:AO253"/>
    <mergeCell ref="AP253:AT253"/>
    <mergeCell ref="AU253:AY253"/>
    <mergeCell ref="AZ253:BD253"/>
    <mergeCell ref="AU251:AY251"/>
    <mergeCell ref="AZ251:BD251"/>
    <mergeCell ref="A252:F252"/>
    <mergeCell ref="G252:S252"/>
    <mergeCell ref="T252:Z252"/>
    <mergeCell ref="AA252:AE252"/>
    <mergeCell ref="AF252:AJ252"/>
    <mergeCell ref="AK252:AO252"/>
    <mergeCell ref="AP252:AT252"/>
    <mergeCell ref="AU252:AY252"/>
    <mergeCell ref="BB259:BF259"/>
    <mergeCell ref="BG259:BJ259"/>
    <mergeCell ref="BK259:BO259"/>
    <mergeCell ref="BP259:BS259"/>
    <mergeCell ref="A260:M260"/>
    <mergeCell ref="N260:U260"/>
    <mergeCell ref="V260:Z260"/>
    <mergeCell ref="AA260:AE260"/>
    <mergeCell ref="AF260:AI260"/>
    <mergeCell ref="AJ260:AN260"/>
    <mergeCell ref="AA259:AE259"/>
    <mergeCell ref="AF259:AI259"/>
    <mergeCell ref="AJ259:AN259"/>
    <mergeCell ref="AO259:AR259"/>
    <mergeCell ref="AS259:AW259"/>
    <mergeCell ref="AX259:BA259"/>
    <mergeCell ref="A256:BL256"/>
    <mergeCell ref="A257:BM257"/>
    <mergeCell ref="A258:M259"/>
    <mergeCell ref="N258:U259"/>
    <mergeCell ref="V258:Z259"/>
    <mergeCell ref="AA258:AI258"/>
    <mergeCell ref="AJ258:AR258"/>
    <mergeCell ref="AS258:BA258"/>
    <mergeCell ref="BB258:BJ258"/>
    <mergeCell ref="BK258:BS258"/>
    <mergeCell ref="BB261:BF261"/>
    <mergeCell ref="BG261:BJ261"/>
    <mergeCell ref="BK261:BO261"/>
    <mergeCell ref="BP261:BS261"/>
    <mergeCell ref="A262:M262"/>
    <mergeCell ref="N262:U262"/>
    <mergeCell ref="V262:Z262"/>
    <mergeCell ref="AA262:AE262"/>
    <mergeCell ref="AF262:AI262"/>
    <mergeCell ref="AJ262:AN262"/>
    <mergeCell ref="BP260:BS260"/>
    <mergeCell ref="A261:M261"/>
    <mergeCell ref="N261:U261"/>
    <mergeCell ref="V261:Z261"/>
    <mergeCell ref="AA261:AE261"/>
    <mergeCell ref="AF261:AI261"/>
    <mergeCell ref="AJ261:AN261"/>
    <mergeCell ref="AO261:AR261"/>
    <mergeCell ref="AS261:AW261"/>
    <mergeCell ref="AX261:BA261"/>
    <mergeCell ref="AO260:AR260"/>
    <mergeCell ref="AS260:AW260"/>
    <mergeCell ref="AX260:BA260"/>
    <mergeCell ref="BB260:BF260"/>
    <mergeCell ref="BG260:BJ260"/>
    <mergeCell ref="BK260:BO260"/>
    <mergeCell ref="AQ272:AV273"/>
    <mergeCell ref="AW272:BF272"/>
    <mergeCell ref="BG272:BL273"/>
    <mergeCell ref="AW273:BA273"/>
    <mergeCell ref="BB273:BF273"/>
    <mergeCell ref="A274:F274"/>
    <mergeCell ref="G274:S274"/>
    <mergeCell ref="T274:Y274"/>
    <mergeCell ref="Z274:AD274"/>
    <mergeCell ref="AE274:AJ274"/>
    <mergeCell ref="A272:F273"/>
    <mergeCell ref="G272:S273"/>
    <mergeCell ref="T272:Y273"/>
    <mergeCell ref="Z272:AD273"/>
    <mergeCell ref="AE272:AJ273"/>
    <mergeCell ref="AK272:AP273"/>
    <mergeCell ref="BP262:BS262"/>
    <mergeCell ref="A265:BL265"/>
    <mergeCell ref="A266:BL266"/>
    <mergeCell ref="A269:BL269"/>
    <mergeCell ref="A270:BL270"/>
    <mergeCell ref="A271:BL271"/>
    <mergeCell ref="AO262:AR262"/>
    <mergeCell ref="AS262:AW262"/>
    <mergeCell ref="AX262:BA262"/>
    <mergeCell ref="BB262:BF262"/>
    <mergeCell ref="BG262:BJ262"/>
    <mergeCell ref="BK262:BO262"/>
    <mergeCell ref="AK276:AP276"/>
    <mergeCell ref="AQ276:AV276"/>
    <mergeCell ref="AW276:BA276"/>
    <mergeCell ref="BB276:BF276"/>
    <mergeCell ref="BG276:BL276"/>
    <mergeCell ref="A278:BL278"/>
    <mergeCell ref="AK275:AP275"/>
    <mergeCell ref="AQ275:AV275"/>
    <mergeCell ref="AW275:BA275"/>
    <mergeCell ref="BB275:BF275"/>
    <mergeCell ref="BG275:BL275"/>
    <mergeCell ref="A276:F276"/>
    <mergeCell ref="G276:S276"/>
    <mergeCell ref="T276:Y276"/>
    <mergeCell ref="Z276:AD276"/>
    <mergeCell ref="AE276:AJ276"/>
    <mergeCell ref="AK274:AP274"/>
    <mergeCell ref="AQ274:AV274"/>
    <mergeCell ref="AW274:BA274"/>
    <mergeCell ref="BB274:BF274"/>
    <mergeCell ref="BG274:BL274"/>
    <mergeCell ref="A275:F275"/>
    <mergeCell ref="G275:S275"/>
    <mergeCell ref="T275:Y275"/>
    <mergeCell ref="Z275:AD275"/>
    <mergeCell ref="AE275:AJ275"/>
    <mergeCell ref="AT281:AW282"/>
    <mergeCell ref="AX281:BG281"/>
    <mergeCell ref="BH281:BL282"/>
    <mergeCell ref="Z282:AD282"/>
    <mergeCell ref="AE282:AI282"/>
    <mergeCell ref="AX282:BB282"/>
    <mergeCell ref="BC282:BG282"/>
    <mergeCell ref="A279:BL279"/>
    <mergeCell ref="A280:F282"/>
    <mergeCell ref="G280:P282"/>
    <mergeCell ref="Q280:AN280"/>
    <mergeCell ref="AO280:BL280"/>
    <mergeCell ref="Q281:U282"/>
    <mergeCell ref="V281:Y282"/>
    <mergeCell ref="Z281:AI281"/>
    <mergeCell ref="AJ281:AN282"/>
    <mergeCell ref="AO281:AS282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287:BL287"/>
    <mergeCell ref="A288:BL288"/>
    <mergeCell ref="A289:F290"/>
    <mergeCell ref="G289:S290"/>
    <mergeCell ref="T289:Y290"/>
    <mergeCell ref="Z289:AD290"/>
    <mergeCell ref="AE289:AJ290"/>
    <mergeCell ref="AK289:AP290"/>
    <mergeCell ref="AQ289:AV290"/>
    <mergeCell ref="AW289:BD290"/>
    <mergeCell ref="AJ285:AN285"/>
    <mergeCell ref="AO285:AS285"/>
    <mergeCell ref="AT285:AW285"/>
    <mergeCell ref="AX285:BB285"/>
    <mergeCell ref="BC285:BG285"/>
    <mergeCell ref="BH285:BL285"/>
    <mergeCell ref="A285:F285"/>
    <mergeCell ref="G285:P285"/>
    <mergeCell ref="Q285:U285"/>
    <mergeCell ref="V285:Y285"/>
    <mergeCell ref="Z285:AD285"/>
    <mergeCell ref="AE285:AI285"/>
    <mergeCell ref="AQ292:AV292"/>
    <mergeCell ref="AW292:BD292"/>
    <mergeCell ref="BE292:BL292"/>
    <mergeCell ref="A293:F293"/>
    <mergeCell ref="G293:S293"/>
    <mergeCell ref="T293:Y293"/>
    <mergeCell ref="Z293:AD293"/>
    <mergeCell ref="AE293:AJ293"/>
    <mergeCell ref="AK293:AP293"/>
    <mergeCell ref="AQ293:AV293"/>
    <mergeCell ref="A292:F292"/>
    <mergeCell ref="G292:S292"/>
    <mergeCell ref="T292:Y292"/>
    <mergeCell ref="Z292:AD292"/>
    <mergeCell ref="AE292:AJ292"/>
    <mergeCell ref="AK292:AP292"/>
    <mergeCell ref="BE289:BL290"/>
    <mergeCell ref="A291:F291"/>
    <mergeCell ref="G291:S291"/>
    <mergeCell ref="T291:Y291"/>
    <mergeCell ref="Z291:AD291"/>
    <mergeCell ref="AE291:AJ291"/>
    <mergeCell ref="AK291:AP291"/>
    <mergeCell ref="AQ291:AV291"/>
    <mergeCell ref="AW291:BD291"/>
    <mergeCell ref="BE291:BL29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8:AA308"/>
    <mergeCell ref="AH308:AP308"/>
    <mergeCell ref="AU308:BF308"/>
    <mergeCell ref="AH309:AP309"/>
    <mergeCell ref="AU309:BF309"/>
    <mergeCell ref="A31:D31"/>
    <mergeCell ref="E31:T31"/>
    <mergeCell ref="U31:Y31"/>
    <mergeCell ref="Z31:AD31"/>
    <mergeCell ref="AE31:AH31"/>
    <mergeCell ref="A301:BL301"/>
    <mergeCell ref="A305:AA305"/>
    <mergeCell ref="AH305:AP305"/>
    <mergeCell ref="AU305:BF305"/>
    <mergeCell ref="AH306:AP306"/>
    <mergeCell ref="AU306:BF306"/>
    <mergeCell ref="AW293:BD293"/>
    <mergeCell ref="BE293:BL293"/>
    <mergeCell ref="A295:BL295"/>
    <mergeCell ref="A296:BL296"/>
    <mergeCell ref="A299:BL299"/>
    <mergeCell ref="A300:BL300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S79:AW79"/>
    <mergeCell ref="AX79:BA79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L80:BP80"/>
    <mergeCell ref="BQ80:BT80"/>
    <mergeCell ref="BU80:BY80"/>
    <mergeCell ref="AI80:AM80"/>
    <mergeCell ref="AN80:AR80"/>
    <mergeCell ref="AS80:AW80"/>
    <mergeCell ref="AX80:BA80"/>
    <mergeCell ref="BB80:BF80"/>
    <mergeCell ref="BG80:BK80"/>
    <mergeCell ref="BB79:BF79"/>
    <mergeCell ref="BG79:BK79"/>
    <mergeCell ref="BL79:BP79"/>
    <mergeCell ref="BQ79:BT79"/>
    <mergeCell ref="BU79:BY79"/>
    <mergeCell ref="A80:D80"/>
    <mergeCell ref="E80:T80"/>
    <mergeCell ref="U80:Y80"/>
    <mergeCell ref="Z80:AD80"/>
    <mergeCell ref="AE80:AH8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A97:D97"/>
    <mergeCell ref="E97:W97"/>
    <mergeCell ref="X97:AB97"/>
    <mergeCell ref="AC97:AG97"/>
    <mergeCell ref="AH97:AL97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9:BA109"/>
    <mergeCell ref="BB109:BF109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B129:BF129"/>
    <mergeCell ref="BG129:BK129"/>
    <mergeCell ref="BL129:BP129"/>
    <mergeCell ref="BQ129:BT129"/>
    <mergeCell ref="BU129:BY129"/>
    <mergeCell ref="A129:C129"/>
    <mergeCell ref="D129:T129"/>
    <mergeCell ref="U129:Y129"/>
    <mergeCell ref="Z129:AD129"/>
    <mergeCell ref="AE129:AH129"/>
    <mergeCell ref="AI129:AM129"/>
    <mergeCell ref="AN129:AR129"/>
    <mergeCell ref="AS129:AW129"/>
    <mergeCell ref="AX129:BA129"/>
    <mergeCell ref="BG110:BK110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10:BA110"/>
    <mergeCell ref="BB110:BF110"/>
    <mergeCell ref="BQ128:BT128"/>
    <mergeCell ref="BU128:BY128"/>
    <mergeCell ref="AX127:BA127"/>
    <mergeCell ref="BB127:BF127"/>
    <mergeCell ref="BG127:BK127"/>
    <mergeCell ref="BL127:BP127"/>
    <mergeCell ref="BQ127:BT127"/>
    <mergeCell ref="AU148:AY148"/>
    <mergeCell ref="AZ148:BD148"/>
    <mergeCell ref="BE148:BI148"/>
    <mergeCell ref="BJ148:BN148"/>
    <mergeCell ref="BO148:BS148"/>
    <mergeCell ref="BT148:BX148"/>
    <mergeCell ref="A148:C148"/>
    <mergeCell ref="D148:P148"/>
    <mergeCell ref="Q148:U148"/>
    <mergeCell ref="V148:AE148"/>
    <mergeCell ref="AF148:AJ148"/>
    <mergeCell ref="AK148:AO148"/>
    <mergeCell ref="AP148:AT148"/>
    <mergeCell ref="A138:C138"/>
    <mergeCell ref="D138:T138"/>
    <mergeCell ref="U138:Y138"/>
    <mergeCell ref="Z138:AD138"/>
    <mergeCell ref="AE138:AI138"/>
    <mergeCell ref="AJ138:AN138"/>
    <mergeCell ref="AO138:AS138"/>
    <mergeCell ref="BE146:BI146"/>
    <mergeCell ref="BJ146:BN146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72:BI172"/>
    <mergeCell ref="BJ172:BN172"/>
    <mergeCell ref="BO172:BS172"/>
    <mergeCell ref="BT172:BX172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V181:AE181"/>
    <mergeCell ref="AF181:AJ181"/>
    <mergeCell ref="AK181:AO181"/>
    <mergeCell ref="AP181:AT181"/>
    <mergeCell ref="AU181:AY181"/>
    <mergeCell ref="AZ181:BD181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0:BI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E204:BI204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2:BI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D214:BH214"/>
    <mergeCell ref="BI214:BM214"/>
    <mergeCell ref="BN214:BR214"/>
    <mergeCell ref="A215:T215"/>
    <mergeCell ref="U215:Y215"/>
    <mergeCell ref="Z215:AD215"/>
    <mergeCell ref="AE215:AI215"/>
    <mergeCell ref="AJ215:AN215"/>
    <mergeCell ref="AO215:AS215"/>
    <mergeCell ref="AT215:AX215"/>
    <mergeCell ref="Z214:AD214"/>
    <mergeCell ref="AE214:AI214"/>
    <mergeCell ref="AJ214:AN214"/>
    <mergeCell ref="AO214:AS214"/>
    <mergeCell ref="AT214:AX214"/>
    <mergeCell ref="AY214:BC214"/>
    <mergeCell ref="A213:T213"/>
    <mergeCell ref="U213:Y213"/>
    <mergeCell ref="Z213:AD213"/>
    <mergeCell ref="AE213:AI213"/>
    <mergeCell ref="AJ213:AN213"/>
    <mergeCell ref="AO213:AS213"/>
    <mergeCell ref="AT213:AX213"/>
    <mergeCell ref="AY213:BC213"/>
    <mergeCell ref="BD213:BH213"/>
    <mergeCell ref="AO217:AS217"/>
    <mergeCell ref="AT217:AX217"/>
    <mergeCell ref="AY217:BC217"/>
    <mergeCell ref="BD217:BH217"/>
    <mergeCell ref="BI217:BM217"/>
    <mergeCell ref="BN217:BR217"/>
    <mergeCell ref="AT216:AX216"/>
    <mergeCell ref="AY216:BC216"/>
    <mergeCell ref="BD216:BH216"/>
    <mergeCell ref="BI216:BM216"/>
    <mergeCell ref="BN216:BR216"/>
    <mergeCell ref="A217:T217"/>
    <mergeCell ref="U217:Y217"/>
    <mergeCell ref="Z217:AD217"/>
    <mergeCell ref="AE217:AI217"/>
    <mergeCell ref="AJ217:AN217"/>
    <mergeCell ref="AY215:BC215"/>
    <mergeCell ref="BD215:BH215"/>
    <mergeCell ref="BI215:BM215"/>
    <mergeCell ref="BN215:BR215"/>
    <mergeCell ref="A216:T216"/>
    <mergeCell ref="U216:Y216"/>
    <mergeCell ref="Z216:AD216"/>
    <mergeCell ref="AE216:AI216"/>
    <mergeCell ref="AJ216:AN216"/>
    <mergeCell ref="AO216:AS216"/>
    <mergeCell ref="AO219:AS219"/>
    <mergeCell ref="AT219:AX219"/>
    <mergeCell ref="AY219:BC219"/>
    <mergeCell ref="BD219:BH219"/>
    <mergeCell ref="BI219:BM219"/>
    <mergeCell ref="BN219:BR219"/>
    <mergeCell ref="AT218:AX218"/>
    <mergeCell ref="AY218:BC218"/>
    <mergeCell ref="BD218:BH218"/>
    <mergeCell ref="BI218:BM218"/>
    <mergeCell ref="BN218:BR218"/>
    <mergeCell ref="A219:T219"/>
    <mergeCell ref="U219:Y219"/>
    <mergeCell ref="Z219:AD219"/>
    <mergeCell ref="AE219:AI219"/>
    <mergeCell ref="AJ219:AN219"/>
    <mergeCell ref="A218:T218"/>
    <mergeCell ref="U218:Y218"/>
    <mergeCell ref="Z218:AD218"/>
    <mergeCell ref="AE218:AI218"/>
    <mergeCell ref="AJ218:AN218"/>
    <mergeCell ref="AO218:AS218"/>
    <mergeCell ref="A222:T222"/>
    <mergeCell ref="U222:Y222"/>
    <mergeCell ref="Z222:AD222"/>
    <mergeCell ref="AE222:AI222"/>
    <mergeCell ref="AJ222:AN222"/>
    <mergeCell ref="AO222:AS222"/>
    <mergeCell ref="AO221:AS221"/>
    <mergeCell ref="AT221:AX221"/>
    <mergeCell ref="AY221:BC221"/>
    <mergeCell ref="BD221:BH221"/>
    <mergeCell ref="BI221:BM221"/>
    <mergeCell ref="BN221:BR221"/>
    <mergeCell ref="AT220:AX220"/>
    <mergeCell ref="AY220:BC220"/>
    <mergeCell ref="BD220:BH220"/>
    <mergeCell ref="BI220:BM220"/>
    <mergeCell ref="BN220:BR220"/>
    <mergeCell ref="A221:T221"/>
    <mergeCell ref="U221:Y221"/>
    <mergeCell ref="Z221:AD221"/>
    <mergeCell ref="AE221:AI221"/>
    <mergeCell ref="AJ221:AN221"/>
    <mergeCell ref="A220:T220"/>
    <mergeCell ref="U220:Y220"/>
    <mergeCell ref="Z220:AD220"/>
    <mergeCell ref="AE220:AI220"/>
    <mergeCell ref="AJ220:AN220"/>
    <mergeCell ref="AO220:AS220"/>
    <mergeCell ref="AU232:AW232"/>
    <mergeCell ref="AX232:AZ232"/>
    <mergeCell ref="BA232:BC232"/>
    <mergeCell ref="BD232:BF232"/>
    <mergeCell ref="BG232:BI232"/>
    <mergeCell ref="BJ232:BL232"/>
    <mergeCell ref="AC232:AE232"/>
    <mergeCell ref="AF232:AH232"/>
    <mergeCell ref="AI232:AK232"/>
    <mergeCell ref="AL232:AN232"/>
    <mergeCell ref="AO232:AQ232"/>
    <mergeCell ref="AR232:AT232"/>
    <mergeCell ref="AT222:AX222"/>
    <mergeCell ref="AY222:BC222"/>
    <mergeCell ref="BD222:BH222"/>
    <mergeCell ref="BI222:BM222"/>
    <mergeCell ref="BN222:BR222"/>
    <mergeCell ref="BA230:BC230"/>
    <mergeCell ref="BD230:BF230"/>
    <mergeCell ref="BG230:BI230"/>
    <mergeCell ref="BJ230:BL230"/>
    <mergeCell ref="AI230:AK230"/>
    <mergeCell ref="AL230:AN230"/>
    <mergeCell ref="AO230:AQ230"/>
    <mergeCell ref="AR230:AT230"/>
    <mergeCell ref="AU230:AW230"/>
    <mergeCell ref="AX230:AZ230"/>
    <mergeCell ref="BA229:BC229"/>
    <mergeCell ref="BD229:BF229"/>
    <mergeCell ref="BG229:BI229"/>
    <mergeCell ref="BJ229:BL229"/>
    <mergeCell ref="BJ227:BL228"/>
    <mergeCell ref="BA233:BC233"/>
    <mergeCell ref="BD233:BF233"/>
    <mergeCell ref="BG233:BI233"/>
    <mergeCell ref="BJ233:BL233"/>
    <mergeCell ref="A234:C234"/>
    <mergeCell ref="D234:V234"/>
    <mergeCell ref="W234:Y234"/>
    <mergeCell ref="Z234:AB234"/>
    <mergeCell ref="AC234:AE234"/>
    <mergeCell ref="AF234:AH234"/>
    <mergeCell ref="AI233:AK233"/>
    <mergeCell ref="AL233:AN233"/>
    <mergeCell ref="AO233:AQ233"/>
    <mergeCell ref="AR233:AT233"/>
    <mergeCell ref="AU233:AW233"/>
    <mergeCell ref="AX233:AZ233"/>
    <mergeCell ref="A233:C233"/>
    <mergeCell ref="D233:V233"/>
    <mergeCell ref="W233:Y233"/>
    <mergeCell ref="Z233:AB233"/>
    <mergeCell ref="AC233:AE233"/>
    <mergeCell ref="AF233:AH233"/>
    <mergeCell ref="BA235:BC235"/>
    <mergeCell ref="BD235:BF235"/>
    <mergeCell ref="BG235:BI235"/>
    <mergeCell ref="BJ235:BL235"/>
    <mergeCell ref="AI235:AK235"/>
    <mergeCell ref="AL235:AN235"/>
    <mergeCell ref="AO235:AQ235"/>
    <mergeCell ref="AR235:AT235"/>
    <mergeCell ref="AU235:AW235"/>
    <mergeCell ref="AX235:AZ235"/>
    <mergeCell ref="BA234:BC234"/>
    <mergeCell ref="BD234:BF234"/>
    <mergeCell ref="BG234:BI234"/>
    <mergeCell ref="BJ234:BL234"/>
    <mergeCell ref="A235:C235"/>
    <mergeCell ref="D235:V235"/>
    <mergeCell ref="W235:Y235"/>
    <mergeCell ref="Z235:AB235"/>
    <mergeCell ref="AC235:AE235"/>
    <mergeCell ref="AF235:AH235"/>
    <mergeCell ref="AI234:AK234"/>
    <mergeCell ref="AL234:AN234"/>
    <mergeCell ref="AO234:AQ234"/>
    <mergeCell ref="AR234:AT234"/>
    <mergeCell ref="AU234:AW234"/>
    <mergeCell ref="AX234:AZ234"/>
  </mergeCells>
  <conditionalFormatting sqref="A128 A231 A137">
    <cfRule type="cellIs" dxfId="109" priority="114" stopIfTrue="1" operator="equal">
      <formula>A127</formula>
    </cfRule>
  </conditionalFormatting>
  <conditionalFormatting sqref="A147:C147 A179:C179">
    <cfRule type="cellIs" dxfId="108" priority="115" stopIfTrue="1" operator="equal">
      <formula>A146</formula>
    </cfRule>
    <cfRule type="cellIs" dxfId="107" priority="116" stopIfTrue="1" operator="equal">
      <formula>0</formula>
    </cfRule>
  </conditionalFormatting>
  <conditionalFormatting sqref="A129">
    <cfRule type="cellIs" dxfId="106" priority="113" stopIfTrue="1" operator="equal">
      <formula>A128</formula>
    </cfRule>
  </conditionalFormatting>
  <conditionalFormatting sqref="A139">
    <cfRule type="cellIs" dxfId="105" priority="118" stopIfTrue="1" operator="equal">
      <formula>A137</formula>
    </cfRule>
  </conditionalFormatting>
  <conditionalFormatting sqref="A138">
    <cfRule type="cellIs" dxfId="104" priority="111" stopIfTrue="1" operator="equal">
      <formula>A137</formula>
    </cfRule>
  </conditionalFormatting>
  <conditionalFormatting sqref="A232">
    <cfRule type="cellIs" dxfId="103" priority="5" stopIfTrue="1" operator="equal">
      <formula>A231</formula>
    </cfRule>
  </conditionalFormatting>
  <conditionalFormatting sqref="A148:C148">
    <cfRule type="cellIs" dxfId="102" priority="108" stopIfTrue="1" operator="equal">
      <formula>A147</formula>
    </cfRule>
    <cfRule type="cellIs" dxfId="101" priority="109" stopIfTrue="1" operator="equal">
      <formula>0</formula>
    </cfRule>
  </conditionalFormatting>
  <conditionalFormatting sqref="A149:C149">
    <cfRule type="cellIs" dxfId="100" priority="106" stopIfTrue="1" operator="equal">
      <formula>A148</formula>
    </cfRule>
    <cfRule type="cellIs" dxfId="99" priority="107" stopIfTrue="1" operator="equal">
      <formula>0</formula>
    </cfRule>
  </conditionalFormatting>
  <conditionalFormatting sqref="A150:C150">
    <cfRule type="cellIs" dxfId="98" priority="104" stopIfTrue="1" operator="equal">
      <formula>A149</formula>
    </cfRule>
    <cfRule type="cellIs" dxfId="97" priority="105" stopIfTrue="1" operator="equal">
      <formula>0</formula>
    </cfRule>
  </conditionalFormatting>
  <conditionalFormatting sqref="A151:C151">
    <cfRule type="cellIs" dxfId="96" priority="102" stopIfTrue="1" operator="equal">
      <formula>A150</formula>
    </cfRule>
    <cfRule type="cellIs" dxfId="95" priority="103" stopIfTrue="1" operator="equal">
      <formula>0</formula>
    </cfRule>
  </conditionalFormatting>
  <conditionalFormatting sqref="A152:C152">
    <cfRule type="cellIs" dxfId="94" priority="100" stopIfTrue="1" operator="equal">
      <formula>A151</formula>
    </cfRule>
    <cfRule type="cellIs" dxfId="93" priority="101" stopIfTrue="1" operator="equal">
      <formula>0</formula>
    </cfRule>
  </conditionalFormatting>
  <conditionalFormatting sqref="A153:C153">
    <cfRule type="cellIs" dxfId="92" priority="98" stopIfTrue="1" operator="equal">
      <formula>A152</formula>
    </cfRule>
    <cfRule type="cellIs" dxfId="91" priority="99" stopIfTrue="1" operator="equal">
      <formula>0</formula>
    </cfRule>
  </conditionalFormatting>
  <conditionalFormatting sqref="A154:C154">
    <cfRule type="cellIs" dxfId="90" priority="96" stopIfTrue="1" operator="equal">
      <formula>A153</formula>
    </cfRule>
    <cfRule type="cellIs" dxfId="89" priority="97" stopIfTrue="1" operator="equal">
      <formula>0</formula>
    </cfRule>
  </conditionalFormatting>
  <conditionalFormatting sqref="A155:C155">
    <cfRule type="cellIs" dxfId="88" priority="94" stopIfTrue="1" operator="equal">
      <formula>A154</formula>
    </cfRule>
    <cfRule type="cellIs" dxfId="87" priority="95" stopIfTrue="1" operator="equal">
      <formula>0</formula>
    </cfRule>
  </conditionalFormatting>
  <conditionalFormatting sqref="A156:C156">
    <cfRule type="cellIs" dxfId="86" priority="92" stopIfTrue="1" operator="equal">
      <formula>A155</formula>
    </cfRule>
    <cfRule type="cellIs" dxfId="85" priority="93" stopIfTrue="1" operator="equal">
      <formula>0</formula>
    </cfRule>
  </conditionalFormatting>
  <conditionalFormatting sqref="A157:C157">
    <cfRule type="cellIs" dxfId="84" priority="90" stopIfTrue="1" operator="equal">
      <formula>A156</formula>
    </cfRule>
    <cfRule type="cellIs" dxfId="83" priority="91" stopIfTrue="1" operator="equal">
      <formula>0</formula>
    </cfRule>
  </conditionalFormatting>
  <conditionalFormatting sqref="A158:C158">
    <cfRule type="cellIs" dxfId="82" priority="88" stopIfTrue="1" operator="equal">
      <formula>A157</formula>
    </cfRule>
    <cfRule type="cellIs" dxfId="81" priority="89" stopIfTrue="1" operator="equal">
      <formula>0</formula>
    </cfRule>
  </conditionalFormatting>
  <conditionalFormatting sqref="A159:C159">
    <cfRule type="cellIs" dxfId="80" priority="86" stopIfTrue="1" operator="equal">
      <formula>A158</formula>
    </cfRule>
    <cfRule type="cellIs" dxfId="79" priority="87" stopIfTrue="1" operator="equal">
      <formula>0</formula>
    </cfRule>
  </conditionalFormatting>
  <conditionalFormatting sqref="A160:C160">
    <cfRule type="cellIs" dxfId="78" priority="84" stopIfTrue="1" operator="equal">
      <formula>A159</formula>
    </cfRule>
    <cfRule type="cellIs" dxfId="77" priority="85" stopIfTrue="1" operator="equal">
      <formula>0</formula>
    </cfRule>
  </conditionalFormatting>
  <conditionalFormatting sqref="A161:C161">
    <cfRule type="cellIs" dxfId="76" priority="82" stopIfTrue="1" operator="equal">
      <formula>A160</formula>
    </cfRule>
    <cfRule type="cellIs" dxfId="75" priority="83" stopIfTrue="1" operator="equal">
      <formula>0</formula>
    </cfRule>
  </conditionalFormatting>
  <conditionalFormatting sqref="A162:C162">
    <cfRule type="cellIs" dxfId="74" priority="80" stopIfTrue="1" operator="equal">
      <formula>A161</formula>
    </cfRule>
    <cfRule type="cellIs" dxfId="73" priority="81" stopIfTrue="1" operator="equal">
      <formula>0</formula>
    </cfRule>
  </conditionalFormatting>
  <conditionalFormatting sqref="A163:C163">
    <cfRule type="cellIs" dxfId="72" priority="78" stopIfTrue="1" operator="equal">
      <formula>A162</formula>
    </cfRule>
    <cfRule type="cellIs" dxfId="71" priority="79" stopIfTrue="1" operator="equal">
      <formula>0</formula>
    </cfRule>
  </conditionalFormatting>
  <conditionalFormatting sqref="A164:C164">
    <cfRule type="cellIs" dxfId="70" priority="76" stopIfTrue="1" operator="equal">
      <formula>A163</formula>
    </cfRule>
    <cfRule type="cellIs" dxfId="69" priority="77" stopIfTrue="1" operator="equal">
      <formula>0</formula>
    </cfRule>
  </conditionalFormatting>
  <conditionalFormatting sqref="A165:C165">
    <cfRule type="cellIs" dxfId="68" priority="74" stopIfTrue="1" operator="equal">
      <formula>A164</formula>
    </cfRule>
    <cfRule type="cellIs" dxfId="67" priority="75" stopIfTrue="1" operator="equal">
      <formula>0</formula>
    </cfRule>
  </conditionalFormatting>
  <conditionalFormatting sqref="A166:C166">
    <cfRule type="cellIs" dxfId="66" priority="72" stopIfTrue="1" operator="equal">
      <formula>A165</formula>
    </cfRule>
    <cfRule type="cellIs" dxfId="65" priority="73" stopIfTrue="1" operator="equal">
      <formula>0</formula>
    </cfRule>
  </conditionalFormatting>
  <conditionalFormatting sqref="A167:C167">
    <cfRule type="cellIs" dxfId="64" priority="70" stopIfTrue="1" operator="equal">
      <formula>A166</formula>
    </cfRule>
    <cfRule type="cellIs" dxfId="63" priority="71" stopIfTrue="1" operator="equal">
      <formula>0</formula>
    </cfRule>
  </conditionalFormatting>
  <conditionalFormatting sqref="A168:C168">
    <cfRule type="cellIs" dxfId="62" priority="68" stopIfTrue="1" operator="equal">
      <formula>A167</formula>
    </cfRule>
    <cfRule type="cellIs" dxfId="61" priority="69" stopIfTrue="1" operator="equal">
      <formula>0</formula>
    </cfRule>
  </conditionalFormatting>
  <conditionalFormatting sqref="A169:C169">
    <cfRule type="cellIs" dxfId="60" priority="66" stopIfTrue="1" operator="equal">
      <formula>A168</formula>
    </cfRule>
    <cfRule type="cellIs" dxfId="59" priority="67" stopIfTrue="1" operator="equal">
      <formula>0</formula>
    </cfRule>
  </conditionalFormatting>
  <conditionalFormatting sqref="A170:C170">
    <cfRule type="cellIs" dxfId="58" priority="64" stopIfTrue="1" operator="equal">
      <formula>A169</formula>
    </cfRule>
    <cfRule type="cellIs" dxfId="57" priority="65" stopIfTrue="1" operator="equal">
      <formula>0</formula>
    </cfRule>
  </conditionalFormatting>
  <conditionalFormatting sqref="A171:C171">
    <cfRule type="cellIs" dxfId="56" priority="62" stopIfTrue="1" operator="equal">
      <formula>A170</formula>
    </cfRule>
    <cfRule type="cellIs" dxfId="55" priority="63" stopIfTrue="1" operator="equal">
      <formula>0</formula>
    </cfRule>
  </conditionalFormatting>
  <conditionalFormatting sqref="A172:C172">
    <cfRule type="cellIs" dxfId="54" priority="60" stopIfTrue="1" operator="equal">
      <formula>A171</formula>
    </cfRule>
    <cfRule type="cellIs" dxfId="53" priority="61" stopIfTrue="1" operator="equal">
      <formula>0</formula>
    </cfRule>
  </conditionalFormatting>
  <conditionalFormatting sqref="A180:C180">
    <cfRule type="cellIs" dxfId="52" priority="56" stopIfTrue="1" operator="equal">
      <formula>A179</formula>
    </cfRule>
    <cfRule type="cellIs" dxfId="51" priority="57" stopIfTrue="1" operator="equal">
      <formula>0</formula>
    </cfRule>
  </conditionalFormatting>
  <conditionalFormatting sqref="A181:C181">
    <cfRule type="cellIs" dxfId="50" priority="54" stopIfTrue="1" operator="equal">
      <formula>A180</formula>
    </cfRule>
    <cfRule type="cellIs" dxfId="49" priority="55" stopIfTrue="1" operator="equal">
      <formula>0</formula>
    </cfRule>
  </conditionalFormatting>
  <conditionalFormatting sqref="A182:C182">
    <cfRule type="cellIs" dxfId="48" priority="52" stopIfTrue="1" operator="equal">
      <formula>A181</formula>
    </cfRule>
    <cfRule type="cellIs" dxfId="47" priority="53" stopIfTrue="1" operator="equal">
      <formula>0</formula>
    </cfRule>
  </conditionalFormatting>
  <conditionalFormatting sqref="A183:C183">
    <cfRule type="cellIs" dxfId="46" priority="50" stopIfTrue="1" operator="equal">
      <formula>A182</formula>
    </cfRule>
    <cfRule type="cellIs" dxfId="45" priority="51" stopIfTrue="1" operator="equal">
      <formula>0</formula>
    </cfRule>
  </conditionalFormatting>
  <conditionalFormatting sqref="A184:C184">
    <cfRule type="cellIs" dxfId="44" priority="48" stopIfTrue="1" operator="equal">
      <formula>A183</formula>
    </cfRule>
    <cfRule type="cellIs" dxfId="43" priority="49" stopIfTrue="1" operator="equal">
      <formula>0</formula>
    </cfRule>
  </conditionalFormatting>
  <conditionalFormatting sqref="A185:C185">
    <cfRule type="cellIs" dxfId="42" priority="46" stopIfTrue="1" operator="equal">
      <formula>A184</formula>
    </cfRule>
    <cfRule type="cellIs" dxfId="41" priority="47" stopIfTrue="1" operator="equal">
      <formula>0</formula>
    </cfRule>
  </conditionalFormatting>
  <conditionalFormatting sqref="A186:C186">
    <cfRule type="cellIs" dxfId="40" priority="44" stopIfTrue="1" operator="equal">
      <formula>A185</formula>
    </cfRule>
    <cfRule type="cellIs" dxfId="39" priority="45" stopIfTrue="1" operator="equal">
      <formula>0</formula>
    </cfRule>
  </conditionalFormatting>
  <conditionalFormatting sqref="A187:C187">
    <cfRule type="cellIs" dxfId="38" priority="42" stopIfTrue="1" operator="equal">
      <formula>A186</formula>
    </cfRule>
    <cfRule type="cellIs" dxfId="37" priority="43" stopIfTrue="1" operator="equal">
      <formula>0</formula>
    </cfRule>
  </conditionalFormatting>
  <conditionalFormatting sqref="A188:C188">
    <cfRule type="cellIs" dxfId="36" priority="40" stopIfTrue="1" operator="equal">
      <formula>A187</formula>
    </cfRule>
    <cfRule type="cellIs" dxfId="35" priority="41" stopIfTrue="1" operator="equal">
      <formula>0</formula>
    </cfRule>
  </conditionalFormatting>
  <conditionalFormatting sqref="A189:C189">
    <cfRule type="cellIs" dxfId="34" priority="38" stopIfTrue="1" operator="equal">
      <formula>A188</formula>
    </cfRule>
    <cfRule type="cellIs" dxfId="33" priority="39" stopIfTrue="1" operator="equal">
      <formula>0</formula>
    </cfRule>
  </conditionalFormatting>
  <conditionalFormatting sqref="A190:C190">
    <cfRule type="cellIs" dxfId="32" priority="36" stopIfTrue="1" operator="equal">
      <formula>A189</formula>
    </cfRule>
    <cfRule type="cellIs" dxfId="31" priority="37" stopIfTrue="1" operator="equal">
      <formula>0</formula>
    </cfRule>
  </conditionalFormatting>
  <conditionalFormatting sqref="A191:C191">
    <cfRule type="cellIs" dxfId="30" priority="34" stopIfTrue="1" operator="equal">
      <formula>A190</formula>
    </cfRule>
    <cfRule type="cellIs" dxfId="29" priority="35" stopIfTrue="1" operator="equal">
      <formula>0</formula>
    </cfRule>
  </conditionalFormatting>
  <conditionalFormatting sqref="A192:C192">
    <cfRule type="cellIs" dxfId="28" priority="32" stopIfTrue="1" operator="equal">
      <formula>A191</formula>
    </cfRule>
    <cfRule type="cellIs" dxfId="27" priority="33" stopIfTrue="1" operator="equal">
      <formula>0</formula>
    </cfRule>
  </conditionalFormatting>
  <conditionalFormatting sqref="A193:C193">
    <cfRule type="cellIs" dxfId="26" priority="30" stopIfTrue="1" operator="equal">
      <formula>A192</formula>
    </cfRule>
    <cfRule type="cellIs" dxfId="25" priority="31" stopIfTrue="1" operator="equal">
      <formula>0</formula>
    </cfRule>
  </conditionalFormatting>
  <conditionalFormatting sqref="A194:C194">
    <cfRule type="cellIs" dxfId="24" priority="28" stopIfTrue="1" operator="equal">
      <formula>A193</formula>
    </cfRule>
    <cfRule type="cellIs" dxfId="23" priority="29" stopIfTrue="1" operator="equal">
      <formula>0</formula>
    </cfRule>
  </conditionalFormatting>
  <conditionalFormatting sqref="A195:C195">
    <cfRule type="cellIs" dxfId="22" priority="26" stopIfTrue="1" operator="equal">
      <formula>A194</formula>
    </cfRule>
    <cfRule type="cellIs" dxfId="21" priority="27" stopIfTrue="1" operator="equal">
      <formula>0</formula>
    </cfRule>
  </conditionalFormatting>
  <conditionalFormatting sqref="A196:C196">
    <cfRule type="cellIs" dxfId="20" priority="24" stopIfTrue="1" operator="equal">
      <formula>A195</formula>
    </cfRule>
    <cfRule type="cellIs" dxfId="19" priority="25" stopIfTrue="1" operator="equal">
      <formula>0</formula>
    </cfRule>
  </conditionalFormatting>
  <conditionalFormatting sqref="A197:C197">
    <cfRule type="cellIs" dxfId="18" priority="22" stopIfTrue="1" operator="equal">
      <formula>A196</formula>
    </cfRule>
    <cfRule type="cellIs" dxfId="17" priority="23" stopIfTrue="1" operator="equal">
      <formula>0</formula>
    </cfRule>
  </conditionalFormatting>
  <conditionalFormatting sqref="A198:C198">
    <cfRule type="cellIs" dxfId="16" priority="20" stopIfTrue="1" operator="equal">
      <formula>A197</formula>
    </cfRule>
    <cfRule type="cellIs" dxfId="15" priority="21" stopIfTrue="1" operator="equal">
      <formula>0</formula>
    </cfRule>
  </conditionalFormatting>
  <conditionalFormatting sqref="A199:C199">
    <cfRule type="cellIs" dxfId="14" priority="18" stopIfTrue="1" operator="equal">
      <formula>A198</formula>
    </cfRule>
    <cfRule type="cellIs" dxfId="13" priority="19" stopIfTrue="1" operator="equal">
      <formula>0</formula>
    </cfRule>
  </conditionalFormatting>
  <conditionalFormatting sqref="A200:C200">
    <cfRule type="cellIs" dxfId="12" priority="16" stopIfTrue="1" operator="equal">
      <formula>A199</formula>
    </cfRule>
    <cfRule type="cellIs" dxfId="11" priority="17" stopIfTrue="1" operator="equal">
      <formula>0</formula>
    </cfRule>
  </conditionalFormatting>
  <conditionalFormatting sqref="A201:C201">
    <cfRule type="cellIs" dxfId="10" priority="14" stopIfTrue="1" operator="equal">
      <formula>A200</formula>
    </cfRule>
    <cfRule type="cellIs" dxfId="9" priority="15" stopIfTrue="1" operator="equal">
      <formula>0</formula>
    </cfRule>
  </conditionalFormatting>
  <conditionalFormatting sqref="A202:C202">
    <cfRule type="cellIs" dxfId="8" priority="12" stopIfTrue="1" operator="equal">
      <formula>A201</formula>
    </cfRule>
    <cfRule type="cellIs" dxfId="7" priority="13" stopIfTrue="1" operator="equal">
      <formula>0</formula>
    </cfRule>
  </conditionalFormatting>
  <conditionalFormatting sqref="A203:C203">
    <cfRule type="cellIs" dxfId="6" priority="10" stopIfTrue="1" operator="equal">
      <formula>A202</formula>
    </cfRule>
    <cfRule type="cellIs" dxfId="5" priority="11" stopIfTrue="1" operator="equal">
      <formula>0</formula>
    </cfRule>
  </conditionalFormatting>
  <conditionalFormatting sqref="A204:C204">
    <cfRule type="cellIs" dxfId="4" priority="8" stopIfTrue="1" operator="equal">
      <formula>A203</formula>
    </cfRule>
    <cfRule type="cellIs" dxfId="3" priority="9" stopIfTrue="1" operator="equal">
      <formula>0</formula>
    </cfRule>
  </conditionalFormatting>
  <conditionalFormatting sqref="A233">
    <cfRule type="cellIs" dxfId="2" priority="4" stopIfTrue="1" operator="equal">
      <formula>A232</formula>
    </cfRule>
  </conditionalFormatting>
  <conditionalFormatting sqref="A234">
    <cfRule type="cellIs" dxfId="1" priority="3" stopIfTrue="1" operator="equal">
      <formula>A233</formula>
    </cfRule>
  </conditionalFormatting>
  <conditionalFormatting sqref="A235">
    <cfRule type="cellIs" dxfId="0" priority="2" stopIfTrue="1" operator="equal">
      <formula>A234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КПК1014060</vt:lpstr>
      <vt:lpstr>'Додаток2 КПК1014060'!Область_печати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2022-12-30T08:33:57Z</dcterms:modified>
</cp:coreProperties>
</file>