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81" sheetId="6" r:id="rId1"/>
  </sheets>
  <definedNames>
    <definedName name="_xlnm.Print_Area" localSheetId="0">'Додаток2 КПК1014081'!$A$1:$BY$274</definedName>
  </definedNames>
  <calcPr calcId="145621"/>
</workbook>
</file>

<file path=xl/calcChain.xml><?xml version="1.0" encoding="utf-8"?>
<calcChain xmlns="http://schemas.openxmlformats.org/spreadsheetml/2006/main">
  <c r="BH251" i="6" l="1"/>
  <c r="AT251" i="6"/>
  <c r="AJ251" i="6"/>
  <c r="BG242" i="6"/>
  <c r="AQ242" i="6"/>
  <c r="AZ219" i="6"/>
  <c r="AK219" i="6"/>
  <c r="BO211" i="6"/>
  <c r="AZ211" i="6"/>
  <c r="AK211" i="6"/>
  <c r="BD122" i="6"/>
  <c r="AJ122" i="6"/>
  <c r="BD121" i="6"/>
  <c r="AJ121" i="6"/>
  <c r="BD120" i="6"/>
  <c r="AJ120" i="6"/>
  <c r="BD119" i="6"/>
  <c r="AJ119" i="6"/>
  <c r="BU111" i="6"/>
  <c r="BB111" i="6"/>
  <c r="AI111" i="6"/>
  <c r="BU110" i="6"/>
  <c r="BB110" i="6"/>
  <c r="AI110" i="6"/>
  <c r="BU109" i="6"/>
  <c r="BB109" i="6"/>
  <c r="AI109" i="6"/>
  <c r="BU108" i="6"/>
  <c r="BB108" i="6"/>
  <c r="AI108" i="6"/>
  <c r="BG98" i="6"/>
  <c r="AM98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U72" i="6"/>
  <c r="BB72" i="6"/>
  <c r="AI72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<sst xmlns="http://schemas.openxmlformats.org/spreadsheetml/2006/main" count="786" uniqueCount="284">
  <si>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</si>
  <si>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</si>
  <si>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</si>
  <si>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</si>
  <si>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</si>
  <si>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</si>
  <si>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</si>
  <si>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</si>
  <si>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</si>
  <si>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</si>
  <si>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</si>
  <si>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</si>
  <si>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</si>
  <si>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</si>
  <si>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</si>
  <si>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</si>
  <si>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</si>
  <si>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</si>
  <si>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</si>
  <si>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</si>
  <si>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</si>
  <si>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</si>
  <si>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</si>
  <si>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</si>
  <si>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</si>
  <si>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</si>
  <si>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</si>
  <si>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</si>
  <si>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</si>
  <si>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</si>
  <si>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</si>
  <si>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</si>
  <si>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</si>
  <si>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</si>
  <si>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</si>
  <si>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</si>
  <si>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</si>
  <si>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</si>
  <si>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</si>
  <si>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</si>
  <si>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</si>
  <si>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</si>
  <si>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</si>
  <si>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</si>
  <si>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</si>
  <si>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</si>
  <si>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</si>
  <si>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</si>
  <si>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</si>
  <si>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</si>
  <si>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</si>
  <si>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</si>
  <si>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</si>
  <si>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</si>
  <si>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</si>
  <si>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</si>
  <si>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</si>
  <si>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</si>
  <si>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</si>
  <si>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</si>
  <si>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</si>
  <si>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</si>
  <si>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</si>
  <si>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</si>
  <si>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</si>
  <si>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</si>
  <si>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</si>
  <si>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</si>
  <si>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</si>
  <si>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</si>
  <si>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</si>
  <si>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</si>
  <si>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</si>
  <si>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</si>
  <si>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</si>
  <si>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</si>
  <si>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</si>
  <si>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</si>
  <si>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</si>
  <si>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</si>
  <si>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</si>
  <si>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</si>
  <si>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</si>
  <si>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</si>
  <si>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</si>
  <si>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</si>
  <si>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</si>
  <si>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</si>
  <si>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</si>
  <si>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</si>
  <si>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</si>
  <si>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</si>
  <si>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</si>
  <si>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</si>
  <si>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</si>
  <si>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</si>
  <si>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</si>
  <si>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</si>
  <si>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</si>
  <si>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</si>
  <si>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</si>
  <si>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</si>
  <si>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</si>
  <si>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</si>
  <si>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</si>
  <si>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</si>
  <si>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</si>
  <si>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</si>
  <si>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</si>
  <si>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</si>
  <si>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</si>
  <si>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</si>
  <si>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</si>
  <si>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</si>
  <si>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</si>
  <si>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</si>
  <si>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</si>
  <si>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</si>
  <si>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</si>
  <si>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</si>
  <si>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</si>
  <si>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</si>
  <si>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</si>
  <si>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</si>
  <si>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</si>
  <si>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</si>
  <si>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</si>
  <si>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</si>
  <si>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</si>
  <si>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</si>
  <si>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</si>
  <si>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</si>
  <si>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</si>
  <si>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</si>
  <si>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</si>
  <si>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</si>
  <si>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</si>
  <si>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</si>
  <si>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</si>
  <si>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</si>
  <si>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</si>
  <si>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</si>
  <si>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</si>
  <si>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</si>
  <si>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</si>
  <si>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</si>
  <si>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</si>
  <si>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</si>
  <si>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</si>
  <si>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</si>
  <si>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</si>
  <si>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</si>
  <si>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</si>
  <si>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</si>
  <si>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</si>
  <si>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</si>
  <si>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</si>
  <si>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</si>
  <si>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</si>
  <si>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</si>
  <si>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</si>
  <si>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</si>
  <si>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</si>
  <si>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</si>
  <si>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</si>
  <si>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</si>
  <si>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</si>
  <si>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</si>
  <si>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</si>
  <si>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</si>
  <si>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</si>
  <si>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</si>
  <si>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</si>
  <si>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</si>
  <si>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</si>
  <si>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</si>
  <si>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</si>
  <si>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</si>
  <si>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</si>
  <si>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</si>
  <si>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</si>
  <si>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</si>
  <si>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</si>
  <si>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</si>
  <si>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</si>
  <si>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</si>
  <si>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Створення  належних  умов для забезпечення діяльності централізованої бухгалтерії закладів</t>
  </si>
  <si>
    <t>Створення належних умов для діяльності працівників та функціонування туристично-краєзнавчого центру</t>
  </si>
  <si>
    <t>Створення належних умов для забезпечення діяльності інформаційно-комунікаційного ресурсного  центру</t>
  </si>
  <si>
    <t>затрат</t>
  </si>
  <si>
    <t xml:space="preserve">formula=RC[-16]+RC[-8]                          </t>
  </si>
  <si>
    <t>середнє число  окладів працівників централізованої бухгалтерії</t>
  </si>
  <si>
    <t>од.</t>
  </si>
  <si>
    <t>штатний розпис</t>
  </si>
  <si>
    <t>середнє число окладів  працівників інформаційно-комунікаційного  центру</t>
  </si>
  <si>
    <t>середнє число окладів працівників туристично-краєзнавчого центру</t>
  </si>
  <si>
    <t>продукту</t>
  </si>
  <si>
    <t>кількість установ та закладів, що обслуговуються централізованою бухгалтерією</t>
  </si>
  <si>
    <t>мережа</t>
  </si>
  <si>
    <t>кількість працівників, що обслуговуються централізованою бухгалтерією</t>
  </si>
  <si>
    <t>кількість звітів,які подаються централізованою бухгалтерією</t>
  </si>
  <si>
    <t>реєстр звітів</t>
  </si>
  <si>
    <t>кількість журналів та меморіальних ордерів,що  ведуться централізованою бухгалтерією</t>
  </si>
  <si>
    <t>реєстр журналів та меморіальних ордерів</t>
  </si>
  <si>
    <t>кількість  інформаційних довідок та статтей наданих працівниками інформаційно-комунікаційного центру для розміщення на сторінці Управління культури, туризму та інформації на офіційному сайті Дунаєвецької міської ради</t>
  </si>
  <si>
    <t>інформаційна сторінка на сайті</t>
  </si>
  <si>
    <t>середньорічна кількість дітей, які відвідують туристично-краєзнавчий центр</t>
  </si>
  <si>
    <t>осіб</t>
  </si>
  <si>
    <t>наказ</t>
  </si>
  <si>
    <t>кількість публікацій  на сторінці Фейсбук по туристично-краєзнавчому центру</t>
  </si>
  <si>
    <t>ефективності</t>
  </si>
  <si>
    <t>кількість журналів та меморіальних ордерів  на 1-го працівника централізованої бухгалтерії</t>
  </si>
  <si>
    <t>розрахунок</t>
  </si>
  <si>
    <t>кількість звітів на 1-го працівника централізованої бухгалтерії</t>
  </si>
  <si>
    <t>кількість інформації розміщеної на сторінці Управління сайту міської ради на одну штатну одиницю інформаційно-комунікаційного центру</t>
  </si>
  <si>
    <t>кількість дітей, задіяних в туристично-краєзнавчому центрі на 1-ну штатну одиницю</t>
  </si>
  <si>
    <t>кількість інформації розміщеної на сторінці Фейсбук на одну штатну одиницю по туристично-краєзнавчому центру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</si>
  <si>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</si>
  <si>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</si>
  <si>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</si>
  <si>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</si>
  <si>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</si>
  <si>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</si>
  <si>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</si>
  <si>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</si>
  <si>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</si>
  <si>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</si>
  <si>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</si>
  <si>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</si>
  <si>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</si>
  <si>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Підтримка  та розвиток закладів  в галузі  культури і мистецтва</t>
  </si>
  <si>
    <t>Забезпечити складання і надання кошторисної,звітної,фінансової документації,фінансування установ культури згідно із затвердженими кошторисами</t>
  </si>
  <si>
    <t>- Конституція України, Бюджетний Кодекс України, Закон України "Про Культуру" від 14.12.2010 №2778-VI;_x000D_
- Наказ МФУ "Про деякі питання запровадження програмно-цільового методу складання та виконання  місцевих бюджетів" від 26.08.2014 р.№ 836;_x000D_
- Наказ МФУ, Міністерства культури і туризму України від 01.10.2010р.№1150/41 "Про затвердження Типового переліку бюджетних програм та результативних показників їх виконання  для  місцевих бюджетів у галузі "Культура".</t>
  </si>
  <si>
    <t>(1)(0)</t>
  </si>
  <si>
    <t>Управління культури, туризму та інформації Дунаєвецької міської ради</t>
  </si>
  <si>
    <t>Начальник управління</t>
  </si>
  <si>
    <t>Головний бухгалтер</t>
  </si>
  <si>
    <t>Марина КОБІТА</t>
  </si>
  <si>
    <t>Ольга ЖАРА</t>
  </si>
  <si>
    <t>42732053</t>
  </si>
  <si>
    <t>2250700000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</si>
  <si>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</si>
  <si>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</si>
  <si>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</si>
  <si>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</si>
  <si>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</si>
  <si>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</si>
  <si>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</si>
  <si>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</si>
  <si>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</si>
  <si>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</si>
  <si>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</si>
  <si>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</si>
  <si>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</si>
  <si>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</si>
  <si>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</si>
  <si>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</si>
  <si>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</si>
  <si>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</si>
  <si>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</si>
  <si>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</si>
  <si>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</si>
  <si>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</si>
  <si>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</si>
  <si>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</si>
  <si>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</si>
  <si>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</si>
  <si>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</si>
  <si>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</si>
  <si>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</si>
  <si>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</si>
  <si>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</si>
  <si>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</si>
  <si>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</si>
  <si>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</si>
  <si>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</si>
  <si>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</si>
  <si>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</si>
  <si>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(1)(0)(1)(4)(0)(8)(1)</t>
  </si>
  <si>
    <t>(4)(0)(8)(1)</t>
  </si>
  <si>
    <t>(0)(8)(2)(9)</t>
  </si>
  <si>
    <t>Забезпечення діяльності інших закладів в галузі культури і мистецтва</t>
  </si>
  <si>
    <t>Управління культури,туризму та інформації Дунаєвецької міської ради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</si>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</sst>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5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234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3" t="s">
        <v>233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239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282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3" t="s">
        <v>283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239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3" t="s">
        <v>278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279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280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281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25" t="s">
        <v>240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6" t="s">
        <v>266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9" ht="14.25" customHeight="1" x14ac:dyDescent="0.2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9" ht="15" customHeight="1" x14ac:dyDescent="0.2">
      <c r="A15" s="121" t="s">
        <v>230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121" t="s">
        <v>231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9" ht="45" customHeight="1" x14ac:dyDescent="0.2">
      <c r="A21" s="121" t="s">
        <v>232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9" ht="14.25" customHeight="1" x14ac:dyDescent="0.2">
      <c r="A24" s="117" t="s">
        <v>251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70" t="s">
        <v>241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1" t="s">
        <v>242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245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252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2" t="s">
        <v>116</v>
      </c>
      <c r="AF27" s="103"/>
      <c r="AG27" s="103"/>
      <c r="AH27" s="104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2" t="s">
        <v>116</v>
      </c>
      <c r="AY27" s="103"/>
      <c r="AZ27" s="103"/>
      <c r="BA27" s="104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2" t="s">
        <v>116</v>
      </c>
      <c r="BR27" s="103"/>
      <c r="BS27" s="103"/>
      <c r="BT27" s="104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3" t="s">
        <v>91</v>
      </c>
      <c r="AF29" s="94"/>
      <c r="AG29" s="94"/>
      <c r="AH29" s="95"/>
      <c r="AI29" s="99" t="s">
        <v>170</v>
      </c>
      <c r="AJ29" s="100"/>
      <c r="AK29" s="100"/>
      <c r="AL29" s="100"/>
      <c r="AM29" s="101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99" t="s">
        <v>170</v>
      </c>
      <c r="BC29" s="100"/>
      <c r="BD29" s="100"/>
      <c r="BE29" s="100"/>
      <c r="BF29" s="101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5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3">
        <v>1845172.93</v>
      </c>
      <c r="V30" s="53"/>
      <c r="W30" s="53"/>
      <c r="X30" s="53"/>
      <c r="Y30" s="53"/>
      <c r="Z30" s="53" t="s">
        <v>173</v>
      </c>
      <c r="AA30" s="53"/>
      <c r="AB30" s="53"/>
      <c r="AC30" s="53"/>
      <c r="AD30" s="53"/>
      <c r="AE30" s="50" t="s">
        <v>173</v>
      </c>
      <c r="AF30" s="51"/>
      <c r="AG30" s="51"/>
      <c r="AH30" s="52"/>
      <c r="AI30" s="50">
        <f>IF(ISNUMBER(U30),U30,0)+IF(ISNUMBER(Z30),Z30,0)</f>
        <v>1845172.93</v>
      </c>
      <c r="AJ30" s="51"/>
      <c r="AK30" s="51"/>
      <c r="AL30" s="51"/>
      <c r="AM30" s="52"/>
      <c r="AN30" s="50">
        <v>2423782</v>
      </c>
      <c r="AO30" s="51"/>
      <c r="AP30" s="51"/>
      <c r="AQ30" s="51"/>
      <c r="AR30" s="52"/>
      <c r="AS30" s="50" t="s">
        <v>173</v>
      </c>
      <c r="AT30" s="51"/>
      <c r="AU30" s="51"/>
      <c r="AV30" s="51"/>
      <c r="AW30" s="52"/>
      <c r="AX30" s="50" t="s">
        <v>173</v>
      </c>
      <c r="AY30" s="51"/>
      <c r="AZ30" s="51"/>
      <c r="BA30" s="52"/>
      <c r="BB30" s="50">
        <f>IF(ISNUMBER(AN30),AN30,0)+IF(ISNUMBER(AS30),AS30,0)</f>
        <v>2423782</v>
      </c>
      <c r="BC30" s="51"/>
      <c r="BD30" s="51"/>
      <c r="BE30" s="51"/>
      <c r="BF30" s="52"/>
      <c r="BG30" s="50">
        <v>2411721</v>
      </c>
      <c r="BH30" s="51"/>
      <c r="BI30" s="51"/>
      <c r="BJ30" s="51"/>
      <c r="BK30" s="52"/>
      <c r="BL30" s="50" t="s">
        <v>173</v>
      </c>
      <c r="BM30" s="51"/>
      <c r="BN30" s="51"/>
      <c r="BO30" s="51"/>
      <c r="BP30" s="52"/>
      <c r="BQ30" s="50" t="s">
        <v>173</v>
      </c>
      <c r="BR30" s="51"/>
      <c r="BS30" s="51"/>
      <c r="BT30" s="52"/>
      <c r="BU30" s="50">
        <f>IF(ISNUMBER(BG30),BG30,0)+IF(ISNUMBER(BL30),BL30,0)</f>
        <v>2411721</v>
      </c>
      <c r="BV30" s="51"/>
      <c r="BW30" s="51"/>
      <c r="BX30" s="51"/>
      <c r="BY30" s="52"/>
      <c r="CA30" s="25" t="s">
        <v>22</v>
      </c>
    </row>
    <row r="31" spans="1:79" s="25" customFormat="1" ht="25.5" customHeight="1" x14ac:dyDescent="0.2">
      <c r="A31" s="28"/>
      <c r="B31" s="29"/>
      <c r="C31" s="29"/>
      <c r="D31" s="55"/>
      <c r="E31" s="30" t="s">
        <v>174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3" t="s">
        <v>173</v>
      </c>
      <c r="V31" s="53"/>
      <c r="W31" s="53"/>
      <c r="X31" s="53"/>
      <c r="Y31" s="53"/>
      <c r="Z31" s="53">
        <v>37155</v>
      </c>
      <c r="AA31" s="53"/>
      <c r="AB31" s="53"/>
      <c r="AC31" s="53"/>
      <c r="AD31" s="53"/>
      <c r="AE31" s="50">
        <v>37155</v>
      </c>
      <c r="AF31" s="51"/>
      <c r="AG31" s="51"/>
      <c r="AH31" s="52"/>
      <c r="AI31" s="50">
        <f>IF(ISNUMBER(U31),U31,0)+IF(ISNUMBER(Z31),Z31,0)</f>
        <v>37155</v>
      </c>
      <c r="AJ31" s="51"/>
      <c r="AK31" s="51"/>
      <c r="AL31" s="51"/>
      <c r="AM31" s="52"/>
      <c r="AN31" s="50" t="s">
        <v>173</v>
      </c>
      <c r="AO31" s="51"/>
      <c r="AP31" s="51"/>
      <c r="AQ31" s="51"/>
      <c r="AR31" s="52"/>
      <c r="AS31" s="50">
        <v>0</v>
      </c>
      <c r="AT31" s="51"/>
      <c r="AU31" s="51"/>
      <c r="AV31" s="51"/>
      <c r="AW31" s="52"/>
      <c r="AX31" s="50">
        <v>0</v>
      </c>
      <c r="AY31" s="51"/>
      <c r="AZ31" s="51"/>
      <c r="BA31" s="52"/>
      <c r="BB31" s="50">
        <f>IF(ISNUMBER(AN31),AN31,0)+IF(ISNUMBER(AS31),AS31,0)</f>
        <v>0</v>
      </c>
      <c r="BC31" s="51"/>
      <c r="BD31" s="51"/>
      <c r="BE31" s="51"/>
      <c r="BF31" s="52"/>
      <c r="BG31" s="50" t="s">
        <v>173</v>
      </c>
      <c r="BH31" s="51"/>
      <c r="BI31" s="51"/>
      <c r="BJ31" s="51"/>
      <c r="BK31" s="52"/>
      <c r="BL31" s="50">
        <v>0</v>
      </c>
      <c r="BM31" s="51"/>
      <c r="BN31" s="51"/>
      <c r="BO31" s="51"/>
      <c r="BP31" s="52"/>
      <c r="BQ31" s="50">
        <v>0</v>
      </c>
      <c r="BR31" s="51"/>
      <c r="BS31" s="51"/>
      <c r="BT31" s="52"/>
      <c r="BU31" s="50">
        <f>IF(ISNUMBER(BG31),BG31,0)+IF(ISNUMBER(BL31),BL31,0)</f>
        <v>0</v>
      </c>
      <c r="BV31" s="51"/>
      <c r="BW31" s="51"/>
      <c r="BX31" s="51"/>
      <c r="BY31" s="52"/>
    </row>
    <row r="32" spans="1:79" s="25" customFormat="1" ht="38.25" customHeight="1" x14ac:dyDescent="0.2">
      <c r="A32" s="28">
        <v>602400</v>
      </c>
      <c r="B32" s="29"/>
      <c r="C32" s="29"/>
      <c r="D32" s="55"/>
      <c r="E32" s="30" t="s">
        <v>175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53" t="s">
        <v>173</v>
      </c>
      <c r="V32" s="53"/>
      <c r="W32" s="53"/>
      <c r="X32" s="53"/>
      <c r="Y32" s="53"/>
      <c r="Z32" s="53">
        <v>37155</v>
      </c>
      <c r="AA32" s="53"/>
      <c r="AB32" s="53"/>
      <c r="AC32" s="53"/>
      <c r="AD32" s="53"/>
      <c r="AE32" s="50">
        <v>37155</v>
      </c>
      <c r="AF32" s="51"/>
      <c r="AG32" s="51"/>
      <c r="AH32" s="52"/>
      <c r="AI32" s="50">
        <f>IF(ISNUMBER(U32),U32,0)+IF(ISNUMBER(Z32),Z32,0)</f>
        <v>37155</v>
      </c>
      <c r="AJ32" s="51"/>
      <c r="AK32" s="51"/>
      <c r="AL32" s="51"/>
      <c r="AM32" s="52"/>
      <c r="AN32" s="50" t="s">
        <v>173</v>
      </c>
      <c r="AO32" s="51"/>
      <c r="AP32" s="51"/>
      <c r="AQ32" s="51"/>
      <c r="AR32" s="52"/>
      <c r="AS32" s="50">
        <v>0</v>
      </c>
      <c r="AT32" s="51"/>
      <c r="AU32" s="51"/>
      <c r="AV32" s="51"/>
      <c r="AW32" s="52"/>
      <c r="AX32" s="50">
        <v>0</v>
      </c>
      <c r="AY32" s="51"/>
      <c r="AZ32" s="51"/>
      <c r="BA32" s="52"/>
      <c r="BB32" s="50">
        <f>IF(ISNUMBER(AN32),AN32,0)+IF(ISNUMBER(AS32),AS32,0)</f>
        <v>0</v>
      </c>
      <c r="BC32" s="51"/>
      <c r="BD32" s="51"/>
      <c r="BE32" s="51"/>
      <c r="BF32" s="52"/>
      <c r="BG32" s="50" t="s">
        <v>173</v>
      </c>
      <c r="BH32" s="51"/>
      <c r="BI32" s="51"/>
      <c r="BJ32" s="51"/>
      <c r="BK32" s="52"/>
      <c r="BL32" s="50">
        <v>0</v>
      </c>
      <c r="BM32" s="51"/>
      <c r="BN32" s="51"/>
      <c r="BO32" s="51"/>
      <c r="BP32" s="52"/>
      <c r="BQ32" s="50">
        <v>0</v>
      </c>
      <c r="BR32" s="51"/>
      <c r="BS32" s="51"/>
      <c r="BT32" s="52"/>
      <c r="BU32" s="50">
        <f>IF(ISNUMBER(BG32),BG32,0)+IF(ISNUMBER(BL32),BL32,0)</f>
        <v>0</v>
      </c>
      <c r="BV32" s="51"/>
      <c r="BW32" s="51"/>
      <c r="BX32" s="51"/>
      <c r="BY32" s="52"/>
    </row>
    <row r="33" spans="1:79" s="6" customFormat="1" ht="12.75" customHeight="1" x14ac:dyDescent="0.2">
      <c r="A33" s="33"/>
      <c r="B33" s="34"/>
      <c r="C33" s="34"/>
      <c r="D33" s="54"/>
      <c r="E33" s="35" t="s">
        <v>147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49">
        <v>1845172.93</v>
      </c>
      <c r="V33" s="49"/>
      <c r="W33" s="49"/>
      <c r="X33" s="49"/>
      <c r="Y33" s="49"/>
      <c r="Z33" s="49">
        <v>37155</v>
      </c>
      <c r="AA33" s="49"/>
      <c r="AB33" s="49"/>
      <c r="AC33" s="49"/>
      <c r="AD33" s="49"/>
      <c r="AE33" s="46">
        <v>37155</v>
      </c>
      <c r="AF33" s="47"/>
      <c r="AG33" s="47"/>
      <c r="AH33" s="48"/>
      <c r="AI33" s="46">
        <f>IF(ISNUMBER(U33),U33,0)+IF(ISNUMBER(Z33),Z33,0)</f>
        <v>1882327.93</v>
      </c>
      <c r="AJ33" s="47"/>
      <c r="AK33" s="47"/>
      <c r="AL33" s="47"/>
      <c r="AM33" s="48"/>
      <c r="AN33" s="46">
        <v>2423782</v>
      </c>
      <c r="AO33" s="47"/>
      <c r="AP33" s="47"/>
      <c r="AQ33" s="47"/>
      <c r="AR33" s="48"/>
      <c r="AS33" s="46">
        <v>0</v>
      </c>
      <c r="AT33" s="47"/>
      <c r="AU33" s="47"/>
      <c r="AV33" s="47"/>
      <c r="AW33" s="48"/>
      <c r="AX33" s="46">
        <v>0</v>
      </c>
      <c r="AY33" s="47"/>
      <c r="AZ33" s="47"/>
      <c r="BA33" s="48"/>
      <c r="BB33" s="46">
        <f>IF(ISNUMBER(AN33),AN33,0)+IF(ISNUMBER(AS33),AS33,0)</f>
        <v>2423782</v>
      </c>
      <c r="BC33" s="47"/>
      <c r="BD33" s="47"/>
      <c r="BE33" s="47"/>
      <c r="BF33" s="48"/>
      <c r="BG33" s="46">
        <v>2411721</v>
      </c>
      <c r="BH33" s="47"/>
      <c r="BI33" s="47"/>
      <c r="BJ33" s="47"/>
      <c r="BK33" s="48"/>
      <c r="BL33" s="46">
        <v>0</v>
      </c>
      <c r="BM33" s="47"/>
      <c r="BN33" s="47"/>
      <c r="BO33" s="47"/>
      <c r="BP33" s="48"/>
      <c r="BQ33" s="46">
        <v>0</v>
      </c>
      <c r="BR33" s="47"/>
      <c r="BS33" s="47"/>
      <c r="BT33" s="48"/>
      <c r="BU33" s="46">
        <f>IF(ISNUMBER(BG33),BG33,0)+IF(ISNUMBER(BL33),BL33,0)</f>
        <v>2411721</v>
      </c>
      <c r="BV33" s="47"/>
      <c r="BW33" s="47"/>
      <c r="BX33" s="47"/>
      <c r="BY33" s="48"/>
    </row>
    <row r="35" spans="1:79" ht="14.25" customHeight="1" x14ac:dyDescent="0.2">
      <c r="A35" s="117" t="s">
        <v>267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5" customHeight="1" x14ac:dyDescent="0.2">
      <c r="A36" s="81" t="s">
        <v>241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</row>
    <row r="37" spans="1:79" ht="22.5" customHeight="1" x14ac:dyDescent="0.2">
      <c r="A37" s="83" t="s">
        <v>2</v>
      </c>
      <c r="B37" s="84"/>
      <c r="C37" s="84"/>
      <c r="D37" s="85"/>
      <c r="E37" s="83" t="s">
        <v>19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78" t="s">
        <v>263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41" t="s">
        <v>268</v>
      </c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</row>
    <row r="38" spans="1:79" ht="36" customHeight="1" x14ac:dyDescent="0.2">
      <c r="A38" s="86"/>
      <c r="B38" s="87"/>
      <c r="C38" s="87"/>
      <c r="D38" s="88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41" t="s">
        <v>4</v>
      </c>
      <c r="Y38" s="41"/>
      <c r="Z38" s="41"/>
      <c r="AA38" s="41"/>
      <c r="AB38" s="41"/>
      <c r="AC38" s="41" t="s">
        <v>3</v>
      </c>
      <c r="AD38" s="41"/>
      <c r="AE38" s="41"/>
      <c r="AF38" s="41"/>
      <c r="AG38" s="41"/>
      <c r="AH38" s="102" t="s">
        <v>116</v>
      </c>
      <c r="AI38" s="103"/>
      <c r="AJ38" s="103"/>
      <c r="AK38" s="103"/>
      <c r="AL38" s="104"/>
      <c r="AM38" s="78" t="s">
        <v>5</v>
      </c>
      <c r="AN38" s="79"/>
      <c r="AO38" s="79"/>
      <c r="AP38" s="79"/>
      <c r="AQ38" s="80"/>
      <c r="AR38" s="78" t="s">
        <v>4</v>
      </c>
      <c r="AS38" s="79"/>
      <c r="AT38" s="79"/>
      <c r="AU38" s="79"/>
      <c r="AV38" s="80"/>
      <c r="AW38" s="78" t="s">
        <v>3</v>
      </c>
      <c r="AX38" s="79"/>
      <c r="AY38" s="79"/>
      <c r="AZ38" s="79"/>
      <c r="BA38" s="80"/>
      <c r="BB38" s="102" t="s">
        <v>116</v>
      </c>
      <c r="BC38" s="103"/>
      <c r="BD38" s="103"/>
      <c r="BE38" s="103"/>
      <c r="BF38" s="104"/>
      <c r="BG38" s="78" t="s">
        <v>96</v>
      </c>
      <c r="BH38" s="79"/>
      <c r="BI38" s="79"/>
      <c r="BJ38" s="79"/>
      <c r="BK38" s="80"/>
    </row>
    <row r="39" spans="1:79" ht="15" customHeight="1" x14ac:dyDescent="0.2">
      <c r="A39" s="78">
        <v>1</v>
      </c>
      <c r="B39" s="79"/>
      <c r="C39" s="79"/>
      <c r="D39" s="80"/>
      <c r="E39" s="78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41">
        <v>3</v>
      </c>
      <c r="Y39" s="41"/>
      <c r="Z39" s="41"/>
      <c r="AA39" s="41"/>
      <c r="AB39" s="41"/>
      <c r="AC39" s="41">
        <v>4</v>
      </c>
      <c r="AD39" s="41"/>
      <c r="AE39" s="41"/>
      <c r="AF39" s="41"/>
      <c r="AG39" s="41"/>
      <c r="AH39" s="41">
        <v>5</v>
      </c>
      <c r="AI39" s="41"/>
      <c r="AJ39" s="41"/>
      <c r="AK39" s="41"/>
      <c r="AL39" s="41"/>
      <c r="AM39" s="41">
        <v>6</v>
      </c>
      <c r="AN39" s="41"/>
      <c r="AO39" s="41"/>
      <c r="AP39" s="41"/>
      <c r="AQ39" s="41"/>
      <c r="AR39" s="78">
        <v>7</v>
      </c>
      <c r="AS39" s="79"/>
      <c r="AT39" s="79"/>
      <c r="AU39" s="79"/>
      <c r="AV39" s="80"/>
      <c r="AW39" s="78">
        <v>8</v>
      </c>
      <c r="AX39" s="79"/>
      <c r="AY39" s="79"/>
      <c r="AZ39" s="79"/>
      <c r="BA39" s="80"/>
      <c r="BB39" s="78">
        <v>9</v>
      </c>
      <c r="BC39" s="79"/>
      <c r="BD39" s="79"/>
      <c r="BE39" s="79"/>
      <c r="BF39" s="80"/>
      <c r="BG39" s="78">
        <v>10</v>
      </c>
      <c r="BH39" s="79"/>
      <c r="BI39" s="79"/>
      <c r="BJ39" s="79"/>
      <c r="BK39" s="80"/>
    </row>
    <row r="40" spans="1:79" ht="20.25" hidden="1" customHeight="1" x14ac:dyDescent="0.2">
      <c r="A40" s="93" t="s">
        <v>56</v>
      </c>
      <c r="B40" s="94"/>
      <c r="C40" s="94"/>
      <c r="D40" s="95"/>
      <c r="E40" s="93" t="s">
        <v>57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69" t="s">
        <v>60</v>
      </c>
      <c r="Y40" s="69"/>
      <c r="Z40" s="69"/>
      <c r="AA40" s="69"/>
      <c r="AB40" s="69"/>
      <c r="AC40" s="69" t="s">
        <v>61</v>
      </c>
      <c r="AD40" s="69"/>
      <c r="AE40" s="69"/>
      <c r="AF40" s="69"/>
      <c r="AG40" s="69"/>
      <c r="AH40" s="93" t="s">
        <v>94</v>
      </c>
      <c r="AI40" s="94"/>
      <c r="AJ40" s="94"/>
      <c r="AK40" s="94"/>
      <c r="AL40" s="95"/>
      <c r="AM40" s="99" t="s">
        <v>171</v>
      </c>
      <c r="AN40" s="100"/>
      <c r="AO40" s="100"/>
      <c r="AP40" s="100"/>
      <c r="AQ40" s="101"/>
      <c r="AR40" s="93" t="s">
        <v>62</v>
      </c>
      <c r="AS40" s="94"/>
      <c r="AT40" s="94"/>
      <c r="AU40" s="94"/>
      <c r="AV40" s="95"/>
      <c r="AW40" s="93" t="s">
        <v>63</v>
      </c>
      <c r="AX40" s="94"/>
      <c r="AY40" s="94"/>
      <c r="AZ40" s="94"/>
      <c r="BA40" s="95"/>
      <c r="BB40" s="93" t="s">
        <v>95</v>
      </c>
      <c r="BC40" s="94"/>
      <c r="BD40" s="94"/>
      <c r="BE40" s="94"/>
      <c r="BF40" s="95"/>
      <c r="BG40" s="99" t="s">
        <v>171</v>
      </c>
      <c r="BH40" s="100"/>
      <c r="BI40" s="100"/>
      <c r="BJ40" s="100"/>
      <c r="BK40" s="101"/>
      <c r="CA40" t="s">
        <v>23</v>
      </c>
    </row>
    <row r="41" spans="1:79" s="25" customFormat="1" ht="12.75" customHeight="1" x14ac:dyDescent="0.2">
      <c r="A41" s="28"/>
      <c r="B41" s="29"/>
      <c r="C41" s="29"/>
      <c r="D41" s="55"/>
      <c r="E41" s="30" t="s">
        <v>172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50">
        <v>0</v>
      </c>
      <c r="Y41" s="51"/>
      <c r="Z41" s="51"/>
      <c r="AA41" s="51"/>
      <c r="AB41" s="52"/>
      <c r="AC41" s="50" t="s">
        <v>173</v>
      </c>
      <c r="AD41" s="51"/>
      <c r="AE41" s="51"/>
      <c r="AF41" s="51"/>
      <c r="AG41" s="52"/>
      <c r="AH41" s="50" t="s">
        <v>173</v>
      </c>
      <c r="AI41" s="51"/>
      <c r="AJ41" s="51"/>
      <c r="AK41" s="51"/>
      <c r="AL41" s="52"/>
      <c r="AM41" s="50">
        <f>IF(ISNUMBER(X41),X41,0)+IF(ISNUMBER(AC41),AC41,0)</f>
        <v>0</v>
      </c>
      <c r="AN41" s="51"/>
      <c r="AO41" s="51"/>
      <c r="AP41" s="51"/>
      <c r="AQ41" s="52"/>
      <c r="AR41" s="50">
        <v>0</v>
      </c>
      <c r="AS41" s="51"/>
      <c r="AT41" s="51"/>
      <c r="AU41" s="51"/>
      <c r="AV41" s="52"/>
      <c r="AW41" s="50" t="s">
        <v>173</v>
      </c>
      <c r="AX41" s="51"/>
      <c r="AY41" s="51"/>
      <c r="AZ41" s="51"/>
      <c r="BA41" s="52"/>
      <c r="BB41" s="50" t="s">
        <v>173</v>
      </c>
      <c r="BC41" s="51"/>
      <c r="BD41" s="51"/>
      <c r="BE41" s="51"/>
      <c r="BF41" s="52"/>
      <c r="BG41" s="53">
        <f>IF(ISNUMBER(AR41),AR41,0)+IF(ISNUMBER(AW41),AW41,0)</f>
        <v>0</v>
      </c>
      <c r="BH41" s="53"/>
      <c r="BI41" s="53"/>
      <c r="BJ41" s="53"/>
      <c r="BK41" s="53"/>
      <c r="CA41" s="25" t="s">
        <v>24</v>
      </c>
    </row>
    <row r="42" spans="1:79" s="25" customFormat="1" ht="25.5" customHeight="1" x14ac:dyDescent="0.2">
      <c r="A42" s="28"/>
      <c r="B42" s="29"/>
      <c r="C42" s="29"/>
      <c r="D42" s="55"/>
      <c r="E42" s="30" t="s">
        <v>174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50" t="s">
        <v>173</v>
      </c>
      <c r="Y42" s="51"/>
      <c r="Z42" s="51"/>
      <c r="AA42" s="51"/>
      <c r="AB42" s="52"/>
      <c r="AC42" s="50">
        <v>0</v>
      </c>
      <c r="AD42" s="51"/>
      <c r="AE42" s="51"/>
      <c r="AF42" s="51"/>
      <c r="AG42" s="52"/>
      <c r="AH42" s="50">
        <v>0</v>
      </c>
      <c r="AI42" s="51"/>
      <c r="AJ42" s="51"/>
      <c r="AK42" s="51"/>
      <c r="AL42" s="52"/>
      <c r="AM42" s="50">
        <f>IF(ISNUMBER(X42),X42,0)+IF(ISNUMBER(AC42),AC42,0)</f>
        <v>0</v>
      </c>
      <c r="AN42" s="51"/>
      <c r="AO42" s="51"/>
      <c r="AP42" s="51"/>
      <c r="AQ42" s="52"/>
      <c r="AR42" s="50" t="s">
        <v>173</v>
      </c>
      <c r="AS42" s="51"/>
      <c r="AT42" s="51"/>
      <c r="AU42" s="51"/>
      <c r="AV42" s="52"/>
      <c r="AW42" s="50">
        <v>0</v>
      </c>
      <c r="AX42" s="51"/>
      <c r="AY42" s="51"/>
      <c r="AZ42" s="51"/>
      <c r="BA42" s="52"/>
      <c r="BB42" s="50">
        <v>0</v>
      </c>
      <c r="BC42" s="51"/>
      <c r="BD42" s="51"/>
      <c r="BE42" s="51"/>
      <c r="BF42" s="52"/>
      <c r="BG42" s="53">
        <f>IF(ISNUMBER(AR42),AR42,0)+IF(ISNUMBER(AW42),AW42,0)</f>
        <v>0</v>
      </c>
      <c r="BH42" s="53"/>
      <c r="BI42" s="53"/>
      <c r="BJ42" s="53"/>
      <c r="BK42" s="53"/>
    </row>
    <row r="43" spans="1:79" s="25" customFormat="1" ht="25.5" customHeight="1" x14ac:dyDescent="0.2">
      <c r="A43" s="28">
        <v>602400</v>
      </c>
      <c r="B43" s="29"/>
      <c r="C43" s="29"/>
      <c r="D43" s="55"/>
      <c r="E43" s="30" t="s">
        <v>175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50" t="s">
        <v>173</v>
      </c>
      <c r="Y43" s="51"/>
      <c r="Z43" s="51"/>
      <c r="AA43" s="51"/>
      <c r="AB43" s="52"/>
      <c r="AC43" s="50">
        <v>0</v>
      </c>
      <c r="AD43" s="51"/>
      <c r="AE43" s="51"/>
      <c r="AF43" s="51"/>
      <c r="AG43" s="52"/>
      <c r="AH43" s="50">
        <v>0</v>
      </c>
      <c r="AI43" s="51"/>
      <c r="AJ43" s="51"/>
      <c r="AK43" s="51"/>
      <c r="AL43" s="52"/>
      <c r="AM43" s="50">
        <f>IF(ISNUMBER(X43),X43,0)+IF(ISNUMBER(AC43),AC43,0)</f>
        <v>0</v>
      </c>
      <c r="AN43" s="51"/>
      <c r="AO43" s="51"/>
      <c r="AP43" s="51"/>
      <c r="AQ43" s="52"/>
      <c r="AR43" s="50" t="s">
        <v>173</v>
      </c>
      <c r="AS43" s="51"/>
      <c r="AT43" s="51"/>
      <c r="AU43" s="51"/>
      <c r="AV43" s="52"/>
      <c r="AW43" s="50">
        <v>0</v>
      </c>
      <c r="AX43" s="51"/>
      <c r="AY43" s="51"/>
      <c r="AZ43" s="51"/>
      <c r="BA43" s="52"/>
      <c r="BB43" s="50">
        <v>0</v>
      </c>
      <c r="BC43" s="51"/>
      <c r="BD43" s="51"/>
      <c r="BE43" s="51"/>
      <c r="BF43" s="52"/>
      <c r="BG43" s="53">
        <f>IF(ISNUMBER(AR43),AR43,0)+IF(ISNUMBER(AW43),AW43,0)</f>
        <v>0</v>
      </c>
      <c r="BH43" s="53"/>
      <c r="BI43" s="53"/>
      <c r="BJ43" s="53"/>
      <c r="BK43" s="53"/>
    </row>
    <row r="44" spans="1:79" s="6" customFormat="1" ht="12.75" customHeight="1" x14ac:dyDescent="0.2">
      <c r="A44" s="33"/>
      <c r="B44" s="34"/>
      <c r="C44" s="34"/>
      <c r="D44" s="54"/>
      <c r="E44" s="35" t="s">
        <v>147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46">
        <v>0</v>
      </c>
      <c r="Y44" s="47"/>
      <c r="Z44" s="47"/>
      <c r="AA44" s="47"/>
      <c r="AB44" s="48"/>
      <c r="AC44" s="46">
        <v>0</v>
      </c>
      <c r="AD44" s="47"/>
      <c r="AE44" s="47"/>
      <c r="AF44" s="47"/>
      <c r="AG44" s="48"/>
      <c r="AH44" s="46">
        <v>0</v>
      </c>
      <c r="AI44" s="47"/>
      <c r="AJ44" s="47"/>
      <c r="AK44" s="47"/>
      <c r="AL44" s="48"/>
      <c r="AM44" s="46">
        <f>IF(ISNUMBER(X44),X44,0)+IF(ISNUMBER(AC44),AC44,0)</f>
        <v>0</v>
      </c>
      <c r="AN44" s="47"/>
      <c r="AO44" s="47"/>
      <c r="AP44" s="47"/>
      <c r="AQ44" s="48"/>
      <c r="AR44" s="46">
        <v>0</v>
      </c>
      <c r="AS44" s="47"/>
      <c r="AT44" s="47"/>
      <c r="AU44" s="47"/>
      <c r="AV44" s="48"/>
      <c r="AW44" s="46">
        <v>0</v>
      </c>
      <c r="AX44" s="47"/>
      <c r="AY44" s="47"/>
      <c r="AZ44" s="47"/>
      <c r="BA44" s="48"/>
      <c r="BB44" s="46">
        <v>0</v>
      </c>
      <c r="BC44" s="47"/>
      <c r="BD44" s="47"/>
      <c r="BE44" s="47"/>
      <c r="BF44" s="48"/>
      <c r="BG44" s="49">
        <f>IF(ISNUMBER(AR44),AR44,0)+IF(ISNUMBER(AW44),AW44,0)</f>
        <v>0</v>
      </c>
      <c r="BH44" s="49"/>
      <c r="BI44" s="49"/>
      <c r="BJ44" s="49"/>
      <c r="BK44" s="49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66" t="s">
        <v>117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9"/>
    </row>
    <row r="48" spans="1:79" ht="14.25" customHeight="1" x14ac:dyDescent="0.2">
      <c r="A48" s="66" t="s">
        <v>253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</row>
    <row r="49" spans="1:79" ht="15" customHeight="1" x14ac:dyDescent="0.2">
      <c r="A49" s="70" t="s">
        <v>241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79" ht="23.1" customHeight="1" x14ac:dyDescent="0.2">
      <c r="A50" s="108" t="s">
        <v>118</v>
      </c>
      <c r="B50" s="109"/>
      <c r="C50" s="109"/>
      <c r="D50" s="110"/>
      <c r="E50" s="41" t="s">
        <v>19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78" t="s">
        <v>242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 t="s">
        <v>245</v>
      </c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78" t="s">
        <v>252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80"/>
    </row>
    <row r="51" spans="1:79" ht="48.75" customHeight="1" x14ac:dyDescent="0.2">
      <c r="A51" s="111"/>
      <c r="B51" s="112"/>
      <c r="C51" s="112"/>
      <c r="D51" s="11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78" t="s">
        <v>4</v>
      </c>
      <c r="V51" s="79"/>
      <c r="W51" s="79"/>
      <c r="X51" s="79"/>
      <c r="Y51" s="80"/>
      <c r="Z51" s="78" t="s">
        <v>3</v>
      </c>
      <c r="AA51" s="79"/>
      <c r="AB51" s="79"/>
      <c r="AC51" s="79"/>
      <c r="AD51" s="80"/>
      <c r="AE51" s="102" t="s">
        <v>116</v>
      </c>
      <c r="AF51" s="103"/>
      <c r="AG51" s="103"/>
      <c r="AH51" s="104"/>
      <c r="AI51" s="78" t="s">
        <v>5</v>
      </c>
      <c r="AJ51" s="79"/>
      <c r="AK51" s="79"/>
      <c r="AL51" s="79"/>
      <c r="AM51" s="80"/>
      <c r="AN51" s="78" t="s">
        <v>4</v>
      </c>
      <c r="AO51" s="79"/>
      <c r="AP51" s="79"/>
      <c r="AQ51" s="79"/>
      <c r="AR51" s="80"/>
      <c r="AS51" s="78" t="s">
        <v>3</v>
      </c>
      <c r="AT51" s="79"/>
      <c r="AU51" s="79"/>
      <c r="AV51" s="79"/>
      <c r="AW51" s="80"/>
      <c r="AX51" s="102" t="s">
        <v>116</v>
      </c>
      <c r="AY51" s="103"/>
      <c r="AZ51" s="103"/>
      <c r="BA51" s="104"/>
      <c r="BB51" s="78" t="s">
        <v>96</v>
      </c>
      <c r="BC51" s="79"/>
      <c r="BD51" s="79"/>
      <c r="BE51" s="79"/>
      <c r="BF51" s="80"/>
      <c r="BG51" s="78" t="s">
        <v>4</v>
      </c>
      <c r="BH51" s="79"/>
      <c r="BI51" s="79"/>
      <c r="BJ51" s="79"/>
      <c r="BK51" s="80"/>
      <c r="BL51" s="78" t="s">
        <v>3</v>
      </c>
      <c r="BM51" s="79"/>
      <c r="BN51" s="79"/>
      <c r="BO51" s="79"/>
      <c r="BP51" s="80"/>
      <c r="BQ51" s="102" t="s">
        <v>116</v>
      </c>
      <c r="BR51" s="103"/>
      <c r="BS51" s="103"/>
      <c r="BT51" s="104"/>
      <c r="BU51" s="78" t="s">
        <v>97</v>
      </c>
      <c r="BV51" s="79"/>
      <c r="BW51" s="79"/>
      <c r="BX51" s="79"/>
      <c r="BY51" s="80"/>
    </row>
    <row r="52" spans="1:79" ht="15" customHeight="1" x14ac:dyDescent="0.2">
      <c r="A52" s="78">
        <v>1</v>
      </c>
      <c r="B52" s="79"/>
      <c r="C52" s="79"/>
      <c r="D52" s="80"/>
      <c r="E52" s="78">
        <v>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8">
        <v>3</v>
      </c>
      <c r="V52" s="79"/>
      <c r="W52" s="79"/>
      <c r="X52" s="79"/>
      <c r="Y52" s="80"/>
      <c r="Z52" s="78">
        <v>4</v>
      </c>
      <c r="AA52" s="79"/>
      <c r="AB52" s="79"/>
      <c r="AC52" s="79"/>
      <c r="AD52" s="80"/>
      <c r="AE52" s="78">
        <v>5</v>
      </c>
      <c r="AF52" s="79"/>
      <c r="AG52" s="79"/>
      <c r="AH52" s="80"/>
      <c r="AI52" s="78">
        <v>6</v>
      </c>
      <c r="AJ52" s="79"/>
      <c r="AK52" s="79"/>
      <c r="AL52" s="79"/>
      <c r="AM52" s="80"/>
      <c r="AN52" s="78">
        <v>7</v>
      </c>
      <c r="AO52" s="79"/>
      <c r="AP52" s="79"/>
      <c r="AQ52" s="79"/>
      <c r="AR52" s="80"/>
      <c r="AS52" s="78">
        <v>8</v>
      </c>
      <c r="AT52" s="79"/>
      <c r="AU52" s="79"/>
      <c r="AV52" s="79"/>
      <c r="AW52" s="80"/>
      <c r="AX52" s="78">
        <v>9</v>
      </c>
      <c r="AY52" s="79"/>
      <c r="AZ52" s="79"/>
      <c r="BA52" s="80"/>
      <c r="BB52" s="78">
        <v>10</v>
      </c>
      <c r="BC52" s="79"/>
      <c r="BD52" s="79"/>
      <c r="BE52" s="79"/>
      <c r="BF52" s="80"/>
      <c r="BG52" s="78">
        <v>11</v>
      </c>
      <c r="BH52" s="79"/>
      <c r="BI52" s="79"/>
      <c r="BJ52" s="79"/>
      <c r="BK52" s="80"/>
      <c r="BL52" s="78">
        <v>12</v>
      </c>
      <c r="BM52" s="79"/>
      <c r="BN52" s="79"/>
      <c r="BO52" s="79"/>
      <c r="BP52" s="80"/>
      <c r="BQ52" s="78">
        <v>13</v>
      </c>
      <c r="BR52" s="79"/>
      <c r="BS52" s="79"/>
      <c r="BT52" s="80"/>
      <c r="BU52" s="78">
        <v>14</v>
      </c>
      <c r="BV52" s="79"/>
      <c r="BW52" s="79"/>
      <c r="BX52" s="79"/>
      <c r="BY52" s="80"/>
    </row>
    <row r="53" spans="1:79" s="1" customFormat="1" ht="12.75" hidden="1" customHeight="1" x14ac:dyDescent="0.2">
      <c r="A53" s="93" t="s">
        <v>64</v>
      </c>
      <c r="B53" s="94"/>
      <c r="C53" s="94"/>
      <c r="D53" s="95"/>
      <c r="E53" s="93" t="s">
        <v>57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3" t="s">
        <v>65</v>
      </c>
      <c r="V53" s="94"/>
      <c r="W53" s="94"/>
      <c r="X53" s="94"/>
      <c r="Y53" s="95"/>
      <c r="Z53" s="93" t="s">
        <v>66</v>
      </c>
      <c r="AA53" s="94"/>
      <c r="AB53" s="94"/>
      <c r="AC53" s="94"/>
      <c r="AD53" s="95"/>
      <c r="AE53" s="93" t="s">
        <v>91</v>
      </c>
      <c r="AF53" s="94"/>
      <c r="AG53" s="94"/>
      <c r="AH53" s="95"/>
      <c r="AI53" s="99" t="s">
        <v>170</v>
      </c>
      <c r="AJ53" s="100"/>
      <c r="AK53" s="100"/>
      <c r="AL53" s="100"/>
      <c r="AM53" s="101"/>
      <c r="AN53" s="93" t="s">
        <v>67</v>
      </c>
      <c r="AO53" s="94"/>
      <c r="AP53" s="94"/>
      <c r="AQ53" s="94"/>
      <c r="AR53" s="95"/>
      <c r="AS53" s="93" t="s">
        <v>68</v>
      </c>
      <c r="AT53" s="94"/>
      <c r="AU53" s="94"/>
      <c r="AV53" s="94"/>
      <c r="AW53" s="95"/>
      <c r="AX53" s="93" t="s">
        <v>92</v>
      </c>
      <c r="AY53" s="94"/>
      <c r="AZ53" s="94"/>
      <c r="BA53" s="95"/>
      <c r="BB53" s="99" t="s">
        <v>170</v>
      </c>
      <c r="BC53" s="100"/>
      <c r="BD53" s="100"/>
      <c r="BE53" s="100"/>
      <c r="BF53" s="101"/>
      <c r="BG53" s="93" t="s">
        <v>58</v>
      </c>
      <c r="BH53" s="94"/>
      <c r="BI53" s="94"/>
      <c r="BJ53" s="94"/>
      <c r="BK53" s="95"/>
      <c r="BL53" s="93" t="s">
        <v>59</v>
      </c>
      <c r="BM53" s="94"/>
      <c r="BN53" s="94"/>
      <c r="BO53" s="94"/>
      <c r="BP53" s="95"/>
      <c r="BQ53" s="93" t="s">
        <v>93</v>
      </c>
      <c r="BR53" s="94"/>
      <c r="BS53" s="94"/>
      <c r="BT53" s="95"/>
      <c r="BU53" s="99" t="s">
        <v>170</v>
      </c>
      <c r="BV53" s="100"/>
      <c r="BW53" s="100"/>
      <c r="BX53" s="100"/>
      <c r="BY53" s="101"/>
      <c r="CA53" t="s">
        <v>25</v>
      </c>
    </row>
    <row r="54" spans="1:79" s="25" customFormat="1" ht="12.75" customHeight="1" x14ac:dyDescent="0.2">
      <c r="A54" s="28">
        <v>2111</v>
      </c>
      <c r="B54" s="29"/>
      <c r="C54" s="29"/>
      <c r="D54" s="55"/>
      <c r="E54" s="30" t="s">
        <v>176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50">
        <v>1459666.9</v>
      </c>
      <c r="V54" s="51"/>
      <c r="W54" s="51"/>
      <c r="X54" s="51"/>
      <c r="Y54" s="52"/>
      <c r="Z54" s="50">
        <v>0</v>
      </c>
      <c r="AA54" s="51"/>
      <c r="AB54" s="51"/>
      <c r="AC54" s="51"/>
      <c r="AD54" s="52"/>
      <c r="AE54" s="50">
        <v>0</v>
      </c>
      <c r="AF54" s="51"/>
      <c r="AG54" s="51"/>
      <c r="AH54" s="52"/>
      <c r="AI54" s="50">
        <f t="shared" ref="AI54:AI64" si="0">IF(ISNUMBER(U54),U54,0)+IF(ISNUMBER(Z54),Z54,0)</f>
        <v>1459666.9</v>
      </c>
      <c r="AJ54" s="51"/>
      <c r="AK54" s="51"/>
      <c r="AL54" s="51"/>
      <c r="AM54" s="52"/>
      <c r="AN54" s="50">
        <v>1790962</v>
      </c>
      <c r="AO54" s="51"/>
      <c r="AP54" s="51"/>
      <c r="AQ54" s="51"/>
      <c r="AR54" s="52"/>
      <c r="AS54" s="50">
        <v>0</v>
      </c>
      <c r="AT54" s="51"/>
      <c r="AU54" s="51"/>
      <c r="AV54" s="51"/>
      <c r="AW54" s="52"/>
      <c r="AX54" s="50">
        <v>0</v>
      </c>
      <c r="AY54" s="51"/>
      <c r="AZ54" s="51"/>
      <c r="BA54" s="52"/>
      <c r="BB54" s="50">
        <f t="shared" ref="BB54:BB64" si="1">IF(ISNUMBER(AN54),AN54,0)+IF(ISNUMBER(AS54),AS54,0)</f>
        <v>1790962</v>
      </c>
      <c r="BC54" s="51"/>
      <c r="BD54" s="51"/>
      <c r="BE54" s="51"/>
      <c r="BF54" s="52"/>
      <c r="BG54" s="50">
        <v>1813306</v>
      </c>
      <c r="BH54" s="51"/>
      <c r="BI54" s="51"/>
      <c r="BJ54" s="51"/>
      <c r="BK54" s="52"/>
      <c r="BL54" s="50">
        <v>0</v>
      </c>
      <c r="BM54" s="51"/>
      <c r="BN54" s="51"/>
      <c r="BO54" s="51"/>
      <c r="BP54" s="52"/>
      <c r="BQ54" s="50">
        <v>0</v>
      </c>
      <c r="BR54" s="51"/>
      <c r="BS54" s="51"/>
      <c r="BT54" s="52"/>
      <c r="BU54" s="50">
        <f t="shared" ref="BU54:BU64" si="2">IF(ISNUMBER(BG54),BG54,0)+IF(ISNUMBER(BL54),BL54,0)</f>
        <v>1813306</v>
      </c>
      <c r="BV54" s="51"/>
      <c r="BW54" s="51"/>
      <c r="BX54" s="51"/>
      <c r="BY54" s="52"/>
      <c r="CA54" s="25" t="s">
        <v>26</v>
      </c>
    </row>
    <row r="55" spans="1:79" s="25" customFormat="1" ht="12.75" customHeight="1" x14ac:dyDescent="0.2">
      <c r="A55" s="28">
        <v>2120</v>
      </c>
      <c r="B55" s="29"/>
      <c r="C55" s="29"/>
      <c r="D55" s="55"/>
      <c r="E55" s="30" t="s">
        <v>177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50">
        <v>270026.18</v>
      </c>
      <c r="V55" s="51"/>
      <c r="W55" s="51"/>
      <c r="X55" s="51"/>
      <c r="Y55" s="52"/>
      <c r="Z55" s="50">
        <v>0</v>
      </c>
      <c r="AA55" s="51"/>
      <c r="AB55" s="51"/>
      <c r="AC55" s="51"/>
      <c r="AD55" s="52"/>
      <c r="AE55" s="50">
        <v>0</v>
      </c>
      <c r="AF55" s="51"/>
      <c r="AG55" s="51"/>
      <c r="AH55" s="52"/>
      <c r="AI55" s="50">
        <f t="shared" si="0"/>
        <v>270026.18</v>
      </c>
      <c r="AJ55" s="51"/>
      <c r="AK55" s="51"/>
      <c r="AL55" s="51"/>
      <c r="AM55" s="52"/>
      <c r="AN55" s="50">
        <v>394012</v>
      </c>
      <c r="AO55" s="51"/>
      <c r="AP55" s="51"/>
      <c r="AQ55" s="51"/>
      <c r="AR55" s="52"/>
      <c r="AS55" s="50">
        <v>0</v>
      </c>
      <c r="AT55" s="51"/>
      <c r="AU55" s="51"/>
      <c r="AV55" s="51"/>
      <c r="AW55" s="52"/>
      <c r="AX55" s="50">
        <v>0</v>
      </c>
      <c r="AY55" s="51"/>
      <c r="AZ55" s="51"/>
      <c r="BA55" s="52"/>
      <c r="BB55" s="50">
        <f t="shared" si="1"/>
        <v>394012</v>
      </c>
      <c r="BC55" s="51"/>
      <c r="BD55" s="51"/>
      <c r="BE55" s="51"/>
      <c r="BF55" s="52"/>
      <c r="BG55" s="50">
        <v>398927</v>
      </c>
      <c r="BH55" s="51"/>
      <c r="BI55" s="51"/>
      <c r="BJ55" s="51"/>
      <c r="BK55" s="52"/>
      <c r="BL55" s="50">
        <v>0</v>
      </c>
      <c r="BM55" s="51"/>
      <c r="BN55" s="51"/>
      <c r="BO55" s="51"/>
      <c r="BP55" s="52"/>
      <c r="BQ55" s="50">
        <v>0</v>
      </c>
      <c r="BR55" s="51"/>
      <c r="BS55" s="51"/>
      <c r="BT55" s="52"/>
      <c r="BU55" s="50">
        <f t="shared" si="2"/>
        <v>398927</v>
      </c>
      <c r="BV55" s="51"/>
      <c r="BW55" s="51"/>
      <c r="BX55" s="51"/>
      <c r="BY55" s="52"/>
    </row>
    <row r="56" spans="1:79" s="25" customFormat="1" ht="12.75" customHeight="1" x14ac:dyDescent="0.2">
      <c r="A56" s="28">
        <v>2210</v>
      </c>
      <c r="B56" s="29"/>
      <c r="C56" s="29"/>
      <c r="D56" s="55"/>
      <c r="E56" s="30" t="s">
        <v>178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50">
        <v>50625.52</v>
      </c>
      <c r="V56" s="51"/>
      <c r="W56" s="51"/>
      <c r="X56" s="51"/>
      <c r="Y56" s="52"/>
      <c r="Z56" s="50">
        <v>0</v>
      </c>
      <c r="AA56" s="51"/>
      <c r="AB56" s="51"/>
      <c r="AC56" s="51"/>
      <c r="AD56" s="52"/>
      <c r="AE56" s="50">
        <v>0</v>
      </c>
      <c r="AF56" s="51"/>
      <c r="AG56" s="51"/>
      <c r="AH56" s="52"/>
      <c r="AI56" s="50">
        <f t="shared" si="0"/>
        <v>50625.52</v>
      </c>
      <c r="AJ56" s="51"/>
      <c r="AK56" s="51"/>
      <c r="AL56" s="51"/>
      <c r="AM56" s="52"/>
      <c r="AN56" s="50">
        <v>85646</v>
      </c>
      <c r="AO56" s="51"/>
      <c r="AP56" s="51"/>
      <c r="AQ56" s="51"/>
      <c r="AR56" s="52"/>
      <c r="AS56" s="50">
        <v>0</v>
      </c>
      <c r="AT56" s="51"/>
      <c r="AU56" s="51"/>
      <c r="AV56" s="51"/>
      <c r="AW56" s="52"/>
      <c r="AX56" s="50">
        <v>0</v>
      </c>
      <c r="AY56" s="51"/>
      <c r="AZ56" s="51"/>
      <c r="BA56" s="52"/>
      <c r="BB56" s="50">
        <f t="shared" si="1"/>
        <v>85646</v>
      </c>
      <c r="BC56" s="51"/>
      <c r="BD56" s="51"/>
      <c r="BE56" s="51"/>
      <c r="BF56" s="52"/>
      <c r="BG56" s="50">
        <v>77097</v>
      </c>
      <c r="BH56" s="51"/>
      <c r="BI56" s="51"/>
      <c r="BJ56" s="51"/>
      <c r="BK56" s="52"/>
      <c r="BL56" s="50">
        <v>0</v>
      </c>
      <c r="BM56" s="51"/>
      <c r="BN56" s="51"/>
      <c r="BO56" s="51"/>
      <c r="BP56" s="52"/>
      <c r="BQ56" s="50">
        <v>0</v>
      </c>
      <c r="BR56" s="51"/>
      <c r="BS56" s="51"/>
      <c r="BT56" s="52"/>
      <c r="BU56" s="50">
        <f t="shared" si="2"/>
        <v>77097</v>
      </c>
      <c r="BV56" s="51"/>
      <c r="BW56" s="51"/>
      <c r="BX56" s="51"/>
      <c r="BY56" s="52"/>
    </row>
    <row r="57" spans="1:79" s="25" customFormat="1" ht="12.75" customHeight="1" x14ac:dyDescent="0.2">
      <c r="A57" s="28">
        <v>2240</v>
      </c>
      <c r="B57" s="29"/>
      <c r="C57" s="29"/>
      <c r="D57" s="55"/>
      <c r="E57" s="30" t="s">
        <v>179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50">
        <v>33587</v>
      </c>
      <c r="V57" s="51"/>
      <c r="W57" s="51"/>
      <c r="X57" s="51"/>
      <c r="Y57" s="52"/>
      <c r="Z57" s="50">
        <v>0</v>
      </c>
      <c r="AA57" s="51"/>
      <c r="AB57" s="51"/>
      <c r="AC57" s="51"/>
      <c r="AD57" s="52"/>
      <c r="AE57" s="50">
        <v>0</v>
      </c>
      <c r="AF57" s="51"/>
      <c r="AG57" s="51"/>
      <c r="AH57" s="52"/>
      <c r="AI57" s="50">
        <f t="shared" si="0"/>
        <v>33587</v>
      </c>
      <c r="AJ57" s="51"/>
      <c r="AK57" s="51"/>
      <c r="AL57" s="51"/>
      <c r="AM57" s="52"/>
      <c r="AN57" s="50">
        <v>66550</v>
      </c>
      <c r="AO57" s="51"/>
      <c r="AP57" s="51"/>
      <c r="AQ57" s="51"/>
      <c r="AR57" s="52"/>
      <c r="AS57" s="50">
        <v>0</v>
      </c>
      <c r="AT57" s="51"/>
      <c r="AU57" s="51"/>
      <c r="AV57" s="51"/>
      <c r="AW57" s="52"/>
      <c r="AX57" s="50">
        <v>0</v>
      </c>
      <c r="AY57" s="51"/>
      <c r="AZ57" s="51"/>
      <c r="BA57" s="52"/>
      <c r="BB57" s="50">
        <f t="shared" si="1"/>
        <v>66550</v>
      </c>
      <c r="BC57" s="51"/>
      <c r="BD57" s="51"/>
      <c r="BE57" s="51"/>
      <c r="BF57" s="52"/>
      <c r="BG57" s="50">
        <v>46900</v>
      </c>
      <c r="BH57" s="51"/>
      <c r="BI57" s="51"/>
      <c r="BJ57" s="51"/>
      <c r="BK57" s="52"/>
      <c r="BL57" s="50">
        <v>0</v>
      </c>
      <c r="BM57" s="51"/>
      <c r="BN57" s="51"/>
      <c r="BO57" s="51"/>
      <c r="BP57" s="52"/>
      <c r="BQ57" s="50">
        <v>0</v>
      </c>
      <c r="BR57" s="51"/>
      <c r="BS57" s="51"/>
      <c r="BT57" s="52"/>
      <c r="BU57" s="50">
        <f t="shared" si="2"/>
        <v>46900</v>
      </c>
      <c r="BV57" s="51"/>
      <c r="BW57" s="51"/>
      <c r="BX57" s="51"/>
      <c r="BY57" s="52"/>
    </row>
    <row r="58" spans="1:79" s="25" customFormat="1" ht="12.75" customHeight="1" x14ac:dyDescent="0.2">
      <c r="A58" s="28">
        <v>2250</v>
      </c>
      <c r="B58" s="29"/>
      <c r="C58" s="29"/>
      <c r="D58" s="55"/>
      <c r="E58" s="30" t="s">
        <v>180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50">
        <v>1161.76</v>
      </c>
      <c r="V58" s="51"/>
      <c r="W58" s="51"/>
      <c r="X58" s="51"/>
      <c r="Y58" s="52"/>
      <c r="Z58" s="50">
        <v>0</v>
      </c>
      <c r="AA58" s="51"/>
      <c r="AB58" s="51"/>
      <c r="AC58" s="51"/>
      <c r="AD58" s="52"/>
      <c r="AE58" s="50">
        <v>0</v>
      </c>
      <c r="AF58" s="51"/>
      <c r="AG58" s="51"/>
      <c r="AH58" s="52"/>
      <c r="AI58" s="50">
        <f t="shared" si="0"/>
        <v>1161.76</v>
      </c>
      <c r="AJ58" s="51"/>
      <c r="AK58" s="51"/>
      <c r="AL58" s="51"/>
      <c r="AM58" s="52"/>
      <c r="AN58" s="50">
        <v>5860</v>
      </c>
      <c r="AO58" s="51"/>
      <c r="AP58" s="51"/>
      <c r="AQ58" s="51"/>
      <c r="AR58" s="52"/>
      <c r="AS58" s="50">
        <v>0</v>
      </c>
      <c r="AT58" s="51"/>
      <c r="AU58" s="51"/>
      <c r="AV58" s="51"/>
      <c r="AW58" s="52"/>
      <c r="AX58" s="50">
        <v>0</v>
      </c>
      <c r="AY58" s="51"/>
      <c r="AZ58" s="51"/>
      <c r="BA58" s="52"/>
      <c r="BB58" s="50">
        <f t="shared" si="1"/>
        <v>5860</v>
      </c>
      <c r="BC58" s="51"/>
      <c r="BD58" s="51"/>
      <c r="BE58" s="51"/>
      <c r="BF58" s="52"/>
      <c r="BG58" s="50">
        <v>14500</v>
      </c>
      <c r="BH58" s="51"/>
      <c r="BI58" s="51"/>
      <c r="BJ58" s="51"/>
      <c r="BK58" s="52"/>
      <c r="BL58" s="50">
        <v>0</v>
      </c>
      <c r="BM58" s="51"/>
      <c r="BN58" s="51"/>
      <c r="BO58" s="51"/>
      <c r="BP58" s="52"/>
      <c r="BQ58" s="50">
        <v>0</v>
      </c>
      <c r="BR58" s="51"/>
      <c r="BS58" s="51"/>
      <c r="BT58" s="52"/>
      <c r="BU58" s="50">
        <f t="shared" si="2"/>
        <v>14500</v>
      </c>
      <c r="BV58" s="51"/>
      <c r="BW58" s="51"/>
      <c r="BX58" s="51"/>
      <c r="BY58" s="52"/>
    </row>
    <row r="59" spans="1:79" s="25" customFormat="1" ht="12.75" customHeight="1" x14ac:dyDescent="0.2">
      <c r="A59" s="28">
        <v>2271</v>
      </c>
      <c r="B59" s="29"/>
      <c r="C59" s="29"/>
      <c r="D59" s="55"/>
      <c r="E59" s="30" t="s">
        <v>181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50">
        <v>6441.55</v>
      </c>
      <c r="V59" s="51"/>
      <c r="W59" s="51"/>
      <c r="X59" s="51"/>
      <c r="Y59" s="52"/>
      <c r="Z59" s="50">
        <v>0</v>
      </c>
      <c r="AA59" s="51"/>
      <c r="AB59" s="51"/>
      <c r="AC59" s="51"/>
      <c r="AD59" s="52"/>
      <c r="AE59" s="50">
        <v>0</v>
      </c>
      <c r="AF59" s="51"/>
      <c r="AG59" s="51"/>
      <c r="AH59" s="52"/>
      <c r="AI59" s="50">
        <f t="shared" si="0"/>
        <v>6441.55</v>
      </c>
      <c r="AJ59" s="51"/>
      <c r="AK59" s="51"/>
      <c r="AL59" s="51"/>
      <c r="AM59" s="52"/>
      <c r="AN59" s="50">
        <v>11797</v>
      </c>
      <c r="AO59" s="51"/>
      <c r="AP59" s="51"/>
      <c r="AQ59" s="51"/>
      <c r="AR59" s="52"/>
      <c r="AS59" s="50">
        <v>0</v>
      </c>
      <c r="AT59" s="51"/>
      <c r="AU59" s="51"/>
      <c r="AV59" s="51"/>
      <c r="AW59" s="52"/>
      <c r="AX59" s="50">
        <v>0</v>
      </c>
      <c r="AY59" s="51"/>
      <c r="AZ59" s="51"/>
      <c r="BA59" s="52"/>
      <c r="BB59" s="50">
        <f t="shared" si="1"/>
        <v>11797</v>
      </c>
      <c r="BC59" s="51"/>
      <c r="BD59" s="51"/>
      <c r="BE59" s="51"/>
      <c r="BF59" s="52"/>
      <c r="BG59" s="50">
        <v>18239</v>
      </c>
      <c r="BH59" s="51"/>
      <c r="BI59" s="51"/>
      <c r="BJ59" s="51"/>
      <c r="BK59" s="52"/>
      <c r="BL59" s="50">
        <v>0</v>
      </c>
      <c r="BM59" s="51"/>
      <c r="BN59" s="51"/>
      <c r="BO59" s="51"/>
      <c r="BP59" s="52"/>
      <c r="BQ59" s="50">
        <v>0</v>
      </c>
      <c r="BR59" s="51"/>
      <c r="BS59" s="51"/>
      <c r="BT59" s="52"/>
      <c r="BU59" s="50">
        <f t="shared" si="2"/>
        <v>18239</v>
      </c>
      <c r="BV59" s="51"/>
      <c r="BW59" s="51"/>
      <c r="BX59" s="51"/>
      <c r="BY59" s="52"/>
    </row>
    <row r="60" spans="1:79" s="25" customFormat="1" ht="12.75" customHeight="1" x14ac:dyDescent="0.2">
      <c r="A60" s="28">
        <v>2272</v>
      </c>
      <c r="B60" s="29"/>
      <c r="C60" s="29"/>
      <c r="D60" s="55"/>
      <c r="E60" s="30" t="s">
        <v>182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50">
        <v>1157.8800000000001</v>
      </c>
      <c r="V60" s="51"/>
      <c r="W60" s="51"/>
      <c r="X60" s="51"/>
      <c r="Y60" s="52"/>
      <c r="Z60" s="50">
        <v>0</v>
      </c>
      <c r="AA60" s="51"/>
      <c r="AB60" s="51"/>
      <c r="AC60" s="51"/>
      <c r="AD60" s="52"/>
      <c r="AE60" s="50">
        <v>0</v>
      </c>
      <c r="AF60" s="51"/>
      <c r="AG60" s="51"/>
      <c r="AH60" s="52"/>
      <c r="AI60" s="50">
        <f t="shared" si="0"/>
        <v>1157.8800000000001</v>
      </c>
      <c r="AJ60" s="51"/>
      <c r="AK60" s="51"/>
      <c r="AL60" s="51"/>
      <c r="AM60" s="52"/>
      <c r="AN60" s="50">
        <v>1269</v>
      </c>
      <c r="AO60" s="51"/>
      <c r="AP60" s="51"/>
      <c r="AQ60" s="51"/>
      <c r="AR60" s="52"/>
      <c r="AS60" s="50">
        <v>0</v>
      </c>
      <c r="AT60" s="51"/>
      <c r="AU60" s="51"/>
      <c r="AV60" s="51"/>
      <c r="AW60" s="52"/>
      <c r="AX60" s="50">
        <v>0</v>
      </c>
      <c r="AY60" s="51"/>
      <c r="AZ60" s="51"/>
      <c r="BA60" s="52"/>
      <c r="BB60" s="50">
        <f t="shared" si="1"/>
        <v>1269</v>
      </c>
      <c r="BC60" s="51"/>
      <c r="BD60" s="51"/>
      <c r="BE60" s="51"/>
      <c r="BF60" s="52"/>
      <c r="BG60" s="50">
        <v>1652</v>
      </c>
      <c r="BH60" s="51"/>
      <c r="BI60" s="51"/>
      <c r="BJ60" s="51"/>
      <c r="BK60" s="52"/>
      <c r="BL60" s="50">
        <v>0</v>
      </c>
      <c r="BM60" s="51"/>
      <c r="BN60" s="51"/>
      <c r="BO60" s="51"/>
      <c r="BP60" s="52"/>
      <c r="BQ60" s="50">
        <v>0</v>
      </c>
      <c r="BR60" s="51"/>
      <c r="BS60" s="51"/>
      <c r="BT60" s="52"/>
      <c r="BU60" s="50">
        <f t="shared" si="2"/>
        <v>1652</v>
      </c>
      <c r="BV60" s="51"/>
      <c r="BW60" s="51"/>
      <c r="BX60" s="51"/>
      <c r="BY60" s="52"/>
    </row>
    <row r="61" spans="1:79" s="25" customFormat="1" ht="12.75" customHeight="1" x14ac:dyDescent="0.2">
      <c r="A61" s="28">
        <v>2273</v>
      </c>
      <c r="B61" s="29"/>
      <c r="C61" s="29"/>
      <c r="D61" s="55"/>
      <c r="E61" s="30" t="s">
        <v>183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50">
        <v>20506.14</v>
      </c>
      <c r="V61" s="51"/>
      <c r="W61" s="51"/>
      <c r="X61" s="51"/>
      <c r="Y61" s="52"/>
      <c r="Z61" s="50">
        <v>0</v>
      </c>
      <c r="AA61" s="51"/>
      <c r="AB61" s="51"/>
      <c r="AC61" s="51"/>
      <c r="AD61" s="52"/>
      <c r="AE61" s="50">
        <v>0</v>
      </c>
      <c r="AF61" s="51"/>
      <c r="AG61" s="51"/>
      <c r="AH61" s="52"/>
      <c r="AI61" s="50">
        <f t="shared" si="0"/>
        <v>20506.14</v>
      </c>
      <c r="AJ61" s="51"/>
      <c r="AK61" s="51"/>
      <c r="AL61" s="51"/>
      <c r="AM61" s="52"/>
      <c r="AN61" s="50">
        <v>62686</v>
      </c>
      <c r="AO61" s="51"/>
      <c r="AP61" s="51"/>
      <c r="AQ61" s="51"/>
      <c r="AR61" s="52"/>
      <c r="AS61" s="50">
        <v>0</v>
      </c>
      <c r="AT61" s="51"/>
      <c r="AU61" s="51"/>
      <c r="AV61" s="51"/>
      <c r="AW61" s="52"/>
      <c r="AX61" s="50">
        <v>0</v>
      </c>
      <c r="AY61" s="51"/>
      <c r="AZ61" s="51"/>
      <c r="BA61" s="52"/>
      <c r="BB61" s="50">
        <f t="shared" si="1"/>
        <v>62686</v>
      </c>
      <c r="BC61" s="51"/>
      <c r="BD61" s="51"/>
      <c r="BE61" s="51"/>
      <c r="BF61" s="52"/>
      <c r="BG61" s="50">
        <v>38600</v>
      </c>
      <c r="BH61" s="51"/>
      <c r="BI61" s="51"/>
      <c r="BJ61" s="51"/>
      <c r="BK61" s="52"/>
      <c r="BL61" s="50">
        <v>0</v>
      </c>
      <c r="BM61" s="51"/>
      <c r="BN61" s="51"/>
      <c r="BO61" s="51"/>
      <c r="BP61" s="52"/>
      <c r="BQ61" s="50">
        <v>0</v>
      </c>
      <c r="BR61" s="51"/>
      <c r="BS61" s="51"/>
      <c r="BT61" s="52"/>
      <c r="BU61" s="50">
        <f t="shared" si="2"/>
        <v>38600</v>
      </c>
      <c r="BV61" s="51"/>
      <c r="BW61" s="51"/>
      <c r="BX61" s="51"/>
      <c r="BY61" s="52"/>
    </row>
    <row r="62" spans="1:79" s="25" customFormat="1" ht="38.25" customHeight="1" x14ac:dyDescent="0.2">
      <c r="A62" s="28">
        <v>2282</v>
      </c>
      <c r="B62" s="29"/>
      <c r="C62" s="29"/>
      <c r="D62" s="55"/>
      <c r="E62" s="30" t="s">
        <v>184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50">
        <v>2000</v>
      </c>
      <c r="V62" s="51"/>
      <c r="W62" s="51"/>
      <c r="X62" s="51"/>
      <c r="Y62" s="52"/>
      <c r="Z62" s="50">
        <v>0</v>
      </c>
      <c r="AA62" s="51"/>
      <c r="AB62" s="51"/>
      <c r="AC62" s="51"/>
      <c r="AD62" s="52"/>
      <c r="AE62" s="50">
        <v>0</v>
      </c>
      <c r="AF62" s="51"/>
      <c r="AG62" s="51"/>
      <c r="AH62" s="52"/>
      <c r="AI62" s="50">
        <f t="shared" si="0"/>
        <v>2000</v>
      </c>
      <c r="AJ62" s="51"/>
      <c r="AK62" s="51"/>
      <c r="AL62" s="51"/>
      <c r="AM62" s="52"/>
      <c r="AN62" s="50">
        <v>5000</v>
      </c>
      <c r="AO62" s="51"/>
      <c r="AP62" s="51"/>
      <c r="AQ62" s="51"/>
      <c r="AR62" s="52"/>
      <c r="AS62" s="50">
        <v>0</v>
      </c>
      <c r="AT62" s="51"/>
      <c r="AU62" s="51"/>
      <c r="AV62" s="51"/>
      <c r="AW62" s="52"/>
      <c r="AX62" s="50">
        <v>0</v>
      </c>
      <c r="AY62" s="51"/>
      <c r="AZ62" s="51"/>
      <c r="BA62" s="52"/>
      <c r="BB62" s="50">
        <f t="shared" si="1"/>
        <v>5000</v>
      </c>
      <c r="BC62" s="51"/>
      <c r="BD62" s="51"/>
      <c r="BE62" s="51"/>
      <c r="BF62" s="52"/>
      <c r="BG62" s="50">
        <v>2500</v>
      </c>
      <c r="BH62" s="51"/>
      <c r="BI62" s="51"/>
      <c r="BJ62" s="51"/>
      <c r="BK62" s="52"/>
      <c r="BL62" s="50">
        <v>0</v>
      </c>
      <c r="BM62" s="51"/>
      <c r="BN62" s="51"/>
      <c r="BO62" s="51"/>
      <c r="BP62" s="52"/>
      <c r="BQ62" s="50">
        <v>0</v>
      </c>
      <c r="BR62" s="51"/>
      <c r="BS62" s="51"/>
      <c r="BT62" s="52"/>
      <c r="BU62" s="50">
        <f t="shared" si="2"/>
        <v>2500</v>
      </c>
      <c r="BV62" s="51"/>
      <c r="BW62" s="51"/>
      <c r="BX62" s="51"/>
      <c r="BY62" s="52"/>
    </row>
    <row r="63" spans="1:79" s="25" customFormat="1" ht="25.5" customHeight="1" x14ac:dyDescent="0.2">
      <c r="A63" s="28">
        <v>3110</v>
      </c>
      <c r="B63" s="29"/>
      <c r="C63" s="29"/>
      <c r="D63" s="55"/>
      <c r="E63" s="30" t="s">
        <v>185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50">
        <v>0</v>
      </c>
      <c r="V63" s="51"/>
      <c r="W63" s="51"/>
      <c r="X63" s="51"/>
      <c r="Y63" s="52"/>
      <c r="Z63" s="50">
        <v>37155</v>
      </c>
      <c r="AA63" s="51"/>
      <c r="AB63" s="51"/>
      <c r="AC63" s="51"/>
      <c r="AD63" s="52"/>
      <c r="AE63" s="50">
        <v>37155</v>
      </c>
      <c r="AF63" s="51"/>
      <c r="AG63" s="51"/>
      <c r="AH63" s="52"/>
      <c r="AI63" s="50">
        <f t="shared" si="0"/>
        <v>37155</v>
      </c>
      <c r="AJ63" s="51"/>
      <c r="AK63" s="51"/>
      <c r="AL63" s="51"/>
      <c r="AM63" s="52"/>
      <c r="AN63" s="50">
        <v>0</v>
      </c>
      <c r="AO63" s="51"/>
      <c r="AP63" s="51"/>
      <c r="AQ63" s="51"/>
      <c r="AR63" s="52"/>
      <c r="AS63" s="50">
        <v>0</v>
      </c>
      <c r="AT63" s="51"/>
      <c r="AU63" s="51"/>
      <c r="AV63" s="51"/>
      <c r="AW63" s="52"/>
      <c r="AX63" s="50">
        <v>0</v>
      </c>
      <c r="AY63" s="51"/>
      <c r="AZ63" s="51"/>
      <c r="BA63" s="52"/>
      <c r="BB63" s="50">
        <f t="shared" si="1"/>
        <v>0</v>
      </c>
      <c r="BC63" s="51"/>
      <c r="BD63" s="51"/>
      <c r="BE63" s="51"/>
      <c r="BF63" s="52"/>
      <c r="BG63" s="50">
        <v>0</v>
      </c>
      <c r="BH63" s="51"/>
      <c r="BI63" s="51"/>
      <c r="BJ63" s="51"/>
      <c r="BK63" s="52"/>
      <c r="BL63" s="50">
        <v>0</v>
      </c>
      <c r="BM63" s="51"/>
      <c r="BN63" s="51"/>
      <c r="BO63" s="51"/>
      <c r="BP63" s="52"/>
      <c r="BQ63" s="50">
        <v>0</v>
      </c>
      <c r="BR63" s="51"/>
      <c r="BS63" s="51"/>
      <c r="BT63" s="52"/>
      <c r="BU63" s="50">
        <f t="shared" si="2"/>
        <v>0</v>
      </c>
      <c r="BV63" s="51"/>
      <c r="BW63" s="51"/>
      <c r="BX63" s="51"/>
      <c r="BY63" s="52"/>
    </row>
    <row r="64" spans="1:79" s="6" customFormat="1" ht="12.75" customHeight="1" x14ac:dyDescent="0.2">
      <c r="A64" s="33"/>
      <c r="B64" s="34"/>
      <c r="C64" s="34"/>
      <c r="D64" s="54"/>
      <c r="E64" s="35" t="s">
        <v>147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7"/>
      <c r="U64" s="46">
        <v>1845172.9299999997</v>
      </c>
      <c r="V64" s="47"/>
      <c r="W64" s="47"/>
      <c r="X64" s="47"/>
      <c r="Y64" s="48"/>
      <c r="Z64" s="46">
        <v>37155</v>
      </c>
      <c r="AA64" s="47"/>
      <c r="AB64" s="47"/>
      <c r="AC64" s="47"/>
      <c r="AD64" s="48"/>
      <c r="AE64" s="46">
        <v>37155</v>
      </c>
      <c r="AF64" s="47"/>
      <c r="AG64" s="47"/>
      <c r="AH64" s="48"/>
      <c r="AI64" s="46">
        <f t="shared" si="0"/>
        <v>1882327.9299999997</v>
      </c>
      <c r="AJ64" s="47"/>
      <c r="AK64" s="47"/>
      <c r="AL64" s="47"/>
      <c r="AM64" s="48"/>
      <c r="AN64" s="46">
        <v>2423782</v>
      </c>
      <c r="AO64" s="47"/>
      <c r="AP64" s="47"/>
      <c r="AQ64" s="47"/>
      <c r="AR64" s="48"/>
      <c r="AS64" s="46">
        <v>0</v>
      </c>
      <c r="AT64" s="47"/>
      <c r="AU64" s="47"/>
      <c r="AV64" s="47"/>
      <c r="AW64" s="48"/>
      <c r="AX64" s="46">
        <v>0</v>
      </c>
      <c r="AY64" s="47"/>
      <c r="AZ64" s="47"/>
      <c r="BA64" s="48"/>
      <c r="BB64" s="46">
        <f t="shared" si="1"/>
        <v>2423782</v>
      </c>
      <c r="BC64" s="47"/>
      <c r="BD64" s="47"/>
      <c r="BE64" s="47"/>
      <c r="BF64" s="48"/>
      <c r="BG64" s="46">
        <v>2411721</v>
      </c>
      <c r="BH64" s="47"/>
      <c r="BI64" s="47"/>
      <c r="BJ64" s="47"/>
      <c r="BK64" s="48"/>
      <c r="BL64" s="46">
        <v>0</v>
      </c>
      <c r="BM64" s="47"/>
      <c r="BN64" s="47"/>
      <c r="BO64" s="47"/>
      <c r="BP64" s="48"/>
      <c r="BQ64" s="46">
        <v>0</v>
      </c>
      <c r="BR64" s="47"/>
      <c r="BS64" s="47"/>
      <c r="BT64" s="48"/>
      <c r="BU64" s="46">
        <f t="shared" si="2"/>
        <v>2411721</v>
      </c>
      <c r="BV64" s="47"/>
      <c r="BW64" s="47"/>
      <c r="BX64" s="47"/>
      <c r="BY64" s="48"/>
    </row>
    <row r="66" spans="1:79" ht="14.25" customHeight="1" x14ac:dyDescent="0.2">
      <c r="A66" s="66" t="s">
        <v>254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79" ht="15" customHeight="1" x14ac:dyDescent="0.2">
      <c r="A67" s="81" t="s">
        <v>241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</row>
    <row r="68" spans="1:79" ht="23.1" customHeight="1" x14ac:dyDescent="0.2">
      <c r="A68" s="108" t="s">
        <v>119</v>
      </c>
      <c r="B68" s="109"/>
      <c r="C68" s="109"/>
      <c r="D68" s="109"/>
      <c r="E68" s="110"/>
      <c r="F68" s="41" t="s">
        <v>19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78" t="s">
        <v>242</v>
      </c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80"/>
      <c r="AN68" s="78" t="s">
        <v>245</v>
      </c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80"/>
      <c r="BG68" s="78" t="s">
        <v>252</v>
      </c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80"/>
    </row>
    <row r="69" spans="1:79" ht="51.75" customHeight="1" x14ac:dyDescent="0.2">
      <c r="A69" s="111"/>
      <c r="B69" s="112"/>
      <c r="C69" s="112"/>
      <c r="D69" s="112"/>
      <c r="E69" s="113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78" t="s">
        <v>4</v>
      </c>
      <c r="V69" s="79"/>
      <c r="W69" s="79"/>
      <c r="X69" s="79"/>
      <c r="Y69" s="80"/>
      <c r="Z69" s="78" t="s">
        <v>3</v>
      </c>
      <c r="AA69" s="79"/>
      <c r="AB69" s="79"/>
      <c r="AC69" s="79"/>
      <c r="AD69" s="80"/>
      <c r="AE69" s="102" t="s">
        <v>116</v>
      </c>
      <c r="AF69" s="103"/>
      <c r="AG69" s="103"/>
      <c r="AH69" s="104"/>
      <c r="AI69" s="78" t="s">
        <v>5</v>
      </c>
      <c r="AJ69" s="79"/>
      <c r="AK69" s="79"/>
      <c r="AL69" s="79"/>
      <c r="AM69" s="80"/>
      <c r="AN69" s="78" t="s">
        <v>4</v>
      </c>
      <c r="AO69" s="79"/>
      <c r="AP69" s="79"/>
      <c r="AQ69" s="79"/>
      <c r="AR69" s="80"/>
      <c r="AS69" s="78" t="s">
        <v>3</v>
      </c>
      <c r="AT69" s="79"/>
      <c r="AU69" s="79"/>
      <c r="AV69" s="79"/>
      <c r="AW69" s="80"/>
      <c r="AX69" s="102" t="s">
        <v>116</v>
      </c>
      <c r="AY69" s="103"/>
      <c r="AZ69" s="103"/>
      <c r="BA69" s="104"/>
      <c r="BB69" s="78" t="s">
        <v>96</v>
      </c>
      <c r="BC69" s="79"/>
      <c r="BD69" s="79"/>
      <c r="BE69" s="79"/>
      <c r="BF69" s="80"/>
      <c r="BG69" s="78" t="s">
        <v>4</v>
      </c>
      <c r="BH69" s="79"/>
      <c r="BI69" s="79"/>
      <c r="BJ69" s="79"/>
      <c r="BK69" s="80"/>
      <c r="BL69" s="78" t="s">
        <v>3</v>
      </c>
      <c r="BM69" s="79"/>
      <c r="BN69" s="79"/>
      <c r="BO69" s="79"/>
      <c r="BP69" s="80"/>
      <c r="BQ69" s="102" t="s">
        <v>116</v>
      </c>
      <c r="BR69" s="103"/>
      <c r="BS69" s="103"/>
      <c r="BT69" s="104"/>
      <c r="BU69" s="41" t="s">
        <v>97</v>
      </c>
      <c r="BV69" s="41"/>
      <c r="BW69" s="41"/>
      <c r="BX69" s="41"/>
      <c r="BY69" s="41"/>
    </row>
    <row r="70" spans="1:79" ht="15" customHeight="1" x14ac:dyDescent="0.2">
      <c r="A70" s="78">
        <v>1</v>
      </c>
      <c r="B70" s="79"/>
      <c r="C70" s="79"/>
      <c r="D70" s="79"/>
      <c r="E70" s="80"/>
      <c r="F70" s="78">
        <v>2</v>
      </c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78">
        <v>3</v>
      </c>
      <c r="V70" s="79"/>
      <c r="W70" s="79"/>
      <c r="X70" s="79"/>
      <c r="Y70" s="80"/>
      <c r="Z70" s="78">
        <v>4</v>
      </c>
      <c r="AA70" s="79"/>
      <c r="AB70" s="79"/>
      <c r="AC70" s="79"/>
      <c r="AD70" s="80"/>
      <c r="AE70" s="78">
        <v>5</v>
      </c>
      <c r="AF70" s="79"/>
      <c r="AG70" s="79"/>
      <c r="AH70" s="80"/>
      <c r="AI70" s="78">
        <v>6</v>
      </c>
      <c r="AJ70" s="79"/>
      <c r="AK70" s="79"/>
      <c r="AL70" s="79"/>
      <c r="AM70" s="80"/>
      <c r="AN70" s="78">
        <v>7</v>
      </c>
      <c r="AO70" s="79"/>
      <c r="AP70" s="79"/>
      <c r="AQ70" s="79"/>
      <c r="AR70" s="80"/>
      <c r="AS70" s="78">
        <v>8</v>
      </c>
      <c r="AT70" s="79"/>
      <c r="AU70" s="79"/>
      <c r="AV70" s="79"/>
      <c r="AW70" s="80"/>
      <c r="AX70" s="78">
        <v>9</v>
      </c>
      <c r="AY70" s="79"/>
      <c r="AZ70" s="79"/>
      <c r="BA70" s="80"/>
      <c r="BB70" s="78">
        <v>10</v>
      </c>
      <c r="BC70" s="79"/>
      <c r="BD70" s="79"/>
      <c r="BE70" s="79"/>
      <c r="BF70" s="80"/>
      <c r="BG70" s="78">
        <v>11</v>
      </c>
      <c r="BH70" s="79"/>
      <c r="BI70" s="79"/>
      <c r="BJ70" s="79"/>
      <c r="BK70" s="80"/>
      <c r="BL70" s="78">
        <v>12</v>
      </c>
      <c r="BM70" s="79"/>
      <c r="BN70" s="79"/>
      <c r="BO70" s="79"/>
      <c r="BP70" s="80"/>
      <c r="BQ70" s="78">
        <v>13</v>
      </c>
      <c r="BR70" s="79"/>
      <c r="BS70" s="79"/>
      <c r="BT70" s="80"/>
      <c r="BU70" s="41">
        <v>14</v>
      </c>
      <c r="BV70" s="41"/>
      <c r="BW70" s="41"/>
      <c r="BX70" s="41"/>
      <c r="BY70" s="41"/>
    </row>
    <row r="71" spans="1:79" s="1" customFormat="1" ht="13.5" hidden="1" customHeight="1" x14ac:dyDescent="0.2">
      <c r="A71" s="93" t="s">
        <v>64</v>
      </c>
      <c r="B71" s="94"/>
      <c r="C71" s="94"/>
      <c r="D71" s="94"/>
      <c r="E71" s="95"/>
      <c r="F71" s="93" t="s">
        <v>57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5"/>
      <c r="U71" s="93" t="s">
        <v>65</v>
      </c>
      <c r="V71" s="94"/>
      <c r="W71" s="94"/>
      <c r="X71" s="94"/>
      <c r="Y71" s="95"/>
      <c r="Z71" s="93" t="s">
        <v>66</v>
      </c>
      <c r="AA71" s="94"/>
      <c r="AB71" s="94"/>
      <c r="AC71" s="94"/>
      <c r="AD71" s="95"/>
      <c r="AE71" s="93" t="s">
        <v>91</v>
      </c>
      <c r="AF71" s="94"/>
      <c r="AG71" s="94"/>
      <c r="AH71" s="95"/>
      <c r="AI71" s="99" t="s">
        <v>170</v>
      </c>
      <c r="AJ71" s="100"/>
      <c r="AK71" s="100"/>
      <c r="AL71" s="100"/>
      <c r="AM71" s="101"/>
      <c r="AN71" s="93" t="s">
        <v>67</v>
      </c>
      <c r="AO71" s="94"/>
      <c r="AP71" s="94"/>
      <c r="AQ71" s="94"/>
      <c r="AR71" s="95"/>
      <c r="AS71" s="93" t="s">
        <v>68</v>
      </c>
      <c r="AT71" s="94"/>
      <c r="AU71" s="94"/>
      <c r="AV71" s="94"/>
      <c r="AW71" s="95"/>
      <c r="AX71" s="93" t="s">
        <v>92</v>
      </c>
      <c r="AY71" s="94"/>
      <c r="AZ71" s="94"/>
      <c r="BA71" s="95"/>
      <c r="BB71" s="99" t="s">
        <v>170</v>
      </c>
      <c r="BC71" s="100"/>
      <c r="BD71" s="100"/>
      <c r="BE71" s="100"/>
      <c r="BF71" s="101"/>
      <c r="BG71" s="93" t="s">
        <v>58</v>
      </c>
      <c r="BH71" s="94"/>
      <c r="BI71" s="94"/>
      <c r="BJ71" s="94"/>
      <c r="BK71" s="95"/>
      <c r="BL71" s="93" t="s">
        <v>59</v>
      </c>
      <c r="BM71" s="94"/>
      <c r="BN71" s="94"/>
      <c r="BO71" s="94"/>
      <c r="BP71" s="95"/>
      <c r="BQ71" s="93" t="s">
        <v>93</v>
      </c>
      <c r="BR71" s="94"/>
      <c r="BS71" s="94"/>
      <c r="BT71" s="95"/>
      <c r="BU71" s="89" t="s">
        <v>170</v>
      </c>
      <c r="BV71" s="89"/>
      <c r="BW71" s="89"/>
      <c r="BX71" s="89"/>
      <c r="BY71" s="89"/>
      <c r="CA71" t="s">
        <v>27</v>
      </c>
    </row>
    <row r="72" spans="1:79" s="6" customFormat="1" ht="12.75" customHeight="1" x14ac:dyDescent="0.2">
      <c r="A72" s="33"/>
      <c r="B72" s="34"/>
      <c r="C72" s="34"/>
      <c r="D72" s="34"/>
      <c r="E72" s="54"/>
      <c r="F72" s="33" t="s">
        <v>147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54"/>
      <c r="U72" s="46"/>
      <c r="V72" s="47"/>
      <c r="W72" s="47"/>
      <c r="X72" s="47"/>
      <c r="Y72" s="48"/>
      <c r="Z72" s="46"/>
      <c r="AA72" s="47"/>
      <c r="AB72" s="47"/>
      <c r="AC72" s="47"/>
      <c r="AD72" s="48"/>
      <c r="AE72" s="46"/>
      <c r="AF72" s="47"/>
      <c r="AG72" s="47"/>
      <c r="AH72" s="48"/>
      <c r="AI72" s="46">
        <f>IF(ISNUMBER(U72),U72,0)+IF(ISNUMBER(Z72),Z72,0)</f>
        <v>0</v>
      </c>
      <c r="AJ72" s="47"/>
      <c r="AK72" s="47"/>
      <c r="AL72" s="47"/>
      <c r="AM72" s="48"/>
      <c r="AN72" s="46"/>
      <c r="AO72" s="47"/>
      <c r="AP72" s="47"/>
      <c r="AQ72" s="47"/>
      <c r="AR72" s="48"/>
      <c r="AS72" s="46"/>
      <c r="AT72" s="47"/>
      <c r="AU72" s="47"/>
      <c r="AV72" s="47"/>
      <c r="AW72" s="48"/>
      <c r="AX72" s="46"/>
      <c r="AY72" s="47"/>
      <c r="AZ72" s="47"/>
      <c r="BA72" s="48"/>
      <c r="BB72" s="46">
        <f>IF(ISNUMBER(AN72),AN72,0)+IF(ISNUMBER(AS72),AS72,0)</f>
        <v>0</v>
      </c>
      <c r="BC72" s="47"/>
      <c r="BD72" s="47"/>
      <c r="BE72" s="47"/>
      <c r="BF72" s="48"/>
      <c r="BG72" s="46"/>
      <c r="BH72" s="47"/>
      <c r="BI72" s="47"/>
      <c r="BJ72" s="47"/>
      <c r="BK72" s="48"/>
      <c r="BL72" s="46"/>
      <c r="BM72" s="47"/>
      <c r="BN72" s="47"/>
      <c r="BO72" s="47"/>
      <c r="BP72" s="48"/>
      <c r="BQ72" s="46"/>
      <c r="BR72" s="47"/>
      <c r="BS72" s="47"/>
      <c r="BT72" s="48"/>
      <c r="BU72" s="46">
        <f>IF(ISNUMBER(BG72),BG72,0)+IF(ISNUMBER(BL72),BL72,0)</f>
        <v>0</v>
      </c>
      <c r="BV72" s="47"/>
      <c r="BW72" s="47"/>
      <c r="BX72" s="47"/>
      <c r="BY72" s="48"/>
      <c r="CA72" s="6" t="s">
        <v>28</v>
      </c>
    </row>
    <row r="74" spans="1:79" ht="14.25" customHeight="1" x14ac:dyDescent="0.2">
      <c r="A74" s="66" t="s">
        <v>269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5" spans="1:79" ht="15" customHeight="1" x14ac:dyDescent="0.2">
      <c r="A75" s="81" t="s">
        <v>241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</row>
    <row r="76" spans="1:79" ht="23.1" customHeight="1" x14ac:dyDescent="0.2">
      <c r="A76" s="108" t="s">
        <v>118</v>
      </c>
      <c r="B76" s="109"/>
      <c r="C76" s="109"/>
      <c r="D76" s="110"/>
      <c r="E76" s="83" t="s">
        <v>19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78" t="s">
        <v>263</v>
      </c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80"/>
      <c r="AR76" s="41" t="s">
        <v>268</v>
      </c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</row>
    <row r="77" spans="1:79" ht="48.75" customHeight="1" x14ac:dyDescent="0.2">
      <c r="A77" s="111"/>
      <c r="B77" s="112"/>
      <c r="C77" s="112"/>
      <c r="D77" s="113"/>
      <c r="E77" s="86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8"/>
      <c r="X77" s="83" t="s">
        <v>4</v>
      </c>
      <c r="Y77" s="84"/>
      <c r="Z77" s="84"/>
      <c r="AA77" s="84"/>
      <c r="AB77" s="85"/>
      <c r="AC77" s="83" t="s">
        <v>3</v>
      </c>
      <c r="AD77" s="84"/>
      <c r="AE77" s="84"/>
      <c r="AF77" s="84"/>
      <c r="AG77" s="85"/>
      <c r="AH77" s="102" t="s">
        <v>116</v>
      </c>
      <c r="AI77" s="103"/>
      <c r="AJ77" s="103"/>
      <c r="AK77" s="103"/>
      <c r="AL77" s="104"/>
      <c r="AM77" s="78" t="s">
        <v>5</v>
      </c>
      <c r="AN77" s="79"/>
      <c r="AO77" s="79"/>
      <c r="AP77" s="79"/>
      <c r="AQ77" s="80"/>
      <c r="AR77" s="78" t="s">
        <v>4</v>
      </c>
      <c r="AS77" s="79"/>
      <c r="AT77" s="79"/>
      <c r="AU77" s="79"/>
      <c r="AV77" s="80"/>
      <c r="AW77" s="78" t="s">
        <v>3</v>
      </c>
      <c r="AX77" s="79"/>
      <c r="AY77" s="79"/>
      <c r="AZ77" s="79"/>
      <c r="BA77" s="80"/>
      <c r="BB77" s="102" t="s">
        <v>116</v>
      </c>
      <c r="BC77" s="103"/>
      <c r="BD77" s="103"/>
      <c r="BE77" s="103"/>
      <c r="BF77" s="104"/>
      <c r="BG77" s="78" t="s">
        <v>96</v>
      </c>
      <c r="BH77" s="79"/>
      <c r="BI77" s="79"/>
      <c r="BJ77" s="79"/>
      <c r="BK77" s="80"/>
    </row>
    <row r="78" spans="1:79" ht="12.75" customHeight="1" x14ac:dyDescent="0.2">
      <c r="A78" s="78">
        <v>1</v>
      </c>
      <c r="B78" s="79"/>
      <c r="C78" s="79"/>
      <c r="D78" s="80"/>
      <c r="E78" s="78">
        <v>2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80"/>
      <c r="X78" s="78">
        <v>3</v>
      </c>
      <c r="Y78" s="79"/>
      <c r="Z78" s="79"/>
      <c r="AA78" s="79"/>
      <c r="AB78" s="80"/>
      <c r="AC78" s="78">
        <v>4</v>
      </c>
      <c r="AD78" s="79"/>
      <c r="AE78" s="79"/>
      <c r="AF78" s="79"/>
      <c r="AG78" s="80"/>
      <c r="AH78" s="78">
        <v>5</v>
      </c>
      <c r="AI78" s="79"/>
      <c r="AJ78" s="79"/>
      <c r="AK78" s="79"/>
      <c r="AL78" s="80"/>
      <c r="AM78" s="78">
        <v>6</v>
      </c>
      <c r="AN78" s="79"/>
      <c r="AO78" s="79"/>
      <c r="AP78" s="79"/>
      <c r="AQ78" s="80"/>
      <c r="AR78" s="78">
        <v>7</v>
      </c>
      <c r="AS78" s="79"/>
      <c r="AT78" s="79"/>
      <c r="AU78" s="79"/>
      <c r="AV78" s="80"/>
      <c r="AW78" s="78">
        <v>8</v>
      </c>
      <c r="AX78" s="79"/>
      <c r="AY78" s="79"/>
      <c r="AZ78" s="79"/>
      <c r="BA78" s="80"/>
      <c r="BB78" s="78">
        <v>9</v>
      </c>
      <c r="BC78" s="79"/>
      <c r="BD78" s="79"/>
      <c r="BE78" s="79"/>
      <c r="BF78" s="80"/>
      <c r="BG78" s="78">
        <v>10</v>
      </c>
      <c r="BH78" s="79"/>
      <c r="BI78" s="79"/>
      <c r="BJ78" s="79"/>
      <c r="BK78" s="80"/>
    </row>
    <row r="79" spans="1:79" s="1" customFormat="1" ht="12.75" hidden="1" customHeight="1" x14ac:dyDescent="0.2">
      <c r="A79" s="93" t="s">
        <v>64</v>
      </c>
      <c r="B79" s="94"/>
      <c r="C79" s="94"/>
      <c r="D79" s="95"/>
      <c r="E79" s="93" t="s">
        <v>57</v>
      </c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114" t="s">
        <v>60</v>
      </c>
      <c r="Y79" s="115"/>
      <c r="Z79" s="115"/>
      <c r="AA79" s="115"/>
      <c r="AB79" s="116"/>
      <c r="AC79" s="114" t="s">
        <v>61</v>
      </c>
      <c r="AD79" s="115"/>
      <c r="AE79" s="115"/>
      <c r="AF79" s="115"/>
      <c r="AG79" s="116"/>
      <c r="AH79" s="93" t="s">
        <v>94</v>
      </c>
      <c r="AI79" s="94"/>
      <c r="AJ79" s="94"/>
      <c r="AK79" s="94"/>
      <c r="AL79" s="95"/>
      <c r="AM79" s="99" t="s">
        <v>171</v>
      </c>
      <c r="AN79" s="100"/>
      <c r="AO79" s="100"/>
      <c r="AP79" s="100"/>
      <c r="AQ79" s="101"/>
      <c r="AR79" s="93" t="s">
        <v>62</v>
      </c>
      <c r="AS79" s="94"/>
      <c r="AT79" s="94"/>
      <c r="AU79" s="94"/>
      <c r="AV79" s="95"/>
      <c r="AW79" s="93" t="s">
        <v>63</v>
      </c>
      <c r="AX79" s="94"/>
      <c r="AY79" s="94"/>
      <c r="AZ79" s="94"/>
      <c r="BA79" s="95"/>
      <c r="BB79" s="93" t="s">
        <v>95</v>
      </c>
      <c r="BC79" s="94"/>
      <c r="BD79" s="94"/>
      <c r="BE79" s="94"/>
      <c r="BF79" s="95"/>
      <c r="BG79" s="99" t="s">
        <v>171</v>
      </c>
      <c r="BH79" s="100"/>
      <c r="BI79" s="100"/>
      <c r="BJ79" s="100"/>
      <c r="BK79" s="101"/>
      <c r="CA79" t="s">
        <v>29</v>
      </c>
    </row>
    <row r="80" spans="1:79" s="25" customFormat="1" ht="12.75" customHeight="1" x14ac:dyDescent="0.2">
      <c r="A80" s="28">
        <v>2111</v>
      </c>
      <c r="B80" s="29"/>
      <c r="C80" s="29"/>
      <c r="D80" s="55"/>
      <c r="E80" s="30" t="s">
        <v>176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50">
        <v>0</v>
      </c>
      <c r="Y80" s="51"/>
      <c r="Z80" s="51"/>
      <c r="AA80" s="51"/>
      <c r="AB80" s="52"/>
      <c r="AC80" s="50">
        <v>0</v>
      </c>
      <c r="AD80" s="51"/>
      <c r="AE80" s="51"/>
      <c r="AF80" s="51"/>
      <c r="AG80" s="52"/>
      <c r="AH80" s="50">
        <v>0</v>
      </c>
      <c r="AI80" s="51"/>
      <c r="AJ80" s="51"/>
      <c r="AK80" s="51"/>
      <c r="AL80" s="52"/>
      <c r="AM80" s="50">
        <f t="shared" ref="AM80:AM90" si="3">IF(ISNUMBER(X80),X80,0)+IF(ISNUMBER(AC80),AC80,0)</f>
        <v>0</v>
      </c>
      <c r="AN80" s="51"/>
      <c r="AO80" s="51"/>
      <c r="AP80" s="51"/>
      <c r="AQ80" s="52"/>
      <c r="AR80" s="50">
        <v>0</v>
      </c>
      <c r="AS80" s="51"/>
      <c r="AT80" s="51"/>
      <c r="AU80" s="51"/>
      <c r="AV80" s="52"/>
      <c r="AW80" s="50">
        <v>0</v>
      </c>
      <c r="AX80" s="51"/>
      <c r="AY80" s="51"/>
      <c r="AZ80" s="51"/>
      <c r="BA80" s="52"/>
      <c r="BB80" s="50">
        <v>0</v>
      </c>
      <c r="BC80" s="51"/>
      <c r="BD80" s="51"/>
      <c r="BE80" s="51"/>
      <c r="BF80" s="52"/>
      <c r="BG80" s="53">
        <f t="shared" ref="BG80:BG90" si="4">IF(ISNUMBER(AR80),AR80,0)+IF(ISNUMBER(AW80),AW80,0)</f>
        <v>0</v>
      </c>
      <c r="BH80" s="53"/>
      <c r="BI80" s="53"/>
      <c r="BJ80" s="53"/>
      <c r="BK80" s="53"/>
      <c r="CA80" s="25" t="s">
        <v>30</v>
      </c>
    </row>
    <row r="81" spans="1:64" s="25" customFormat="1" ht="12.75" customHeight="1" x14ac:dyDescent="0.2">
      <c r="A81" s="28">
        <v>2120</v>
      </c>
      <c r="B81" s="29"/>
      <c r="C81" s="29"/>
      <c r="D81" s="55"/>
      <c r="E81" s="30" t="s">
        <v>177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50">
        <v>0</v>
      </c>
      <c r="Y81" s="51"/>
      <c r="Z81" s="51"/>
      <c r="AA81" s="51"/>
      <c r="AB81" s="52"/>
      <c r="AC81" s="50">
        <v>0</v>
      </c>
      <c r="AD81" s="51"/>
      <c r="AE81" s="51"/>
      <c r="AF81" s="51"/>
      <c r="AG81" s="52"/>
      <c r="AH81" s="50">
        <v>0</v>
      </c>
      <c r="AI81" s="51"/>
      <c r="AJ81" s="51"/>
      <c r="AK81" s="51"/>
      <c r="AL81" s="52"/>
      <c r="AM81" s="50">
        <f t="shared" si="3"/>
        <v>0</v>
      </c>
      <c r="AN81" s="51"/>
      <c r="AO81" s="51"/>
      <c r="AP81" s="51"/>
      <c r="AQ81" s="52"/>
      <c r="AR81" s="50">
        <v>0</v>
      </c>
      <c r="AS81" s="51"/>
      <c r="AT81" s="51"/>
      <c r="AU81" s="51"/>
      <c r="AV81" s="52"/>
      <c r="AW81" s="50">
        <v>0</v>
      </c>
      <c r="AX81" s="51"/>
      <c r="AY81" s="51"/>
      <c r="AZ81" s="51"/>
      <c r="BA81" s="52"/>
      <c r="BB81" s="50">
        <v>0</v>
      </c>
      <c r="BC81" s="51"/>
      <c r="BD81" s="51"/>
      <c r="BE81" s="51"/>
      <c r="BF81" s="52"/>
      <c r="BG81" s="53">
        <f t="shared" si="4"/>
        <v>0</v>
      </c>
      <c r="BH81" s="53"/>
      <c r="BI81" s="53"/>
      <c r="BJ81" s="53"/>
      <c r="BK81" s="53"/>
    </row>
    <row r="82" spans="1:64" s="25" customFormat="1" ht="12.75" customHeight="1" x14ac:dyDescent="0.2">
      <c r="A82" s="28">
        <v>2210</v>
      </c>
      <c r="B82" s="29"/>
      <c r="C82" s="29"/>
      <c r="D82" s="55"/>
      <c r="E82" s="30" t="s">
        <v>178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50">
        <v>0</v>
      </c>
      <c r="Y82" s="51"/>
      <c r="Z82" s="51"/>
      <c r="AA82" s="51"/>
      <c r="AB82" s="52"/>
      <c r="AC82" s="50">
        <v>0</v>
      </c>
      <c r="AD82" s="51"/>
      <c r="AE82" s="51"/>
      <c r="AF82" s="51"/>
      <c r="AG82" s="52"/>
      <c r="AH82" s="50">
        <v>0</v>
      </c>
      <c r="AI82" s="51"/>
      <c r="AJ82" s="51"/>
      <c r="AK82" s="51"/>
      <c r="AL82" s="52"/>
      <c r="AM82" s="50">
        <f t="shared" si="3"/>
        <v>0</v>
      </c>
      <c r="AN82" s="51"/>
      <c r="AO82" s="51"/>
      <c r="AP82" s="51"/>
      <c r="AQ82" s="52"/>
      <c r="AR82" s="50">
        <v>0</v>
      </c>
      <c r="AS82" s="51"/>
      <c r="AT82" s="51"/>
      <c r="AU82" s="51"/>
      <c r="AV82" s="52"/>
      <c r="AW82" s="50">
        <v>0</v>
      </c>
      <c r="AX82" s="51"/>
      <c r="AY82" s="51"/>
      <c r="AZ82" s="51"/>
      <c r="BA82" s="52"/>
      <c r="BB82" s="50">
        <v>0</v>
      </c>
      <c r="BC82" s="51"/>
      <c r="BD82" s="51"/>
      <c r="BE82" s="51"/>
      <c r="BF82" s="52"/>
      <c r="BG82" s="53">
        <f t="shared" si="4"/>
        <v>0</v>
      </c>
      <c r="BH82" s="53"/>
      <c r="BI82" s="53"/>
      <c r="BJ82" s="53"/>
      <c r="BK82" s="53"/>
    </row>
    <row r="83" spans="1:64" s="25" customFormat="1" ht="12.75" customHeight="1" x14ac:dyDescent="0.2">
      <c r="A83" s="28">
        <v>2240</v>
      </c>
      <c r="B83" s="29"/>
      <c r="C83" s="29"/>
      <c r="D83" s="55"/>
      <c r="E83" s="30" t="s">
        <v>179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50">
        <v>0</v>
      </c>
      <c r="Y83" s="51"/>
      <c r="Z83" s="51"/>
      <c r="AA83" s="51"/>
      <c r="AB83" s="52"/>
      <c r="AC83" s="50">
        <v>0</v>
      </c>
      <c r="AD83" s="51"/>
      <c r="AE83" s="51"/>
      <c r="AF83" s="51"/>
      <c r="AG83" s="52"/>
      <c r="AH83" s="50">
        <v>0</v>
      </c>
      <c r="AI83" s="51"/>
      <c r="AJ83" s="51"/>
      <c r="AK83" s="51"/>
      <c r="AL83" s="52"/>
      <c r="AM83" s="50">
        <f t="shared" si="3"/>
        <v>0</v>
      </c>
      <c r="AN83" s="51"/>
      <c r="AO83" s="51"/>
      <c r="AP83" s="51"/>
      <c r="AQ83" s="52"/>
      <c r="AR83" s="50">
        <v>0</v>
      </c>
      <c r="AS83" s="51"/>
      <c r="AT83" s="51"/>
      <c r="AU83" s="51"/>
      <c r="AV83" s="52"/>
      <c r="AW83" s="50">
        <v>0</v>
      </c>
      <c r="AX83" s="51"/>
      <c r="AY83" s="51"/>
      <c r="AZ83" s="51"/>
      <c r="BA83" s="52"/>
      <c r="BB83" s="50">
        <v>0</v>
      </c>
      <c r="BC83" s="51"/>
      <c r="BD83" s="51"/>
      <c r="BE83" s="51"/>
      <c r="BF83" s="52"/>
      <c r="BG83" s="53">
        <f t="shared" si="4"/>
        <v>0</v>
      </c>
      <c r="BH83" s="53"/>
      <c r="BI83" s="53"/>
      <c r="BJ83" s="53"/>
      <c r="BK83" s="53"/>
    </row>
    <row r="84" spans="1:64" s="25" customFormat="1" ht="12.75" customHeight="1" x14ac:dyDescent="0.2">
      <c r="A84" s="28">
        <v>2250</v>
      </c>
      <c r="B84" s="29"/>
      <c r="C84" s="29"/>
      <c r="D84" s="55"/>
      <c r="E84" s="30" t="s">
        <v>180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50">
        <v>0</v>
      </c>
      <c r="Y84" s="51"/>
      <c r="Z84" s="51"/>
      <c r="AA84" s="51"/>
      <c r="AB84" s="52"/>
      <c r="AC84" s="50">
        <v>0</v>
      </c>
      <c r="AD84" s="51"/>
      <c r="AE84" s="51"/>
      <c r="AF84" s="51"/>
      <c r="AG84" s="52"/>
      <c r="AH84" s="50">
        <v>0</v>
      </c>
      <c r="AI84" s="51"/>
      <c r="AJ84" s="51"/>
      <c r="AK84" s="51"/>
      <c r="AL84" s="52"/>
      <c r="AM84" s="50">
        <f t="shared" si="3"/>
        <v>0</v>
      </c>
      <c r="AN84" s="51"/>
      <c r="AO84" s="51"/>
      <c r="AP84" s="51"/>
      <c r="AQ84" s="52"/>
      <c r="AR84" s="50">
        <v>0</v>
      </c>
      <c r="AS84" s="51"/>
      <c r="AT84" s="51"/>
      <c r="AU84" s="51"/>
      <c r="AV84" s="52"/>
      <c r="AW84" s="50">
        <v>0</v>
      </c>
      <c r="AX84" s="51"/>
      <c r="AY84" s="51"/>
      <c r="AZ84" s="51"/>
      <c r="BA84" s="52"/>
      <c r="BB84" s="50">
        <v>0</v>
      </c>
      <c r="BC84" s="51"/>
      <c r="BD84" s="51"/>
      <c r="BE84" s="51"/>
      <c r="BF84" s="52"/>
      <c r="BG84" s="53">
        <f t="shared" si="4"/>
        <v>0</v>
      </c>
      <c r="BH84" s="53"/>
      <c r="BI84" s="53"/>
      <c r="BJ84" s="53"/>
      <c r="BK84" s="53"/>
    </row>
    <row r="85" spans="1:64" s="25" customFormat="1" ht="12.75" customHeight="1" x14ac:dyDescent="0.2">
      <c r="A85" s="28">
        <v>2271</v>
      </c>
      <c r="B85" s="29"/>
      <c r="C85" s="29"/>
      <c r="D85" s="55"/>
      <c r="E85" s="30" t="s">
        <v>181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50">
        <v>0</v>
      </c>
      <c r="Y85" s="51"/>
      <c r="Z85" s="51"/>
      <c r="AA85" s="51"/>
      <c r="AB85" s="52"/>
      <c r="AC85" s="50">
        <v>0</v>
      </c>
      <c r="AD85" s="51"/>
      <c r="AE85" s="51"/>
      <c r="AF85" s="51"/>
      <c r="AG85" s="52"/>
      <c r="AH85" s="50">
        <v>0</v>
      </c>
      <c r="AI85" s="51"/>
      <c r="AJ85" s="51"/>
      <c r="AK85" s="51"/>
      <c r="AL85" s="52"/>
      <c r="AM85" s="50">
        <f t="shared" si="3"/>
        <v>0</v>
      </c>
      <c r="AN85" s="51"/>
      <c r="AO85" s="51"/>
      <c r="AP85" s="51"/>
      <c r="AQ85" s="52"/>
      <c r="AR85" s="50">
        <v>0</v>
      </c>
      <c r="AS85" s="51"/>
      <c r="AT85" s="51"/>
      <c r="AU85" s="51"/>
      <c r="AV85" s="52"/>
      <c r="AW85" s="50">
        <v>0</v>
      </c>
      <c r="AX85" s="51"/>
      <c r="AY85" s="51"/>
      <c r="AZ85" s="51"/>
      <c r="BA85" s="52"/>
      <c r="BB85" s="50">
        <v>0</v>
      </c>
      <c r="BC85" s="51"/>
      <c r="BD85" s="51"/>
      <c r="BE85" s="51"/>
      <c r="BF85" s="52"/>
      <c r="BG85" s="53">
        <f t="shared" si="4"/>
        <v>0</v>
      </c>
      <c r="BH85" s="53"/>
      <c r="BI85" s="53"/>
      <c r="BJ85" s="53"/>
      <c r="BK85" s="53"/>
    </row>
    <row r="86" spans="1:64" s="25" customFormat="1" ht="12.75" customHeight="1" x14ac:dyDescent="0.2">
      <c r="A86" s="28">
        <v>2272</v>
      </c>
      <c r="B86" s="29"/>
      <c r="C86" s="29"/>
      <c r="D86" s="55"/>
      <c r="E86" s="30" t="s">
        <v>182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50">
        <v>0</v>
      </c>
      <c r="Y86" s="51"/>
      <c r="Z86" s="51"/>
      <c r="AA86" s="51"/>
      <c r="AB86" s="52"/>
      <c r="AC86" s="50">
        <v>0</v>
      </c>
      <c r="AD86" s="51"/>
      <c r="AE86" s="51"/>
      <c r="AF86" s="51"/>
      <c r="AG86" s="52"/>
      <c r="AH86" s="50">
        <v>0</v>
      </c>
      <c r="AI86" s="51"/>
      <c r="AJ86" s="51"/>
      <c r="AK86" s="51"/>
      <c r="AL86" s="52"/>
      <c r="AM86" s="50">
        <f t="shared" si="3"/>
        <v>0</v>
      </c>
      <c r="AN86" s="51"/>
      <c r="AO86" s="51"/>
      <c r="AP86" s="51"/>
      <c r="AQ86" s="52"/>
      <c r="AR86" s="50">
        <v>0</v>
      </c>
      <c r="AS86" s="51"/>
      <c r="AT86" s="51"/>
      <c r="AU86" s="51"/>
      <c r="AV86" s="52"/>
      <c r="AW86" s="50">
        <v>0</v>
      </c>
      <c r="AX86" s="51"/>
      <c r="AY86" s="51"/>
      <c r="AZ86" s="51"/>
      <c r="BA86" s="52"/>
      <c r="BB86" s="50">
        <v>0</v>
      </c>
      <c r="BC86" s="51"/>
      <c r="BD86" s="51"/>
      <c r="BE86" s="51"/>
      <c r="BF86" s="52"/>
      <c r="BG86" s="53">
        <f t="shared" si="4"/>
        <v>0</v>
      </c>
      <c r="BH86" s="53"/>
      <c r="BI86" s="53"/>
      <c r="BJ86" s="53"/>
      <c r="BK86" s="53"/>
    </row>
    <row r="87" spans="1:64" s="25" customFormat="1" ht="12.75" customHeight="1" x14ac:dyDescent="0.2">
      <c r="A87" s="28">
        <v>2273</v>
      </c>
      <c r="B87" s="29"/>
      <c r="C87" s="29"/>
      <c r="D87" s="55"/>
      <c r="E87" s="30" t="s">
        <v>183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50">
        <v>0</v>
      </c>
      <c r="Y87" s="51"/>
      <c r="Z87" s="51"/>
      <c r="AA87" s="51"/>
      <c r="AB87" s="52"/>
      <c r="AC87" s="50">
        <v>0</v>
      </c>
      <c r="AD87" s="51"/>
      <c r="AE87" s="51"/>
      <c r="AF87" s="51"/>
      <c r="AG87" s="52"/>
      <c r="AH87" s="50">
        <v>0</v>
      </c>
      <c r="AI87" s="51"/>
      <c r="AJ87" s="51"/>
      <c r="AK87" s="51"/>
      <c r="AL87" s="52"/>
      <c r="AM87" s="50">
        <f t="shared" si="3"/>
        <v>0</v>
      </c>
      <c r="AN87" s="51"/>
      <c r="AO87" s="51"/>
      <c r="AP87" s="51"/>
      <c r="AQ87" s="52"/>
      <c r="AR87" s="50">
        <v>0</v>
      </c>
      <c r="AS87" s="51"/>
      <c r="AT87" s="51"/>
      <c r="AU87" s="51"/>
      <c r="AV87" s="52"/>
      <c r="AW87" s="50">
        <v>0</v>
      </c>
      <c r="AX87" s="51"/>
      <c r="AY87" s="51"/>
      <c r="AZ87" s="51"/>
      <c r="BA87" s="52"/>
      <c r="BB87" s="50">
        <v>0</v>
      </c>
      <c r="BC87" s="51"/>
      <c r="BD87" s="51"/>
      <c r="BE87" s="51"/>
      <c r="BF87" s="52"/>
      <c r="BG87" s="53">
        <f t="shared" si="4"/>
        <v>0</v>
      </c>
      <c r="BH87" s="53"/>
      <c r="BI87" s="53"/>
      <c r="BJ87" s="53"/>
      <c r="BK87" s="53"/>
    </row>
    <row r="88" spans="1:64" s="25" customFormat="1" ht="25.5" customHeight="1" x14ac:dyDescent="0.2">
      <c r="A88" s="28">
        <v>2282</v>
      </c>
      <c r="B88" s="29"/>
      <c r="C88" s="29"/>
      <c r="D88" s="55"/>
      <c r="E88" s="30" t="s">
        <v>184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50">
        <v>0</v>
      </c>
      <c r="Y88" s="51"/>
      <c r="Z88" s="51"/>
      <c r="AA88" s="51"/>
      <c r="AB88" s="52"/>
      <c r="AC88" s="50">
        <v>0</v>
      </c>
      <c r="AD88" s="51"/>
      <c r="AE88" s="51"/>
      <c r="AF88" s="51"/>
      <c r="AG88" s="52"/>
      <c r="AH88" s="50">
        <v>0</v>
      </c>
      <c r="AI88" s="51"/>
      <c r="AJ88" s="51"/>
      <c r="AK88" s="51"/>
      <c r="AL88" s="52"/>
      <c r="AM88" s="50">
        <f t="shared" si="3"/>
        <v>0</v>
      </c>
      <c r="AN88" s="51"/>
      <c r="AO88" s="51"/>
      <c r="AP88" s="51"/>
      <c r="AQ88" s="52"/>
      <c r="AR88" s="50">
        <v>0</v>
      </c>
      <c r="AS88" s="51"/>
      <c r="AT88" s="51"/>
      <c r="AU88" s="51"/>
      <c r="AV88" s="52"/>
      <c r="AW88" s="50">
        <v>0</v>
      </c>
      <c r="AX88" s="51"/>
      <c r="AY88" s="51"/>
      <c r="AZ88" s="51"/>
      <c r="BA88" s="52"/>
      <c r="BB88" s="50">
        <v>0</v>
      </c>
      <c r="BC88" s="51"/>
      <c r="BD88" s="51"/>
      <c r="BE88" s="51"/>
      <c r="BF88" s="52"/>
      <c r="BG88" s="53">
        <f t="shared" si="4"/>
        <v>0</v>
      </c>
      <c r="BH88" s="53"/>
      <c r="BI88" s="53"/>
      <c r="BJ88" s="53"/>
      <c r="BK88" s="53"/>
    </row>
    <row r="89" spans="1:64" s="25" customFormat="1" ht="25.5" customHeight="1" x14ac:dyDescent="0.2">
      <c r="A89" s="28">
        <v>3110</v>
      </c>
      <c r="B89" s="29"/>
      <c r="C89" s="29"/>
      <c r="D89" s="55"/>
      <c r="E89" s="30" t="s">
        <v>185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50">
        <v>0</v>
      </c>
      <c r="Y89" s="51"/>
      <c r="Z89" s="51"/>
      <c r="AA89" s="51"/>
      <c r="AB89" s="52"/>
      <c r="AC89" s="50">
        <v>0</v>
      </c>
      <c r="AD89" s="51"/>
      <c r="AE89" s="51"/>
      <c r="AF89" s="51"/>
      <c r="AG89" s="52"/>
      <c r="AH89" s="50">
        <v>0</v>
      </c>
      <c r="AI89" s="51"/>
      <c r="AJ89" s="51"/>
      <c r="AK89" s="51"/>
      <c r="AL89" s="52"/>
      <c r="AM89" s="50">
        <f t="shared" si="3"/>
        <v>0</v>
      </c>
      <c r="AN89" s="51"/>
      <c r="AO89" s="51"/>
      <c r="AP89" s="51"/>
      <c r="AQ89" s="52"/>
      <c r="AR89" s="50">
        <v>0</v>
      </c>
      <c r="AS89" s="51"/>
      <c r="AT89" s="51"/>
      <c r="AU89" s="51"/>
      <c r="AV89" s="52"/>
      <c r="AW89" s="50">
        <v>0</v>
      </c>
      <c r="AX89" s="51"/>
      <c r="AY89" s="51"/>
      <c r="AZ89" s="51"/>
      <c r="BA89" s="52"/>
      <c r="BB89" s="50">
        <v>0</v>
      </c>
      <c r="BC89" s="51"/>
      <c r="BD89" s="51"/>
      <c r="BE89" s="51"/>
      <c r="BF89" s="52"/>
      <c r="BG89" s="53">
        <f t="shared" si="4"/>
        <v>0</v>
      </c>
      <c r="BH89" s="53"/>
      <c r="BI89" s="53"/>
      <c r="BJ89" s="53"/>
      <c r="BK89" s="53"/>
    </row>
    <row r="90" spans="1:64" s="6" customFormat="1" ht="12.75" customHeight="1" x14ac:dyDescent="0.2">
      <c r="A90" s="33"/>
      <c r="B90" s="34"/>
      <c r="C90" s="34"/>
      <c r="D90" s="54"/>
      <c r="E90" s="35" t="s">
        <v>147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7"/>
      <c r="X90" s="46">
        <v>0</v>
      </c>
      <c r="Y90" s="47"/>
      <c r="Z90" s="47"/>
      <c r="AA90" s="47"/>
      <c r="AB90" s="48"/>
      <c r="AC90" s="46">
        <v>0</v>
      </c>
      <c r="AD90" s="47"/>
      <c r="AE90" s="47"/>
      <c r="AF90" s="47"/>
      <c r="AG90" s="48"/>
      <c r="AH90" s="46">
        <v>0</v>
      </c>
      <c r="AI90" s="47"/>
      <c r="AJ90" s="47"/>
      <c r="AK90" s="47"/>
      <c r="AL90" s="48"/>
      <c r="AM90" s="46">
        <f t="shared" si="3"/>
        <v>0</v>
      </c>
      <c r="AN90" s="47"/>
      <c r="AO90" s="47"/>
      <c r="AP90" s="47"/>
      <c r="AQ90" s="48"/>
      <c r="AR90" s="46">
        <v>0</v>
      </c>
      <c r="AS90" s="47"/>
      <c r="AT90" s="47"/>
      <c r="AU90" s="47"/>
      <c r="AV90" s="48"/>
      <c r="AW90" s="46">
        <v>0</v>
      </c>
      <c r="AX90" s="47"/>
      <c r="AY90" s="47"/>
      <c r="AZ90" s="47"/>
      <c r="BA90" s="48"/>
      <c r="BB90" s="46">
        <v>0</v>
      </c>
      <c r="BC90" s="47"/>
      <c r="BD90" s="47"/>
      <c r="BE90" s="47"/>
      <c r="BF90" s="48"/>
      <c r="BG90" s="49">
        <f t="shared" si="4"/>
        <v>0</v>
      </c>
      <c r="BH90" s="49"/>
      <c r="BI90" s="49"/>
      <c r="BJ90" s="49"/>
      <c r="BK90" s="49"/>
    </row>
    <row r="92" spans="1:64" ht="14.25" customHeight="1" x14ac:dyDescent="0.2">
      <c r="A92" s="66" t="s">
        <v>270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</row>
    <row r="93" spans="1:64" ht="15" customHeight="1" x14ac:dyDescent="0.2">
      <c r="A93" s="81" t="s">
        <v>241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</row>
    <row r="94" spans="1:64" ht="23.1" customHeight="1" x14ac:dyDescent="0.2">
      <c r="A94" s="108" t="s">
        <v>119</v>
      </c>
      <c r="B94" s="109"/>
      <c r="C94" s="109"/>
      <c r="D94" s="109"/>
      <c r="E94" s="110"/>
      <c r="F94" s="83" t="s">
        <v>19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5"/>
      <c r="X94" s="41" t="s">
        <v>263</v>
      </c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78" t="s">
        <v>268</v>
      </c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80"/>
    </row>
    <row r="95" spans="1:64" ht="53.25" customHeight="1" x14ac:dyDescent="0.2">
      <c r="A95" s="111"/>
      <c r="B95" s="112"/>
      <c r="C95" s="112"/>
      <c r="D95" s="112"/>
      <c r="E95" s="113"/>
      <c r="F95" s="86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8"/>
      <c r="X95" s="78" t="s">
        <v>4</v>
      </c>
      <c r="Y95" s="79"/>
      <c r="Z95" s="79"/>
      <c r="AA95" s="79"/>
      <c r="AB95" s="80"/>
      <c r="AC95" s="78" t="s">
        <v>3</v>
      </c>
      <c r="AD95" s="79"/>
      <c r="AE95" s="79"/>
      <c r="AF95" s="79"/>
      <c r="AG95" s="80"/>
      <c r="AH95" s="102" t="s">
        <v>116</v>
      </c>
      <c r="AI95" s="103"/>
      <c r="AJ95" s="103"/>
      <c r="AK95" s="103"/>
      <c r="AL95" s="104"/>
      <c r="AM95" s="78" t="s">
        <v>5</v>
      </c>
      <c r="AN95" s="79"/>
      <c r="AO95" s="79"/>
      <c r="AP95" s="79"/>
      <c r="AQ95" s="80"/>
      <c r="AR95" s="78" t="s">
        <v>4</v>
      </c>
      <c r="AS95" s="79"/>
      <c r="AT95" s="79"/>
      <c r="AU95" s="79"/>
      <c r="AV95" s="80"/>
      <c r="AW95" s="78" t="s">
        <v>3</v>
      </c>
      <c r="AX95" s="79"/>
      <c r="AY95" s="79"/>
      <c r="AZ95" s="79"/>
      <c r="BA95" s="80"/>
      <c r="BB95" s="71" t="s">
        <v>116</v>
      </c>
      <c r="BC95" s="71"/>
      <c r="BD95" s="71"/>
      <c r="BE95" s="71"/>
      <c r="BF95" s="71"/>
      <c r="BG95" s="78" t="s">
        <v>96</v>
      </c>
      <c r="BH95" s="79"/>
      <c r="BI95" s="79"/>
      <c r="BJ95" s="79"/>
      <c r="BK95" s="80"/>
    </row>
    <row r="96" spans="1:64" ht="15" customHeight="1" x14ac:dyDescent="0.2">
      <c r="A96" s="78">
        <v>1</v>
      </c>
      <c r="B96" s="79"/>
      <c r="C96" s="79"/>
      <c r="D96" s="79"/>
      <c r="E96" s="80"/>
      <c r="F96" s="78">
        <v>2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80"/>
      <c r="X96" s="78">
        <v>3</v>
      </c>
      <c r="Y96" s="79"/>
      <c r="Z96" s="79"/>
      <c r="AA96" s="79"/>
      <c r="AB96" s="80"/>
      <c r="AC96" s="78">
        <v>4</v>
      </c>
      <c r="AD96" s="79"/>
      <c r="AE96" s="79"/>
      <c r="AF96" s="79"/>
      <c r="AG96" s="80"/>
      <c r="AH96" s="78">
        <v>5</v>
      </c>
      <c r="AI96" s="79"/>
      <c r="AJ96" s="79"/>
      <c r="AK96" s="79"/>
      <c r="AL96" s="80"/>
      <c r="AM96" s="78">
        <v>6</v>
      </c>
      <c r="AN96" s="79"/>
      <c r="AO96" s="79"/>
      <c r="AP96" s="79"/>
      <c r="AQ96" s="80"/>
      <c r="AR96" s="78">
        <v>7</v>
      </c>
      <c r="AS96" s="79"/>
      <c r="AT96" s="79"/>
      <c r="AU96" s="79"/>
      <c r="AV96" s="80"/>
      <c r="AW96" s="78">
        <v>8</v>
      </c>
      <c r="AX96" s="79"/>
      <c r="AY96" s="79"/>
      <c r="AZ96" s="79"/>
      <c r="BA96" s="80"/>
      <c r="BB96" s="78">
        <v>9</v>
      </c>
      <c r="BC96" s="79"/>
      <c r="BD96" s="79"/>
      <c r="BE96" s="79"/>
      <c r="BF96" s="80"/>
      <c r="BG96" s="78">
        <v>10</v>
      </c>
      <c r="BH96" s="79"/>
      <c r="BI96" s="79"/>
      <c r="BJ96" s="79"/>
      <c r="BK96" s="80"/>
    </row>
    <row r="97" spans="1:79" s="1" customFormat="1" ht="15" hidden="1" customHeight="1" x14ac:dyDescent="0.2">
      <c r="A97" s="93" t="s">
        <v>64</v>
      </c>
      <c r="B97" s="94"/>
      <c r="C97" s="94"/>
      <c r="D97" s="94"/>
      <c r="E97" s="95"/>
      <c r="F97" s="93" t="s">
        <v>57</v>
      </c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3" t="s">
        <v>60</v>
      </c>
      <c r="Y97" s="94"/>
      <c r="Z97" s="94"/>
      <c r="AA97" s="94"/>
      <c r="AB97" s="95"/>
      <c r="AC97" s="93" t="s">
        <v>61</v>
      </c>
      <c r="AD97" s="94"/>
      <c r="AE97" s="94"/>
      <c r="AF97" s="94"/>
      <c r="AG97" s="95"/>
      <c r="AH97" s="93" t="s">
        <v>94</v>
      </c>
      <c r="AI97" s="94"/>
      <c r="AJ97" s="94"/>
      <c r="AK97" s="94"/>
      <c r="AL97" s="95"/>
      <c r="AM97" s="99" t="s">
        <v>171</v>
      </c>
      <c r="AN97" s="100"/>
      <c r="AO97" s="100"/>
      <c r="AP97" s="100"/>
      <c r="AQ97" s="101"/>
      <c r="AR97" s="93" t="s">
        <v>62</v>
      </c>
      <c r="AS97" s="94"/>
      <c r="AT97" s="94"/>
      <c r="AU97" s="94"/>
      <c r="AV97" s="95"/>
      <c r="AW97" s="93" t="s">
        <v>63</v>
      </c>
      <c r="AX97" s="94"/>
      <c r="AY97" s="94"/>
      <c r="AZ97" s="94"/>
      <c r="BA97" s="95"/>
      <c r="BB97" s="93" t="s">
        <v>95</v>
      </c>
      <c r="BC97" s="94"/>
      <c r="BD97" s="94"/>
      <c r="BE97" s="94"/>
      <c r="BF97" s="95"/>
      <c r="BG97" s="99" t="s">
        <v>171</v>
      </c>
      <c r="BH97" s="100"/>
      <c r="BI97" s="100"/>
      <c r="BJ97" s="100"/>
      <c r="BK97" s="101"/>
      <c r="CA97" t="s">
        <v>31</v>
      </c>
    </row>
    <row r="98" spans="1:79" s="6" customFormat="1" ht="12.75" customHeight="1" x14ac:dyDescent="0.2">
      <c r="A98" s="33"/>
      <c r="B98" s="34"/>
      <c r="C98" s="34"/>
      <c r="D98" s="34"/>
      <c r="E98" s="54"/>
      <c r="F98" s="33" t="s">
        <v>147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54"/>
      <c r="X98" s="105"/>
      <c r="Y98" s="106"/>
      <c r="Z98" s="106"/>
      <c r="AA98" s="106"/>
      <c r="AB98" s="107"/>
      <c r="AC98" s="105"/>
      <c r="AD98" s="106"/>
      <c r="AE98" s="106"/>
      <c r="AF98" s="106"/>
      <c r="AG98" s="107"/>
      <c r="AH98" s="49"/>
      <c r="AI98" s="49"/>
      <c r="AJ98" s="49"/>
      <c r="AK98" s="49"/>
      <c r="AL98" s="49"/>
      <c r="AM98" s="49">
        <f>IF(ISNUMBER(X98),X98,0)+IF(ISNUMBER(AC98),AC98,0)</f>
        <v>0</v>
      </c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>
        <f>IF(ISNUMBER(AR98),AR98,0)+IF(ISNUMBER(AW98),AW98,0)</f>
        <v>0</v>
      </c>
      <c r="BH98" s="49"/>
      <c r="BI98" s="49"/>
      <c r="BJ98" s="49"/>
      <c r="BK98" s="49"/>
      <c r="CA98" s="6" t="s">
        <v>32</v>
      </c>
    </row>
    <row r="101" spans="1:79" ht="14.25" customHeight="1" x14ac:dyDescent="0.2">
      <c r="A101" s="66" t="s">
        <v>120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</row>
    <row r="102" spans="1:79" ht="14.25" customHeight="1" x14ac:dyDescent="0.2">
      <c r="A102" s="66" t="s">
        <v>255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</row>
    <row r="103" spans="1:79" ht="15" customHeight="1" x14ac:dyDescent="0.2">
      <c r="A103" s="81" t="s">
        <v>241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</row>
    <row r="104" spans="1:79" ht="23.1" customHeight="1" x14ac:dyDescent="0.2">
      <c r="A104" s="83" t="s">
        <v>6</v>
      </c>
      <c r="B104" s="84"/>
      <c r="C104" s="84"/>
      <c r="D104" s="83" t="s">
        <v>121</v>
      </c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5"/>
      <c r="U104" s="78" t="s">
        <v>242</v>
      </c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80"/>
      <c r="AN104" s="78" t="s">
        <v>245</v>
      </c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80"/>
      <c r="BG104" s="41" t="s">
        <v>252</v>
      </c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</row>
    <row r="105" spans="1:79" ht="52.5" customHeight="1" x14ac:dyDescent="0.2">
      <c r="A105" s="86"/>
      <c r="B105" s="87"/>
      <c r="C105" s="87"/>
      <c r="D105" s="86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8"/>
      <c r="U105" s="78" t="s">
        <v>4</v>
      </c>
      <c r="V105" s="79"/>
      <c r="W105" s="79"/>
      <c r="X105" s="79"/>
      <c r="Y105" s="80"/>
      <c r="Z105" s="78" t="s">
        <v>3</v>
      </c>
      <c r="AA105" s="79"/>
      <c r="AB105" s="79"/>
      <c r="AC105" s="79"/>
      <c r="AD105" s="80"/>
      <c r="AE105" s="102" t="s">
        <v>116</v>
      </c>
      <c r="AF105" s="103"/>
      <c r="AG105" s="103"/>
      <c r="AH105" s="104"/>
      <c r="AI105" s="78" t="s">
        <v>5</v>
      </c>
      <c r="AJ105" s="79"/>
      <c r="AK105" s="79"/>
      <c r="AL105" s="79"/>
      <c r="AM105" s="80"/>
      <c r="AN105" s="78" t="s">
        <v>4</v>
      </c>
      <c r="AO105" s="79"/>
      <c r="AP105" s="79"/>
      <c r="AQ105" s="79"/>
      <c r="AR105" s="80"/>
      <c r="AS105" s="78" t="s">
        <v>3</v>
      </c>
      <c r="AT105" s="79"/>
      <c r="AU105" s="79"/>
      <c r="AV105" s="79"/>
      <c r="AW105" s="80"/>
      <c r="AX105" s="102" t="s">
        <v>116</v>
      </c>
      <c r="AY105" s="103"/>
      <c r="AZ105" s="103"/>
      <c r="BA105" s="104"/>
      <c r="BB105" s="78" t="s">
        <v>96</v>
      </c>
      <c r="BC105" s="79"/>
      <c r="BD105" s="79"/>
      <c r="BE105" s="79"/>
      <c r="BF105" s="80"/>
      <c r="BG105" s="78" t="s">
        <v>4</v>
      </c>
      <c r="BH105" s="79"/>
      <c r="BI105" s="79"/>
      <c r="BJ105" s="79"/>
      <c r="BK105" s="80"/>
      <c r="BL105" s="41" t="s">
        <v>3</v>
      </c>
      <c r="BM105" s="41"/>
      <c r="BN105" s="41"/>
      <c r="BO105" s="41"/>
      <c r="BP105" s="41"/>
      <c r="BQ105" s="71" t="s">
        <v>116</v>
      </c>
      <c r="BR105" s="71"/>
      <c r="BS105" s="71"/>
      <c r="BT105" s="71"/>
      <c r="BU105" s="78" t="s">
        <v>97</v>
      </c>
      <c r="BV105" s="79"/>
      <c r="BW105" s="79"/>
      <c r="BX105" s="79"/>
      <c r="BY105" s="80"/>
    </row>
    <row r="106" spans="1:79" ht="15" customHeight="1" x14ac:dyDescent="0.2">
      <c r="A106" s="78">
        <v>1</v>
      </c>
      <c r="B106" s="79"/>
      <c r="C106" s="79"/>
      <c r="D106" s="78">
        <v>2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/>
      <c r="U106" s="78">
        <v>3</v>
      </c>
      <c r="V106" s="79"/>
      <c r="W106" s="79"/>
      <c r="X106" s="79"/>
      <c r="Y106" s="80"/>
      <c r="Z106" s="78">
        <v>4</v>
      </c>
      <c r="AA106" s="79"/>
      <c r="AB106" s="79"/>
      <c r="AC106" s="79"/>
      <c r="AD106" s="80"/>
      <c r="AE106" s="78">
        <v>5</v>
      </c>
      <c r="AF106" s="79"/>
      <c r="AG106" s="79"/>
      <c r="AH106" s="80"/>
      <c r="AI106" s="78">
        <v>6</v>
      </c>
      <c r="AJ106" s="79"/>
      <c r="AK106" s="79"/>
      <c r="AL106" s="79"/>
      <c r="AM106" s="80"/>
      <c r="AN106" s="78">
        <v>7</v>
      </c>
      <c r="AO106" s="79"/>
      <c r="AP106" s="79"/>
      <c r="AQ106" s="79"/>
      <c r="AR106" s="80"/>
      <c r="AS106" s="78">
        <v>8</v>
      </c>
      <c r="AT106" s="79"/>
      <c r="AU106" s="79"/>
      <c r="AV106" s="79"/>
      <c r="AW106" s="80"/>
      <c r="AX106" s="41">
        <v>9</v>
      </c>
      <c r="AY106" s="41"/>
      <c r="AZ106" s="41"/>
      <c r="BA106" s="41"/>
      <c r="BB106" s="78">
        <v>10</v>
      </c>
      <c r="BC106" s="79"/>
      <c r="BD106" s="79"/>
      <c r="BE106" s="79"/>
      <c r="BF106" s="80"/>
      <c r="BG106" s="78">
        <v>11</v>
      </c>
      <c r="BH106" s="79"/>
      <c r="BI106" s="79"/>
      <c r="BJ106" s="79"/>
      <c r="BK106" s="80"/>
      <c r="BL106" s="41">
        <v>12</v>
      </c>
      <c r="BM106" s="41"/>
      <c r="BN106" s="41"/>
      <c r="BO106" s="41"/>
      <c r="BP106" s="41"/>
      <c r="BQ106" s="78">
        <v>13</v>
      </c>
      <c r="BR106" s="79"/>
      <c r="BS106" s="79"/>
      <c r="BT106" s="80"/>
      <c r="BU106" s="78">
        <v>14</v>
      </c>
      <c r="BV106" s="79"/>
      <c r="BW106" s="79"/>
      <c r="BX106" s="79"/>
      <c r="BY106" s="80"/>
    </row>
    <row r="107" spans="1:79" s="1" customFormat="1" ht="14.25" hidden="1" customHeight="1" x14ac:dyDescent="0.2">
      <c r="A107" s="93" t="s">
        <v>69</v>
      </c>
      <c r="B107" s="94"/>
      <c r="C107" s="94"/>
      <c r="D107" s="93" t="s">
        <v>57</v>
      </c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5"/>
      <c r="U107" s="69" t="s">
        <v>65</v>
      </c>
      <c r="V107" s="69"/>
      <c r="W107" s="69"/>
      <c r="X107" s="69"/>
      <c r="Y107" s="69"/>
      <c r="Z107" s="69" t="s">
        <v>66</v>
      </c>
      <c r="AA107" s="69"/>
      <c r="AB107" s="69"/>
      <c r="AC107" s="69"/>
      <c r="AD107" s="69"/>
      <c r="AE107" s="69" t="s">
        <v>91</v>
      </c>
      <c r="AF107" s="69"/>
      <c r="AG107" s="69"/>
      <c r="AH107" s="69"/>
      <c r="AI107" s="89" t="s">
        <v>170</v>
      </c>
      <c r="AJ107" s="89"/>
      <c r="AK107" s="89"/>
      <c r="AL107" s="89"/>
      <c r="AM107" s="89"/>
      <c r="AN107" s="69" t="s">
        <v>67</v>
      </c>
      <c r="AO107" s="69"/>
      <c r="AP107" s="69"/>
      <c r="AQ107" s="69"/>
      <c r="AR107" s="69"/>
      <c r="AS107" s="69" t="s">
        <v>68</v>
      </c>
      <c r="AT107" s="69"/>
      <c r="AU107" s="69"/>
      <c r="AV107" s="69"/>
      <c r="AW107" s="69"/>
      <c r="AX107" s="69" t="s">
        <v>92</v>
      </c>
      <c r="AY107" s="69"/>
      <c r="AZ107" s="69"/>
      <c r="BA107" s="69"/>
      <c r="BB107" s="89" t="s">
        <v>170</v>
      </c>
      <c r="BC107" s="89"/>
      <c r="BD107" s="89"/>
      <c r="BE107" s="89"/>
      <c r="BF107" s="89"/>
      <c r="BG107" s="69" t="s">
        <v>58</v>
      </c>
      <c r="BH107" s="69"/>
      <c r="BI107" s="69"/>
      <c r="BJ107" s="69"/>
      <c r="BK107" s="69"/>
      <c r="BL107" s="69" t="s">
        <v>59</v>
      </c>
      <c r="BM107" s="69"/>
      <c r="BN107" s="69"/>
      <c r="BO107" s="69"/>
      <c r="BP107" s="69"/>
      <c r="BQ107" s="69" t="s">
        <v>93</v>
      </c>
      <c r="BR107" s="69"/>
      <c r="BS107" s="69"/>
      <c r="BT107" s="69"/>
      <c r="BU107" s="89" t="s">
        <v>170</v>
      </c>
      <c r="BV107" s="89"/>
      <c r="BW107" s="89"/>
      <c r="BX107" s="89"/>
      <c r="BY107" s="89"/>
      <c r="CA107" t="s">
        <v>33</v>
      </c>
    </row>
    <row r="108" spans="1:79" s="25" customFormat="1" ht="25.5" customHeight="1" x14ac:dyDescent="0.2">
      <c r="A108" s="28">
        <v>1</v>
      </c>
      <c r="B108" s="29"/>
      <c r="C108" s="29"/>
      <c r="D108" s="30" t="s">
        <v>186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2"/>
      <c r="U108" s="50">
        <v>736954.68</v>
      </c>
      <c r="V108" s="51"/>
      <c r="W108" s="51"/>
      <c r="X108" s="51"/>
      <c r="Y108" s="52"/>
      <c r="Z108" s="50">
        <v>0</v>
      </c>
      <c r="AA108" s="51"/>
      <c r="AB108" s="51"/>
      <c r="AC108" s="51"/>
      <c r="AD108" s="52"/>
      <c r="AE108" s="50">
        <v>0</v>
      </c>
      <c r="AF108" s="51"/>
      <c r="AG108" s="51"/>
      <c r="AH108" s="52"/>
      <c r="AI108" s="50">
        <f>IF(ISNUMBER(U108),U108,0)+IF(ISNUMBER(Z108),Z108,0)</f>
        <v>736954.68</v>
      </c>
      <c r="AJ108" s="51"/>
      <c r="AK108" s="51"/>
      <c r="AL108" s="51"/>
      <c r="AM108" s="52"/>
      <c r="AN108" s="50">
        <v>1044513</v>
      </c>
      <c r="AO108" s="51"/>
      <c r="AP108" s="51"/>
      <c r="AQ108" s="51"/>
      <c r="AR108" s="52"/>
      <c r="AS108" s="50">
        <v>0</v>
      </c>
      <c r="AT108" s="51"/>
      <c r="AU108" s="51"/>
      <c r="AV108" s="51"/>
      <c r="AW108" s="52"/>
      <c r="AX108" s="50">
        <v>0</v>
      </c>
      <c r="AY108" s="51"/>
      <c r="AZ108" s="51"/>
      <c r="BA108" s="52"/>
      <c r="BB108" s="50">
        <f>IF(ISNUMBER(AN108),AN108,0)+IF(ISNUMBER(AS108),AS108,0)</f>
        <v>1044513</v>
      </c>
      <c r="BC108" s="51"/>
      <c r="BD108" s="51"/>
      <c r="BE108" s="51"/>
      <c r="BF108" s="52"/>
      <c r="BG108" s="50">
        <v>1091714</v>
      </c>
      <c r="BH108" s="51"/>
      <c r="BI108" s="51"/>
      <c r="BJ108" s="51"/>
      <c r="BK108" s="52"/>
      <c r="BL108" s="50">
        <v>0</v>
      </c>
      <c r="BM108" s="51"/>
      <c r="BN108" s="51"/>
      <c r="BO108" s="51"/>
      <c r="BP108" s="52"/>
      <c r="BQ108" s="50">
        <v>0</v>
      </c>
      <c r="BR108" s="51"/>
      <c r="BS108" s="51"/>
      <c r="BT108" s="52"/>
      <c r="BU108" s="50">
        <f>IF(ISNUMBER(BG108),BG108,0)+IF(ISNUMBER(BL108),BL108,0)</f>
        <v>1091714</v>
      </c>
      <c r="BV108" s="51"/>
      <c r="BW108" s="51"/>
      <c r="BX108" s="51"/>
      <c r="BY108" s="52"/>
      <c r="CA108" s="25" t="s">
        <v>34</v>
      </c>
    </row>
    <row r="109" spans="1:79" s="25" customFormat="1" ht="25.5" customHeight="1" x14ac:dyDescent="0.2">
      <c r="A109" s="28">
        <v>2</v>
      </c>
      <c r="B109" s="29"/>
      <c r="C109" s="29"/>
      <c r="D109" s="30" t="s">
        <v>187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50">
        <v>448394.19</v>
      </c>
      <c r="V109" s="51"/>
      <c r="W109" s="51"/>
      <c r="X109" s="51"/>
      <c r="Y109" s="52"/>
      <c r="Z109" s="50">
        <v>0</v>
      </c>
      <c r="AA109" s="51"/>
      <c r="AB109" s="51"/>
      <c r="AC109" s="51"/>
      <c r="AD109" s="52"/>
      <c r="AE109" s="50">
        <v>0</v>
      </c>
      <c r="AF109" s="51"/>
      <c r="AG109" s="51"/>
      <c r="AH109" s="52"/>
      <c r="AI109" s="50">
        <f>IF(ISNUMBER(U109),U109,0)+IF(ISNUMBER(Z109),Z109,0)</f>
        <v>448394.19</v>
      </c>
      <c r="AJ109" s="51"/>
      <c r="AK109" s="51"/>
      <c r="AL109" s="51"/>
      <c r="AM109" s="52"/>
      <c r="AN109" s="50">
        <v>894934</v>
      </c>
      <c r="AO109" s="51"/>
      <c r="AP109" s="51"/>
      <c r="AQ109" s="51"/>
      <c r="AR109" s="52"/>
      <c r="AS109" s="50">
        <v>0</v>
      </c>
      <c r="AT109" s="51"/>
      <c r="AU109" s="51"/>
      <c r="AV109" s="51"/>
      <c r="AW109" s="52"/>
      <c r="AX109" s="50">
        <v>0</v>
      </c>
      <c r="AY109" s="51"/>
      <c r="AZ109" s="51"/>
      <c r="BA109" s="52"/>
      <c r="BB109" s="50">
        <f>IF(ISNUMBER(AN109),AN109,0)+IF(ISNUMBER(AS109),AS109,0)</f>
        <v>894934</v>
      </c>
      <c r="BC109" s="51"/>
      <c r="BD109" s="51"/>
      <c r="BE109" s="51"/>
      <c r="BF109" s="52"/>
      <c r="BG109" s="50">
        <v>794656</v>
      </c>
      <c r="BH109" s="51"/>
      <c r="BI109" s="51"/>
      <c r="BJ109" s="51"/>
      <c r="BK109" s="52"/>
      <c r="BL109" s="50">
        <v>0</v>
      </c>
      <c r="BM109" s="51"/>
      <c r="BN109" s="51"/>
      <c r="BO109" s="51"/>
      <c r="BP109" s="52"/>
      <c r="BQ109" s="50">
        <v>0</v>
      </c>
      <c r="BR109" s="51"/>
      <c r="BS109" s="51"/>
      <c r="BT109" s="52"/>
      <c r="BU109" s="50">
        <f>IF(ISNUMBER(BG109),BG109,0)+IF(ISNUMBER(BL109),BL109,0)</f>
        <v>794656</v>
      </c>
      <c r="BV109" s="51"/>
      <c r="BW109" s="51"/>
      <c r="BX109" s="51"/>
      <c r="BY109" s="52"/>
    </row>
    <row r="110" spans="1:79" s="25" customFormat="1" ht="38.25" customHeight="1" x14ac:dyDescent="0.2">
      <c r="A110" s="28">
        <v>3</v>
      </c>
      <c r="B110" s="29"/>
      <c r="C110" s="29"/>
      <c r="D110" s="30" t="s">
        <v>188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50">
        <v>659824.06000000006</v>
      </c>
      <c r="V110" s="51"/>
      <c r="W110" s="51"/>
      <c r="X110" s="51"/>
      <c r="Y110" s="52"/>
      <c r="Z110" s="50">
        <v>37155</v>
      </c>
      <c r="AA110" s="51"/>
      <c r="AB110" s="51"/>
      <c r="AC110" s="51"/>
      <c r="AD110" s="52"/>
      <c r="AE110" s="50">
        <v>37155</v>
      </c>
      <c r="AF110" s="51"/>
      <c r="AG110" s="51"/>
      <c r="AH110" s="52"/>
      <c r="AI110" s="50">
        <f>IF(ISNUMBER(U110),U110,0)+IF(ISNUMBER(Z110),Z110,0)</f>
        <v>696979.06</v>
      </c>
      <c r="AJ110" s="51"/>
      <c r="AK110" s="51"/>
      <c r="AL110" s="51"/>
      <c r="AM110" s="52"/>
      <c r="AN110" s="50">
        <v>484335</v>
      </c>
      <c r="AO110" s="51"/>
      <c r="AP110" s="51"/>
      <c r="AQ110" s="51"/>
      <c r="AR110" s="52"/>
      <c r="AS110" s="50">
        <v>0</v>
      </c>
      <c r="AT110" s="51"/>
      <c r="AU110" s="51"/>
      <c r="AV110" s="51"/>
      <c r="AW110" s="52"/>
      <c r="AX110" s="50">
        <v>0</v>
      </c>
      <c r="AY110" s="51"/>
      <c r="AZ110" s="51"/>
      <c r="BA110" s="52"/>
      <c r="BB110" s="50">
        <f>IF(ISNUMBER(AN110),AN110,0)+IF(ISNUMBER(AS110),AS110,0)</f>
        <v>484335</v>
      </c>
      <c r="BC110" s="51"/>
      <c r="BD110" s="51"/>
      <c r="BE110" s="51"/>
      <c r="BF110" s="52"/>
      <c r="BG110" s="50">
        <v>525351</v>
      </c>
      <c r="BH110" s="51"/>
      <c r="BI110" s="51"/>
      <c r="BJ110" s="51"/>
      <c r="BK110" s="52"/>
      <c r="BL110" s="50">
        <v>0</v>
      </c>
      <c r="BM110" s="51"/>
      <c r="BN110" s="51"/>
      <c r="BO110" s="51"/>
      <c r="BP110" s="52"/>
      <c r="BQ110" s="50">
        <v>0</v>
      </c>
      <c r="BR110" s="51"/>
      <c r="BS110" s="51"/>
      <c r="BT110" s="52"/>
      <c r="BU110" s="50">
        <f>IF(ISNUMBER(BG110),BG110,0)+IF(ISNUMBER(BL110),BL110,0)</f>
        <v>525351</v>
      </c>
      <c r="BV110" s="51"/>
      <c r="BW110" s="51"/>
      <c r="BX110" s="51"/>
      <c r="BY110" s="52"/>
    </row>
    <row r="111" spans="1:79" s="6" customFormat="1" ht="12.75" customHeight="1" x14ac:dyDescent="0.2">
      <c r="A111" s="33"/>
      <c r="B111" s="34"/>
      <c r="C111" s="34"/>
      <c r="D111" s="35" t="s">
        <v>147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7"/>
      <c r="U111" s="46">
        <v>1845172.9300000002</v>
      </c>
      <c r="V111" s="47"/>
      <c r="W111" s="47"/>
      <c r="X111" s="47"/>
      <c r="Y111" s="48"/>
      <c r="Z111" s="46">
        <v>37155</v>
      </c>
      <c r="AA111" s="47"/>
      <c r="AB111" s="47"/>
      <c r="AC111" s="47"/>
      <c r="AD111" s="48"/>
      <c r="AE111" s="46">
        <v>37155</v>
      </c>
      <c r="AF111" s="47"/>
      <c r="AG111" s="47"/>
      <c r="AH111" s="48"/>
      <c r="AI111" s="46">
        <f>IF(ISNUMBER(U111),U111,0)+IF(ISNUMBER(Z111),Z111,0)</f>
        <v>1882327.9300000002</v>
      </c>
      <c r="AJ111" s="47"/>
      <c r="AK111" s="47"/>
      <c r="AL111" s="47"/>
      <c r="AM111" s="48"/>
      <c r="AN111" s="46">
        <v>2423782</v>
      </c>
      <c r="AO111" s="47"/>
      <c r="AP111" s="47"/>
      <c r="AQ111" s="47"/>
      <c r="AR111" s="48"/>
      <c r="AS111" s="46">
        <v>0</v>
      </c>
      <c r="AT111" s="47"/>
      <c r="AU111" s="47"/>
      <c r="AV111" s="47"/>
      <c r="AW111" s="48"/>
      <c r="AX111" s="46">
        <v>0</v>
      </c>
      <c r="AY111" s="47"/>
      <c r="AZ111" s="47"/>
      <c r="BA111" s="48"/>
      <c r="BB111" s="46">
        <f>IF(ISNUMBER(AN111),AN111,0)+IF(ISNUMBER(AS111),AS111,0)</f>
        <v>2423782</v>
      </c>
      <c r="BC111" s="47"/>
      <c r="BD111" s="47"/>
      <c r="BE111" s="47"/>
      <c r="BF111" s="48"/>
      <c r="BG111" s="46">
        <v>2411721</v>
      </c>
      <c r="BH111" s="47"/>
      <c r="BI111" s="47"/>
      <c r="BJ111" s="47"/>
      <c r="BK111" s="48"/>
      <c r="BL111" s="46">
        <v>0</v>
      </c>
      <c r="BM111" s="47"/>
      <c r="BN111" s="47"/>
      <c r="BO111" s="47"/>
      <c r="BP111" s="48"/>
      <c r="BQ111" s="46">
        <v>0</v>
      </c>
      <c r="BR111" s="47"/>
      <c r="BS111" s="47"/>
      <c r="BT111" s="48"/>
      <c r="BU111" s="46">
        <f>IF(ISNUMBER(BG111),BG111,0)+IF(ISNUMBER(BL111),BL111,0)</f>
        <v>2411721</v>
      </c>
      <c r="BV111" s="47"/>
      <c r="BW111" s="47"/>
      <c r="BX111" s="47"/>
      <c r="BY111" s="48"/>
    </row>
    <row r="113" spans="1:79" ht="14.25" customHeight="1" x14ac:dyDescent="0.2">
      <c r="A113" s="66" t="s">
        <v>271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</row>
    <row r="114" spans="1:79" ht="15" customHeight="1" x14ac:dyDescent="0.2">
      <c r="A114" s="82" t="s">
        <v>241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</row>
    <row r="115" spans="1:79" ht="23.1" customHeight="1" x14ac:dyDescent="0.2">
      <c r="A115" s="83" t="s">
        <v>6</v>
      </c>
      <c r="B115" s="84"/>
      <c r="C115" s="84"/>
      <c r="D115" s="83" t="s">
        <v>121</v>
      </c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5"/>
      <c r="U115" s="41" t="s">
        <v>263</v>
      </c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 t="s">
        <v>268</v>
      </c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</row>
    <row r="116" spans="1:79" ht="54" customHeight="1" x14ac:dyDescent="0.2">
      <c r="A116" s="86"/>
      <c r="B116" s="87"/>
      <c r="C116" s="87"/>
      <c r="D116" s="86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8"/>
      <c r="U116" s="78" t="s">
        <v>4</v>
      </c>
      <c r="V116" s="79"/>
      <c r="W116" s="79"/>
      <c r="X116" s="79"/>
      <c r="Y116" s="80"/>
      <c r="Z116" s="78" t="s">
        <v>3</v>
      </c>
      <c r="AA116" s="79"/>
      <c r="AB116" s="79"/>
      <c r="AC116" s="79"/>
      <c r="AD116" s="80"/>
      <c r="AE116" s="102" t="s">
        <v>116</v>
      </c>
      <c r="AF116" s="103"/>
      <c r="AG116" s="103"/>
      <c r="AH116" s="103"/>
      <c r="AI116" s="104"/>
      <c r="AJ116" s="78" t="s">
        <v>5</v>
      </c>
      <c r="AK116" s="79"/>
      <c r="AL116" s="79"/>
      <c r="AM116" s="79"/>
      <c r="AN116" s="80"/>
      <c r="AO116" s="78" t="s">
        <v>4</v>
      </c>
      <c r="AP116" s="79"/>
      <c r="AQ116" s="79"/>
      <c r="AR116" s="79"/>
      <c r="AS116" s="80"/>
      <c r="AT116" s="78" t="s">
        <v>3</v>
      </c>
      <c r="AU116" s="79"/>
      <c r="AV116" s="79"/>
      <c r="AW116" s="79"/>
      <c r="AX116" s="80"/>
      <c r="AY116" s="102" t="s">
        <v>116</v>
      </c>
      <c r="AZ116" s="103"/>
      <c r="BA116" s="103"/>
      <c r="BB116" s="103"/>
      <c r="BC116" s="104"/>
      <c r="BD116" s="41" t="s">
        <v>96</v>
      </c>
      <c r="BE116" s="41"/>
      <c r="BF116" s="41"/>
      <c r="BG116" s="41"/>
      <c r="BH116" s="41"/>
    </row>
    <row r="117" spans="1:79" ht="15" customHeight="1" x14ac:dyDescent="0.2">
      <c r="A117" s="78" t="s">
        <v>169</v>
      </c>
      <c r="B117" s="79"/>
      <c r="C117" s="79"/>
      <c r="D117" s="78">
        <v>2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/>
      <c r="U117" s="78">
        <v>3</v>
      </c>
      <c r="V117" s="79"/>
      <c r="W117" s="79"/>
      <c r="X117" s="79"/>
      <c r="Y117" s="80"/>
      <c r="Z117" s="78">
        <v>4</v>
      </c>
      <c r="AA117" s="79"/>
      <c r="AB117" s="79"/>
      <c r="AC117" s="79"/>
      <c r="AD117" s="80"/>
      <c r="AE117" s="78">
        <v>5</v>
      </c>
      <c r="AF117" s="79"/>
      <c r="AG117" s="79"/>
      <c r="AH117" s="79"/>
      <c r="AI117" s="80"/>
      <c r="AJ117" s="78">
        <v>6</v>
      </c>
      <c r="AK117" s="79"/>
      <c r="AL117" s="79"/>
      <c r="AM117" s="79"/>
      <c r="AN117" s="80"/>
      <c r="AO117" s="78">
        <v>7</v>
      </c>
      <c r="AP117" s="79"/>
      <c r="AQ117" s="79"/>
      <c r="AR117" s="79"/>
      <c r="AS117" s="80"/>
      <c r="AT117" s="78">
        <v>8</v>
      </c>
      <c r="AU117" s="79"/>
      <c r="AV117" s="79"/>
      <c r="AW117" s="79"/>
      <c r="AX117" s="80"/>
      <c r="AY117" s="78">
        <v>9</v>
      </c>
      <c r="AZ117" s="79"/>
      <c r="BA117" s="79"/>
      <c r="BB117" s="79"/>
      <c r="BC117" s="80"/>
      <c r="BD117" s="78">
        <v>10</v>
      </c>
      <c r="BE117" s="79"/>
      <c r="BF117" s="79"/>
      <c r="BG117" s="79"/>
      <c r="BH117" s="80"/>
    </row>
    <row r="118" spans="1:79" s="1" customFormat="1" ht="12.75" hidden="1" customHeight="1" x14ac:dyDescent="0.2">
      <c r="A118" s="93" t="s">
        <v>69</v>
      </c>
      <c r="B118" s="94"/>
      <c r="C118" s="94"/>
      <c r="D118" s="93" t="s">
        <v>57</v>
      </c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5"/>
      <c r="U118" s="93" t="s">
        <v>60</v>
      </c>
      <c r="V118" s="94"/>
      <c r="W118" s="94"/>
      <c r="X118" s="94"/>
      <c r="Y118" s="95"/>
      <c r="Z118" s="93" t="s">
        <v>61</v>
      </c>
      <c r="AA118" s="94"/>
      <c r="AB118" s="94"/>
      <c r="AC118" s="94"/>
      <c r="AD118" s="95"/>
      <c r="AE118" s="93" t="s">
        <v>94</v>
      </c>
      <c r="AF118" s="94"/>
      <c r="AG118" s="94"/>
      <c r="AH118" s="94"/>
      <c r="AI118" s="95"/>
      <c r="AJ118" s="99" t="s">
        <v>171</v>
      </c>
      <c r="AK118" s="100"/>
      <c r="AL118" s="100"/>
      <c r="AM118" s="100"/>
      <c r="AN118" s="101"/>
      <c r="AO118" s="93" t="s">
        <v>62</v>
      </c>
      <c r="AP118" s="94"/>
      <c r="AQ118" s="94"/>
      <c r="AR118" s="94"/>
      <c r="AS118" s="95"/>
      <c r="AT118" s="93" t="s">
        <v>63</v>
      </c>
      <c r="AU118" s="94"/>
      <c r="AV118" s="94"/>
      <c r="AW118" s="94"/>
      <c r="AX118" s="95"/>
      <c r="AY118" s="93" t="s">
        <v>95</v>
      </c>
      <c r="AZ118" s="94"/>
      <c r="BA118" s="94"/>
      <c r="BB118" s="94"/>
      <c r="BC118" s="95"/>
      <c r="BD118" s="89" t="s">
        <v>171</v>
      </c>
      <c r="BE118" s="89"/>
      <c r="BF118" s="89"/>
      <c r="BG118" s="89"/>
      <c r="BH118" s="89"/>
      <c r="CA118" s="1" t="s">
        <v>35</v>
      </c>
    </row>
    <row r="119" spans="1:79" s="25" customFormat="1" ht="25.5" customHeight="1" x14ac:dyDescent="0.2">
      <c r="A119" s="28">
        <v>1</v>
      </c>
      <c r="B119" s="29"/>
      <c r="C119" s="29"/>
      <c r="D119" s="30" t="s">
        <v>186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2"/>
      <c r="U119" s="50">
        <v>0</v>
      </c>
      <c r="V119" s="51"/>
      <c r="W119" s="51"/>
      <c r="X119" s="51"/>
      <c r="Y119" s="52"/>
      <c r="Z119" s="50">
        <v>0</v>
      </c>
      <c r="AA119" s="51"/>
      <c r="AB119" s="51"/>
      <c r="AC119" s="51"/>
      <c r="AD119" s="52"/>
      <c r="AE119" s="53">
        <v>0</v>
      </c>
      <c r="AF119" s="53"/>
      <c r="AG119" s="53"/>
      <c r="AH119" s="53"/>
      <c r="AI119" s="53"/>
      <c r="AJ119" s="45">
        <f>IF(ISNUMBER(U119),U119,0)+IF(ISNUMBER(Z119),Z119,0)</f>
        <v>0</v>
      </c>
      <c r="AK119" s="45"/>
      <c r="AL119" s="45"/>
      <c r="AM119" s="45"/>
      <c r="AN119" s="45"/>
      <c r="AO119" s="53">
        <v>0</v>
      </c>
      <c r="AP119" s="53"/>
      <c r="AQ119" s="53"/>
      <c r="AR119" s="53"/>
      <c r="AS119" s="53"/>
      <c r="AT119" s="45">
        <v>0</v>
      </c>
      <c r="AU119" s="45"/>
      <c r="AV119" s="45"/>
      <c r="AW119" s="45"/>
      <c r="AX119" s="45"/>
      <c r="AY119" s="53">
        <v>0</v>
      </c>
      <c r="AZ119" s="53"/>
      <c r="BA119" s="53"/>
      <c r="BB119" s="53"/>
      <c r="BC119" s="53"/>
      <c r="BD119" s="45">
        <f>IF(ISNUMBER(AO119),AO119,0)+IF(ISNUMBER(AT119),AT119,0)</f>
        <v>0</v>
      </c>
      <c r="BE119" s="45"/>
      <c r="BF119" s="45"/>
      <c r="BG119" s="45"/>
      <c r="BH119" s="45"/>
      <c r="CA119" s="25" t="s">
        <v>36</v>
      </c>
    </row>
    <row r="120" spans="1:79" s="25" customFormat="1" ht="25.5" customHeight="1" x14ac:dyDescent="0.2">
      <c r="A120" s="28">
        <v>2</v>
      </c>
      <c r="B120" s="29"/>
      <c r="C120" s="29"/>
      <c r="D120" s="30" t="s">
        <v>187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2"/>
      <c r="U120" s="50">
        <v>0</v>
      </c>
      <c r="V120" s="51"/>
      <c r="W120" s="51"/>
      <c r="X120" s="51"/>
      <c r="Y120" s="52"/>
      <c r="Z120" s="50">
        <v>0</v>
      </c>
      <c r="AA120" s="51"/>
      <c r="AB120" s="51"/>
      <c r="AC120" s="51"/>
      <c r="AD120" s="52"/>
      <c r="AE120" s="53">
        <v>0</v>
      </c>
      <c r="AF120" s="53"/>
      <c r="AG120" s="53"/>
      <c r="AH120" s="53"/>
      <c r="AI120" s="53"/>
      <c r="AJ120" s="45">
        <f>IF(ISNUMBER(U120),U120,0)+IF(ISNUMBER(Z120),Z120,0)</f>
        <v>0</v>
      </c>
      <c r="AK120" s="45"/>
      <c r="AL120" s="45"/>
      <c r="AM120" s="45"/>
      <c r="AN120" s="45"/>
      <c r="AO120" s="53">
        <v>0</v>
      </c>
      <c r="AP120" s="53"/>
      <c r="AQ120" s="53"/>
      <c r="AR120" s="53"/>
      <c r="AS120" s="53"/>
      <c r="AT120" s="45">
        <v>0</v>
      </c>
      <c r="AU120" s="45"/>
      <c r="AV120" s="45"/>
      <c r="AW120" s="45"/>
      <c r="AX120" s="45"/>
      <c r="AY120" s="53">
        <v>0</v>
      </c>
      <c r="AZ120" s="53"/>
      <c r="BA120" s="53"/>
      <c r="BB120" s="53"/>
      <c r="BC120" s="53"/>
      <c r="BD120" s="45">
        <f>IF(ISNUMBER(AO120),AO120,0)+IF(ISNUMBER(AT120),AT120,0)</f>
        <v>0</v>
      </c>
      <c r="BE120" s="45"/>
      <c r="BF120" s="45"/>
      <c r="BG120" s="45"/>
      <c r="BH120" s="45"/>
    </row>
    <row r="121" spans="1:79" s="25" customFormat="1" ht="38.25" customHeight="1" x14ac:dyDescent="0.2">
      <c r="A121" s="28">
        <v>3</v>
      </c>
      <c r="B121" s="29"/>
      <c r="C121" s="29"/>
      <c r="D121" s="30" t="s">
        <v>188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2"/>
      <c r="U121" s="50">
        <v>0</v>
      </c>
      <c r="V121" s="51"/>
      <c r="W121" s="51"/>
      <c r="X121" s="51"/>
      <c r="Y121" s="52"/>
      <c r="Z121" s="50">
        <v>0</v>
      </c>
      <c r="AA121" s="51"/>
      <c r="AB121" s="51"/>
      <c r="AC121" s="51"/>
      <c r="AD121" s="52"/>
      <c r="AE121" s="53">
        <v>0</v>
      </c>
      <c r="AF121" s="53"/>
      <c r="AG121" s="53"/>
      <c r="AH121" s="53"/>
      <c r="AI121" s="53"/>
      <c r="AJ121" s="45">
        <f>IF(ISNUMBER(U121),U121,0)+IF(ISNUMBER(Z121),Z121,0)</f>
        <v>0</v>
      </c>
      <c r="AK121" s="45"/>
      <c r="AL121" s="45"/>
      <c r="AM121" s="45"/>
      <c r="AN121" s="45"/>
      <c r="AO121" s="53">
        <v>0</v>
      </c>
      <c r="AP121" s="53"/>
      <c r="AQ121" s="53"/>
      <c r="AR121" s="53"/>
      <c r="AS121" s="53"/>
      <c r="AT121" s="45">
        <v>0</v>
      </c>
      <c r="AU121" s="45"/>
      <c r="AV121" s="45"/>
      <c r="AW121" s="45"/>
      <c r="AX121" s="45"/>
      <c r="AY121" s="53">
        <v>0</v>
      </c>
      <c r="AZ121" s="53"/>
      <c r="BA121" s="53"/>
      <c r="BB121" s="53"/>
      <c r="BC121" s="53"/>
      <c r="BD121" s="45">
        <f>IF(ISNUMBER(AO121),AO121,0)+IF(ISNUMBER(AT121),AT121,0)</f>
        <v>0</v>
      </c>
      <c r="BE121" s="45"/>
      <c r="BF121" s="45"/>
      <c r="BG121" s="45"/>
      <c r="BH121" s="45"/>
    </row>
    <row r="122" spans="1:79" s="6" customFormat="1" ht="12.75" customHeight="1" x14ac:dyDescent="0.2">
      <c r="A122" s="33"/>
      <c r="B122" s="34"/>
      <c r="C122" s="34"/>
      <c r="D122" s="35" t="s">
        <v>147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7"/>
      <c r="U122" s="46">
        <v>0</v>
      </c>
      <c r="V122" s="47"/>
      <c r="W122" s="47"/>
      <c r="X122" s="47"/>
      <c r="Y122" s="48"/>
      <c r="Z122" s="46">
        <v>0</v>
      </c>
      <c r="AA122" s="47"/>
      <c r="AB122" s="47"/>
      <c r="AC122" s="47"/>
      <c r="AD122" s="48"/>
      <c r="AE122" s="49">
        <v>0</v>
      </c>
      <c r="AF122" s="49"/>
      <c r="AG122" s="49"/>
      <c r="AH122" s="49"/>
      <c r="AI122" s="49"/>
      <c r="AJ122" s="44">
        <f>IF(ISNUMBER(U122),U122,0)+IF(ISNUMBER(Z122),Z122,0)</f>
        <v>0</v>
      </c>
      <c r="AK122" s="44"/>
      <c r="AL122" s="44"/>
      <c r="AM122" s="44"/>
      <c r="AN122" s="44"/>
      <c r="AO122" s="49">
        <v>0</v>
      </c>
      <c r="AP122" s="49"/>
      <c r="AQ122" s="49"/>
      <c r="AR122" s="49"/>
      <c r="AS122" s="49"/>
      <c r="AT122" s="44">
        <v>0</v>
      </c>
      <c r="AU122" s="44"/>
      <c r="AV122" s="44"/>
      <c r="AW122" s="44"/>
      <c r="AX122" s="44"/>
      <c r="AY122" s="49">
        <v>0</v>
      </c>
      <c r="AZ122" s="49"/>
      <c r="BA122" s="49"/>
      <c r="BB122" s="49"/>
      <c r="BC122" s="49"/>
      <c r="BD122" s="44">
        <f>IF(ISNUMBER(AO122),AO122,0)+IF(ISNUMBER(AT122),AT122,0)</f>
        <v>0</v>
      </c>
      <c r="BE122" s="44"/>
      <c r="BF122" s="44"/>
      <c r="BG122" s="44"/>
      <c r="BH122" s="44"/>
    </row>
    <row r="123" spans="1:79" s="5" customFormat="1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 x14ac:dyDescent="0.2">
      <c r="A125" s="66" t="s">
        <v>152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</row>
    <row r="126" spans="1:79" ht="14.25" customHeight="1" x14ac:dyDescent="0.2">
      <c r="A126" s="66" t="s">
        <v>256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</row>
    <row r="127" spans="1:79" ht="23.1" customHeight="1" x14ac:dyDescent="0.2">
      <c r="A127" s="83" t="s">
        <v>6</v>
      </c>
      <c r="B127" s="84"/>
      <c r="C127" s="84"/>
      <c r="D127" s="41" t="s">
        <v>9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 t="s">
        <v>8</v>
      </c>
      <c r="R127" s="41"/>
      <c r="S127" s="41"/>
      <c r="T127" s="41"/>
      <c r="U127" s="41"/>
      <c r="V127" s="41" t="s">
        <v>7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78" t="s">
        <v>242</v>
      </c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80"/>
      <c r="AU127" s="78" t="s">
        <v>245</v>
      </c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80"/>
      <c r="BJ127" s="78" t="s">
        <v>252</v>
      </c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80"/>
    </row>
    <row r="128" spans="1:79" ht="32.25" customHeight="1" x14ac:dyDescent="0.2">
      <c r="A128" s="86"/>
      <c r="B128" s="87"/>
      <c r="C128" s="87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 t="s">
        <v>4</v>
      </c>
      <c r="AG128" s="41"/>
      <c r="AH128" s="41"/>
      <c r="AI128" s="41"/>
      <c r="AJ128" s="41"/>
      <c r="AK128" s="41" t="s">
        <v>3</v>
      </c>
      <c r="AL128" s="41"/>
      <c r="AM128" s="41"/>
      <c r="AN128" s="41"/>
      <c r="AO128" s="41"/>
      <c r="AP128" s="41" t="s">
        <v>123</v>
      </c>
      <c r="AQ128" s="41"/>
      <c r="AR128" s="41"/>
      <c r="AS128" s="41"/>
      <c r="AT128" s="41"/>
      <c r="AU128" s="41" t="s">
        <v>4</v>
      </c>
      <c r="AV128" s="41"/>
      <c r="AW128" s="41"/>
      <c r="AX128" s="41"/>
      <c r="AY128" s="41"/>
      <c r="AZ128" s="41" t="s">
        <v>3</v>
      </c>
      <c r="BA128" s="41"/>
      <c r="BB128" s="41"/>
      <c r="BC128" s="41"/>
      <c r="BD128" s="41"/>
      <c r="BE128" s="41" t="s">
        <v>90</v>
      </c>
      <c r="BF128" s="41"/>
      <c r="BG128" s="41"/>
      <c r="BH128" s="41"/>
      <c r="BI128" s="41"/>
      <c r="BJ128" s="41" t="s">
        <v>4</v>
      </c>
      <c r="BK128" s="41"/>
      <c r="BL128" s="41"/>
      <c r="BM128" s="41"/>
      <c r="BN128" s="41"/>
      <c r="BO128" s="41" t="s">
        <v>3</v>
      </c>
      <c r="BP128" s="41"/>
      <c r="BQ128" s="41"/>
      <c r="BR128" s="41"/>
      <c r="BS128" s="41"/>
      <c r="BT128" s="41" t="s">
        <v>97</v>
      </c>
      <c r="BU128" s="41"/>
      <c r="BV128" s="41"/>
      <c r="BW128" s="41"/>
      <c r="BX128" s="41"/>
    </row>
    <row r="129" spans="1:79" ht="15" customHeight="1" x14ac:dyDescent="0.2">
      <c r="A129" s="78">
        <v>1</v>
      </c>
      <c r="B129" s="79"/>
      <c r="C129" s="79"/>
      <c r="D129" s="41">
        <v>2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>
        <v>3</v>
      </c>
      <c r="R129" s="41"/>
      <c r="S129" s="41"/>
      <c r="T129" s="41"/>
      <c r="U129" s="41"/>
      <c r="V129" s="41">
        <v>4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41">
        <v>5</v>
      </c>
      <c r="AG129" s="41"/>
      <c r="AH129" s="41"/>
      <c r="AI129" s="41"/>
      <c r="AJ129" s="41"/>
      <c r="AK129" s="41">
        <v>6</v>
      </c>
      <c r="AL129" s="41"/>
      <c r="AM129" s="41"/>
      <c r="AN129" s="41"/>
      <c r="AO129" s="41"/>
      <c r="AP129" s="41">
        <v>7</v>
      </c>
      <c r="AQ129" s="41"/>
      <c r="AR129" s="41"/>
      <c r="AS129" s="41"/>
      <c r="AT129" s="41"/>
      <c r="AU129" s="41">
        <v>8</v>
      </c>
      <c r="AV129" s="41"/>
      <c r="AW129" s="41"/>
      <c r="AX129" s="41"/>
      <c r="AY129" s="41"/>
      <c r="AZ129" s="41">
        <v>9</v>
      </c>
      <c r="BA129" s="41"/>
      <c r="BB129" s="41"/>
      <c r="BC129" s="41"/>
      <c r="BD129" s="41"/>
      <c r="BE129" s="41">
        <v>10</v>
      </c>
      <c r="BF129" s="41"/>
      <c r="BG129" s="41"/>
      <c r="BH129" s="41"/>
      <c r="BI129" s="41"/>
      <c r="BJ129" s="41">
        <v>11</v>
      </c>
      <c r="BK129" s="41"/>
      <c r="BL129" s="41"/>
      <c r="BM129" s="41"/>
      <c r="BN129" s="41"/>
      <c r="BO129" s="41">
        <v>12</v>
      </c>
      <c r="BP129" s="41"/>
      <c r="BQ129" s="41"/>
      <c r="BR129" s="41"/>
      <c r="BS129" s="41"/>
      <c r="BT129" s="41">
        <v>13</v>
      </c>
      <c r="BU129" s="41"/>
      <c r="BV129" s="41"/>
      <c r="BW129" s="41"/>
      <c r="BX129" s="41"/>
    </row>
    <row r="130" spans="1:79" ht="10.5" hidden="1" customHeight="1" x14ac:dyDescent="0.2">
      <c r="A130" s="93" t="s">
        <v>154</v>
      </c>
      <c r="B130" s="94"/>
      <c r="C130" s="94"/>
      <c r="D130" s="41" t="s">
        <v>57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 t="s">
        <v>70</v>
      </c>
      <c r="R130" s="41"/>
      <c r="S130" s="41"/>
      <c r="T130" s="41"/>
      <c r="U130" s="41"/>
      <c r="V130" s="41" t="s">
        <v>71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69" t="s">
        <v>111</v>
      </c>
      <c r="AG130" s="69"/>
      <c r="AH130" s="69"/>
      <c r="AI130" s="69"/>
      <c r="AJ130" s="69"/>
      <c r="AK130" s="67" t="s">
        <v>112</v>
      </c>
      <c r="AL130" s="67"/>
      <c r="AM130" s="67"/>
      <c r="AN130" s="67"/>
      <c r="AO130" s="67"/>
      <c r="AP130" s="89" t="s">
        <v>190</v>
      </c>
      <c r="AQ130" s="89"/>
      <c r="AR130" s="89"/>
      <c r="AS130" s="89"/>
      <c r="AT130" s="89"/>
      <c r="AU130" s="69" t="s">
        <v>113</v>
      </c>
      <c r="AV130" s="69"/>
      <c r="AW130" s="69"/>
      <c r="AX130" s="69"/>
      <c r="AY130" s="69"/>
      <c r="AZ130" s="67" t="s">
        <v>114</v>
      </c>
      <c r="BA130" s="67"/>
      <c r="BB130" s="67"/>
      <c r="BC130" s="67"/>
      <c r="BD130" s="67"/>
      <c r="BE130" s="89" t="s">
        <v>190</v>
      </c>
      <c r="BF130" s="89"/>
      <c r="BG130" s="89"/>
      <c r="BH130" s="89"/>
      <c r="BI130" s="89"/>
      <c r="BJ130" s="69" t="s">
        <v>105</v>
      </c>
      <c r="BK130" s="69"/>
      <c r="BL130" s="69"/>
      <c r="BM130" s="69"/>
      <c r="BN130" s="69"/>
      <c r="BO130" s="67" t="s">
        <v>106</v>
      </c>
      <c r="BP130" s="67"/>
      <c r="BQ130" s="67"/>
      <c r="BR130" s="67"/>
      <c r="BS130" s="67"/>
      <c r="BT130" s="89" t="s">
        <v>190</v>
      </c>
      <c r="BU130" s="89"/>
      <c r="BV130" s="89"/>
      <c r="BW130" s="89"/>
      <c r="BX130" s="89"/>
      <c r="CA130" t="s">
        <v>37</v>
      </c>
    </row>
    <row r="131" spans="1:79" s="6" customFormat="1" ht="15" customHeight="1" x14ac:dyDescent="0.2">
      <c r="A131" s="33">
        <v>0</v>
      </c>
      <c r="B131" s="34"/>
      <c r="C131" s="34"/>
      <c r="D131" s="43" t="s">
        <v>189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CA131" s="6" t="s">
        <v>38</v>
      </c>
    </row>
    <row r="132" spans="1:79" s="25" customFormat="1" ht="28.5" customHeight="1" x14ac:dyDescent="0.2">
      <c r="A132" s="28">
        <v>1</v>
      </c>
      <c r="B132" s="29"/>
      <c r="C132" s="29"/>
      <c r="D132" s="40" t="s">
        <v>191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1" t="s">
        <v>192</v>
      </c>
      <c r="R132" s="41"/>
      <c r="S132" s="41"/>
      <c r="T132" s="41"/>
      <c r="U132" s="41"/>
      <c r="V132" s="41" t="s">
        <v>193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26">
        <v>4.3099999999999996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v>4.3099999999999996</v>
      </c>
      <c r="AQ132" s="26"/>
      <c r="AR132" s="26"/>
      <c r="AS132" s="26"/>
      <c r="AT132" s="26"/>
      <c r="AU132" s="26">
        <v>5</v>
      </c>
      <c r="AV132" s="26"/>
      <c r="AW132" s="26"/>
      <c r="AX132" s="26"/>
      <c r="AY132" s="26"/>
      <c r="AZ132" s="26">
        <v>0</v>
      </c>
      <c r="BA132" s="26"/>
      <c r="BB132" s="26"/>
      <c r="BC132" s="26"/>
      <c r="BD132" s="26"/>
      <c r="BE132" s="26">
        <v>5</v>
      </c>
      <c r="BF132" s="26"/>
      <c r="BG132" s="26"/>
      <c r="BH132" s="26"/>
      <c r="BI132" s="26"/>
      <c r="BJ132" s="26">
        <v>5</v>
      </c>
      <c r="BK132" s="26"/>
      <c r="BL132" s="26"/>
      <c r="BM132" s="26"/>
      <c r="BN132" s="26"/>
      <c r="BO132" s="26">
        <v>0</v>
      </c>
      <c r="BP132" s="26"/>
      <c r="BQ132" s="26"/>
      <c r="BR132" s="26"/>
      <c r="BS132" s="26"/>
      <c r="BT132" s="26">
        <v>5</v>
      </c>
      <c r="BU132" s="26"/>
      <c r="BV132" s="26"/>
      <c r="BW132" s="26"/>
      <c r="BX132" s="26"/>
    </row>
    <row r="133" spans="1:79" s="25" customFormat="1" ht="30" customHeight="1" x14ac:dyDescent="0.2">
      <c r="A133" s="28">
        <v>2</v>
      </c>
      <c r="B133" s="29"/>
      <c r="C133" s="29"/>
      <c r="D133" s="40" t="s">
        <v>194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41" t="s">
        <v>192</v>
      </c>
      <c r="R133" s="41"/>
      <c r="S133" s="41"/>
      <c r="T133" s="41"/>
      <c r="U133" s="41"/>
      <c r="V133" s="41" t="s">
        <v>193</v>
      </c>
      <c r="W133" s="41"/>
      <c r="X133" s="41"/>
      <c r="Y133" s="41"/>
      <c r="Z133" s="41"/>
      <c r="AA133" s="41"/>
      <c r="AB133" s="41"/>
      <c r="AC133" s="41"/>
      <c r="AD133" s="41"/>
      <c r="AE133" s="41"/>
      <c r="AF133" s="26">
        <v>2</v>
      </c>
      <c r="AG133" s="26"/>
      <c r="AH133" s="26"/>
      <c r="AI133" s="26"/>
      <c r="AJ133" s="26"/>
      <c r="AK133" s="26">
        <v>0</v>
      </c>
      <c r="AL133" s="26"/>
      <c r="AM133" s="26"/>
      <c r="AN133" s="26"/>
      <c r="AO133" s="26"/>
      <c r="AP133" s="26">
        <v>2</v>
      </c>
      <c r="AQ133" s="26"/>
      <c r="AR133" s="26"/>
      <c r="AS133" s="26"/>
      <c r="AT133" s="26"/>
      <c r="AU133" s="26">
        <v>2</v>
      </c>
      <c r="AV133" s="26"/>
      <c r="AW133" s="26"/>
      <c r="AX133" s="26"/>
      <c r="AY133" s="26"/>
      <c r="AZ133" s="26">
        <v>0</v>
      </c>
      <c r="BA133" s="26"/>
      <c r="BB133" s="26"/>
      <c r="BC133" s="26"/>
      <c r="BD133" s="26"/>
      <c r="BE133" s="26">
        <v>2</v>
      </c>
      <c r="BF133" s="26"/>
      <c r="BG133" s="26"/>
      <c r="BH133" s="26"/>
      <c r="BI133" s="26"/>
      <c r="BJ133" s="26">
        <v>2</v>
      </c>
      <c r="BK133" s="26"/>
      <c r="BL133" s="26"/>
      <c r="BM133" s="26"/>
      <c r="BN133" s="26"/>
      <c r="BO133" s="26">
        <v>0</v>
      </c>
      <c r="BP133" s="26"/>
      <c r="BQ133" s="26"/>
      <c r="BR133" s="26"/>
      <c r="BS133" s="26"/>
      <c r="BT133" s="26">
        <v>2</v>
      </c>
      <c r="BU133" s="26"/>
      <c r="BV133" s="26"/>
      <c r="BW133" s="26"/>
      <c r="BX133" s="26"/>
    </row>
    <row r="134" spans="1:79" s="25" customFormat="1" ht="30" customHeight="1" x14ac:dyDescent="0.2">
      <c r="A134" s="28">
        <v>3</v>
      </c>
      <c r="B134" s="29"/>
      <c r="C134" s="29"/>
      <c r="D134" s="40" t="s">
        <v>195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192</v>
      </c>
      <c r="R134" s="41"/>
      <c r="S134" s="41"/>
      <c r="T134" s="41"/>
      <c r="U134" s="41"/>
      <c r="V134" s="41" t="s">
        <v>193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26">
        <v>5.17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5.17</v>
      </c>
      <c r="AQ134" s="26"/>
      <c r="AR134" s="26"/>
      <c r="AS134" s="26"/>
      <c r="AT134" s="26"/>
      <c r="AU134" s="26">
        <v>5.75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5.75</v>
      </c>
      <c r="BF134" s="26"/>
      <c r="BG134" s="26"/>
      <c r="BH134" s="26"/>
      <c r="BI134" s="26"/>
      <c r="BJ134" s="26">
        <v>4.25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v>4.25</v>
      </c>
      <c r="BU134" s="26"/>
      <c r="BV134" s="26"/>
      <c r="BW134" s="26"/>
      <c r="BX134" s="26"/>
    </row>
    <row r="135" spans="1:79" s="6" customFormat="1" ht="15" customHeight="1" x14ac:dyDescent="0.2">
      <c r="A135" s="33">
        <v>0</v>
      </c>
      <c r="B135" s="34"/>
      <c r="C135" s="34"/>
      <c r="D135" s="42" t="s">
        <v>196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7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1:79" s="25" customFormat="1" ht="42.75" customHeight="1" x14ac:dyDescent="0.2">
      <c r="A136" s="28">
        <v>1</v>
      </c>
      <c r="B136" s="29"/>
      <c r="C136" s="29"/>
      <c r="D136" s="40" t="s">
        <v>197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41" t="s">
        <v>192</v>
      </c>
      <c r="R136" s="41"/>
      <c r="S136" s="41"/>
      <c r="T136" s="41"/>
      <c r="U136" s="41"/>
      <c r="V136" s="41" t="s">
        <v>198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26">
        <v>55</v>
      </c>
      <c r="AG136" s="26"/>
      <c r="AH136" s="26"/>
      <c r="AI136" s="26"/>
      <c r="AJ136" s="26"/>
      <c r="AK136" s="26">
        <v>0</v>
      </c>
      <c r="AL136" s="26"/>
      <c r="AM136" s="26"/>
      <c r="AN136" s="26"/>
      <c r="AO136" s="26"/>
      <c r="AP136" s="26">
        <v>55</v>
      </c>
      <c r="AQ136" s="26"/>
      <c r="AR136" s="26"/>
      <c r="AS136" s="26"/>
      <c r="AT136" s="26"/>
      <c r="AU136" s="26">
        <v>55</v>
      </c>
      <c r="AV136" s="26"/>
      <c r="AW136" s="26"/>
      <c r="AX136" s="26"/>
      <c r="AY136" s="26"/>
      <c r="AZ136" s="26">
        <v>0</v>
      </c>
      <c r="BA136" s="26"/>
      <c r="BB136" s="26"/>
      <c r="BC136" s="26"/>
      <c r="BD136" s="26"/>
      <c r="BE136" s="26">
        <v>55</v>
      </c>
      <c r="BF136" s="26"/>
      <c r="BG136" s="26"/>
      <c r="BH136" s="26"/>
      <c r="BI136" s="26"/>
      <c r="BJ136" s="26">
        <v>55</v>
      </c>
      <c r="BK136" s="26"/>
      <c r="BL136" s="26"/>
      <c r="BM136" s="26"/>
      <c r="BN136" s="26"/>
      <c r="BO136" s="26">
        <v>0</v>
      </c>
      <c r="BP136" s="26"/>
      <c r="BQ136" s="26"/>
      <c r="BR136" s="26"/>
      <c r="BS136" s="26"/>
      <c r="BT136" s="26">
        <v>55</v>
      </c>
      <c r="BU136" s="26"/>
      <c r="BV136" s="26"/>
      <c r="BW136" s="26"/>
      <c r="BX136" s="26"/>
    </row>
    <row r="137" spans="1:79" s="25" customFormat="1" ht="45" customHeight="1" x14ac:dyDescent="0.2">
      <c r="A137" s="28">
        <v>2</v>
      </c>
      <c r="B137" s="29"/>
      <c r="C137" s="29"/>
      <c r="D137" s="40" t="s">
        <v>199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192</v>
      </c>
      <c r="R137" s="41"/>
      <c r="S137" s="41"/>
      <c r="T137" s="41"/>
      <c r="U137" s="41"/>
      <c r="V137" s="41" t="s">
        <v>193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26">
        <v>185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v>185</v>
      </c>
      <c r="AQ137" s="26"/>
      <c r="AR137" s="26"/>
      <c r="AS137" s="26"/>
      <c r="AT137" s="26"/>
      <c r="AU137" s="26">
        <v>185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v>185</v>
      </c>
      <c r="BF137" s="26"/>
      <c r="BG137" s="26"/>
      <c r="BH137" s="26"/>
      <c r="BI137" s="26"/>
      <c r="BJ137" s="26">
        <v>185</v>
      </c>
      <c r="BK137" s="26"/>
      <c r="BL137" s="26"/>
      <c r="BM137" s="26"/>
      <c r="BN137" s="26"/>
      <c r="BO137" s="26">
        <v>0</v>
      </c>
      <c r="BP137" s="26"/>
      <c r="BQ137" s="26"/>
      <c r="BR137" s="26"/>
      <c r="BS137" s="26"/>
      <c r="BT137" s="26">
        <v>185</v>
      </c>
      <c r="BU137" s="26"/>
      <c r="BV137" s="26"/>
      <c r="BW137" s="26"/>
      <c r="BX137" s="26"/>
    </row>
    <row r="138" spans="1:79" s="25" customFormat="1" ht="30" customHeight="1" x14ac:dyDescent="0.2">
      <c r="A138" s="28">
        <v>3</v>
      </c>
      <c r="B138" s="29"/>
      <c r="C138" s="29"/>
      <c r="D138" s="40" t="s">
        <v>200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192</v>
      </c>
      <c r="R138" s="41"/>
      <c r="S138" s="41"/>
      <c r="T138" s="41"/>
      <c r="U138" s="41"/>
      <c r="V138" s="41" t="s">
        <v>201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26">
        <v>248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248</v>
      </c>
      <c r="AQ138" s="26"/>
      <c r="AR138" s="26"/>
      <c r="AS138" s="26"/>
      <c r="AT138" s="26"/>
      <c r="AU138" s="26">
        <v>248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248</v>
      </c>
      <c r="BF138" s="26"/>
      <c r="BG138" s="26"/>
      <c r="BH138" s="26"/>
      <c r="BI138" s="26"/>
      <c r="BJ138" s="26">
        <v>248</v>
      </c>
      <c r="BK138" s="26"/>
      <c r="BL138" s="26"/>
      <c r="BM138" s="26"/>
      <c r="BN138" s="26"/>
      <c r="BO138" s="26">
        <v>0</v>
      </c>
      <c r="BP138" s="26"/>
      <c r="BQ138" s="26"/>
      <c r="BR138" s="26"/>
      <c r="BS138" s="26"/>
      <c r="BT138" s="26">
        <v>248</v>
      </c>
      <c r="BU138" s="26"/>
      <c r="BV138" s="26"/>
      <c r="BW138" s="26"/>
      <c r="BX138" s="26"/>
    </row>
    <row r="139" spans="1:79" s="25" customFormat="1" ht="45" customHeight="1" x14ac:dyDescent="0.2">
      <c r="A139" s="28">
        <v>4</v>
      </c>
      <c r="B139" s="29"/>
      <c r="C139" s="29"/>
      <c r="D139" s="40" t="s">
        <v>202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192</v>
      </c>
      <c r="R139" s="41"/>
      <c r="S139" s="41"/>
      <c r="T139" s="41"/>
      <c r="U139" s="41"/>
      <c r="V139" s="40" t="s">
        <v>203</v>
      </c>
      <c r="W139" s="31"/>
      <c r="X139" s="31"/>
      <c r="Y139" s="31"/>
      <c r="Z139" s="31"/>
      <c r="AA139" s="31"/>
      <c r="AB139" s="31"/>
      <c r="AC139" s="31"/>
      <c r="AD139" s="31"/>
      <c r="AE139" s="32"/>
      <c r="AF139" s="26">
        <v>100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v>100</v>
      </c>
      <c r="AQ139" s="26"/>
      <c r="AR139" s="26"/>
      <c r="AS139" s="26"/>
      <c r="AT139" s="26"/>
      <c r="AU139" s="26">
        <v>132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132</v>
      </c>
      <c r="BF139" s="26"/>
      <c r="BG139" s="26"/>
      <c r="BH139" s="26"/>
      <c r="BI139" s="26"/>
      <c r="BJ139" s="26">
        <v>132</v>
      </c>
      <c r="BK139" s="26"/>
      <c r="BL139" s="26"/>
      <c r="BM139" s="26"/>
      <c r="BN139" s="26"/>
      <c r="BO139" s="26">
        <v>0</v>
      </c>
      <c r="BP139" s="26"/>
      <c r="BQ139" s="26"/>
      <c r="BR139" s="26"/>
      <c r="BS139" s="26"/>
      <c r="BT139" s="26">
        <v>132</v>
      </c>
      <c r="BU139" s="26"/>
      <c r="BV139" s="26"/>
      <c r="BW139" s="26"/>
      <c r="BX139" s="26"/>
    </row>
    <row r="140" spans="1:79" s="25" customFormat="1" ht="105" customHeight="1" x14ac:dyDescent="0.2">
      <c r="A140" s="28">
        <v>5</v>
      </c>
      <c r="B140" s="29"/>
      <c r="C140" s="29"/>
      <c r="D140" s="40" t="s">
        <v>204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1" t="s">
        <v>192</v>
      </c>
      <c r="R140" s="41"/>
      <c r="S140" s="41"/>
      <c r="T140" s="41"/>
      <c r="U140" s="41"/>
      <c r="V140" s="40" t="s">
        <v>205</v>
      </c>
      <c r="W140" s="31"/>
      <c r="X140" s="31"/>
      <c r="Y140" s="31"/>
      <c r="Z140" s="31"/>
      <c r="AA140" s="31"/>
      <c r="AB140" s="31"/>
      <c r="AC140" s="31"/>
      <c r="AD140" s="31"/>
      <c r="AE140" s="32"/>
      <c r="AF140" s="26">
        <v>1560</v>
      </c>
      <c r="AG140" s="26"/>
      <c r="AH140" s="26"/>
      <c r="AI140" s="26"/>
      <c r="AJ140" s="26"/>
      <c r="AK140" s="26">
        <v>0</v>
      </c>
      <c r="AL140" s="26"/>
      <c r="AM140" s="26"/>
      <c r="AN140" s="26"/>
      <c r="AO140" s="26"/>
      <c r="AP140" s="26">
        <v>1560</v>
      </c>
      <c r="AQ140" s="26"/>
      <c r="AR140" s="26"/>
      <c r="AS140" s="26"/>
      <c r="AT140" s="26"/>
      <c r="AU140" s="26">
        <v>1560</v>
      </c>
      <c r="AV140" s="26"/>
      <c r="AW140" s="26"/>
      <c r="AX140" s="26"/>
      <c r="AY140" s="26"/>
      <c r="AZ140" s="26">
        <v>0</v>
      </c>
      <c r="BA140" s="26"/>
      <c r="BB140" s="26"/>
      <c r="BC140" s="26"/>
      <c r="BD140" s="26"/>
      <c r="BE140" s="26">
        <v>1560</v>
      </c>
      <c r="BF140" s="26"/>
      <c r="BG140" s="26"/>
      <c r="BH140" s="26"/>
      <c r="BI140" s="26"/>
      <c r="BJ140" s="26">
        <v>1560</v>
      </c>
      <c r="BK140" s="26"/>
      <c r="BL140" s="26"/>
      <c r="BM140" s="26"/>
      <c r="BN140" s="26"/>
      <c r="BO140" s="26">
        <v>0</v>
      </c>
      <c r="BP140" s="26"/>
      <c r="BQ140" s="26"/>
      <c r="BR140" s="26"/>
      <c r="BS140" s="26"/>
      <c r="BT140" s="26">
        <v>1560</v>
      </c>
      <c r="BU140" s="26"/>
      <c r="BV140" s="26"/>
      <c r="BW140" s="26"/>
      <c r="BX140" s="26"/>
    </row>
    <row r="141" spans="1:79" s="25" customFormat="1" ht="45" customHeight="1" x14ac:dyDescent="0.2">
      <c r="A141" s="28">
        <v>6</v>
      </c>
      <c r="B141" s="29"/>
      <c r="C141" s="29"/>
      <c r="D141" s="40" t="s">
        <v>206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207</v>
      </c>
      <c r="R141" s="41"/>
      <c r="S141" s="41"/>
      <c r="T141" s="41"/>
      <c r="U141" s="41"/>
      <c r="V141" s="40" t="s">
        <v>208</v>
      </c>
      <c r="W141" s="31"/>
      <c r="X141" s="31"/>
      <c r="Y141" s="31"/>
      <c r="Z141" s="31"/>
      <c r="AA141" s="31"/>
      <c r="AB141" s="31"/>
      <c r="AC141" s="31"/>
      <c r="AD141" s="31"/>
      <c r="AE141" s="32"/>
      <c r="AF141" s="26">
        <v>120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120</v>
      </c>
      <c r="AQ141" s="26"/>
      <c r="AR141" s="26"/>
      <c r="AS141" s="26"/>
      <c r="AT141" s="26"/>
      <c r="AU141" s="26">
        <v>120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120</v>
      </c>
      <c r="BF141" s="26"/>
      <c r="BG141" s="26"/>
      <c r="BH141" s="26"/>
      <c r="BI141" s="26"/>
      <c r="BJ141" s="26">
        <v>120</v>
      </c>
      <c r="BK141" s="26"/>
      <c r="BL141" s="26"/>
      <c r="BM141" s="26"/>
      <c r="BN141" s="26"/>
      <c r="BO141" s="26">
        <v>0</v>
      </c>
      <c r="BP141" s="26"/>
      <c r="BQ141" s="26"/>
      <c r="BR141" s="26"/>
      <c r="BS141" s="26"/>
      <c r="BT141" s="26">
        <v>120</v>
      </c>
      <c r="BU141" s="26"/>
      <c r="BV141" s="26"/>
      <c r="BW141" s="26"/>
      <c r="BX141" s="26"/>
    </row>
    <row r="142" spans="1:79" s="25" customFormat="1" ht="45" customHeight="1" x14ac:dyDescent="0.2">
      <c r="A142" s="28">
        <v>7</v>
      </c>
      <c r="B142" s="29"/>
      <c r="C142" s="29"/>
      <c r="D142" s="40" t="s">
        <v>209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192</v>
      </c>
      <c r="R142" s="41"/>
      <c r="S142" s="41"/>
      <c r="T142" s="41"/>
      <c r="U142" s="41"/>
      <c r="V142" s="40" t="s">
        <v>205</v>
      </c>
      <c r="W142" s="31"/>
      <c r="X142" s="31"/>
      <c r="Y142" s="31"/>
      <c r="Z142" s="31"/>
      <c r="AA142" s="31"/>
      <c r="AB142" s="31"/>
      <c r="AC142" s="31"/>
      <c r="AD142" s="31"/>
      <c r="AE142" s="32"/>
      <c r="AF142" s="26">
        <v>200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200</v>
      </c>
      <c r="AQ142" s="26"/>
      <c r="AR142" s="26"/>
      <c r="AS142" s="26"/>
      <c r="AT142" s="26"/>
      <c r="AU142" s="26">
        <v>200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200</v>
      </c>
      <c r="BF142" s="26"/>
      <c r="BG142" s="26"/>
      <c r="BH142" s="26"/>
      <c r="BI142" s="26"/>
      <c r="BJ142" s="26">
        <v>200</v>
      </c>
      <c r="BK142" s="26"/>
      <c r="BL142" s="26"/>
      <c r="BM142" s="26"/>
      <c r="BN142" s="26"/>
      <c r="BO142" s="26">
        <v>0</v>
      </c>
      <c r="BP142" s="26"/>
      <c r="BQ142" s="26"/>
      <c r="BR142" s="26"/>
      <c r="BS142" s="26"/>
      <c r="BT142" s="26">
        <v>200</v>
      </c>
      <c r="BU142" s="26"/>
      <c r="BV142" s="26"/>
      <c r="BW142" s="26"/>
      <c r="BX142" s="26"/>
    </row>
    <row r="143" spans="1:79" s="6" customFormat="1" ht="15" customHeight="1" x14ac:dyDescent="0.2">
      <c r="A143" s="33">
        <v>0</v>
      </c>
      <c r="B143" s="34"/>
      <c r="C143" s="34"/>
      <c r="D143" s="42" t="s">
        <v>210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  <c r="Q143" s="43"/>
      <c r="R143" s="43"/>
      <c r="S143" s="43"/>
      <c r="T143" s="43"/>
      <c r="U143" s="43"/>
      <c r="V143" s="42"/>
      <c r="W143" s="36"/>
      <c r="X143" s="36"/>
      <c r="Y143" s="36"/>
      <c r="Z143" s="36"/>
      <c r="AA143" s="36"/>
      <c r="AB143" s="36"/>
      <c r="AC143" s="36"/>
      <c r="AD143" s="36"/>
      <c r="AE143" s="3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1:79" s="25" customFormat="1" ht="57" customHeight="1" x14ac:dyDescent="0.2">
      <c r="A144" s="28">
        <v>1</v>
      </c>
      <c r="B144" s="29"/>
      <c r="C144" s="29"/>
      <c r="D144" s="40" t="s">
        <v>211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192</v>
      </c>
      <c r="R144" s="41"/>
      <c r="S144" s="41"/>
      <c r="T144" s="41"/>
      <c r="U144" s="41"/>
      <c r="V144" s="40" t="s">
        <v>212</v>
      </c>
      <c r="W144" s="31"/>
      <c r="X144" s="31"/>
      <c r="Y144" s="31"/>
      <c r="Z144" s="31"/>
      <c r="AA144" s="31"/>
      <c r="AB144" s="31"/>
      <c r="AC144" s="31"/>
      <c r="AD144" s="31"/>
      <c r="AE144" s="32"/>
      <c r="AF144" s="26">
        <v>25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v>25</v>
      </c>
      <c r="AQ144" s="26"/>
      <c r="AR144" s="26"/>
      <c r="AS144" s="26"/>
      <c r="AT144" s="26"/>
      <c r="AU144" s="26">
        <v>26</v>
      </c>
      <c r="AV144" s="26"/>
      <c r="AW144" s="26"/>
      <c r="AX144" s="26"/>
      <c r="AY144" s="26"/>
      <c r="AZ144" s="26">
        <v>0</v>
      </c>
      <c r="BA144" s="26"/>
      <c r="BB144" s="26"/>
      <c r="BC144" s="26"/>
      <c r="BD144" s="26"/>
      <c r="BE144" s="26">
        <v>26</v>
      </c>
      <c r="BF144" s="26"/>
      <c r="BG144" s="26"/>
      <c r="BH144" s="26"/>
      <c r="BI144" s="26"/>
      <c r="BJ144" s="26">
        <v>26</v>
      </c>
      <c r="BK144" s="26"/>
      <c r="BL144" s="26"/>
      <c r="BM144" s="26"/>
      <c r="BN144" s="26"/>
      <c r="BO144" s="26">
        <v>0</v>
      </c>
      <c r="BP144" s="26"/>
      <c r="BQ144" s="26"/>
      <c r="BR144" s="26"/>
      <c r="BS144" s="26"/>
      <c r="BT144" s="26">
        <v>26</v>
      </c>
      <c r="BU144" s="26"/>
      <c r="BV144" s="26"/>
      <c r="BW144" s="26"/>
      <c r="BX144" s="26"/>
    </row>
    <row r="145" spans="1:79" s="25" customFormat="1" ht="30" customHeight="1" x14ac:dyDescent="0.2">
      <c r="A145" s="28">
        <v>2</v>
      </c>
      <c r="B145" s="29"/>
      <c r="C145" s="29"/>
      <c r="D145" s="40" t="s">
        <v>213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1" t="s">
        <v>192</v>
      </c>
      <c r="R145" s="41"/>
      <c r="S145" s="41"/>
      <c r="T145" s="41"/>
      <c r="U145" s="41"/>
      <c r="V145" s="40" t="s">
        <v>212</v>
      </c>
      <c r="W145" s="31"/>
      <c r="X145" s="31"/>
      <c r="Y145" s="31"/>
      <c r="Z145" s="31"/>
      <c r="AA145" s="31"/>
      <c r="AB145" s="31"/>
      <c r="AC145" s="31"/>
      <c r="AD145" s="31"/>
      <c r="AE145" s="32"/>
      <c r="AF145" s="26">
        <v>62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62</v>
      </c>
      <c r="AQ145" s="26"/>
      <c r="AR145" s="26"/>
      <c r="AS145" s="26"/>
      <c r="AT145" s="26"/>
      <c r="AU145" s="26">
        <v>50</v>
      </c>
      <c r="AV145" s="26"/>
      <c r="AW145" s="26"/>
      <c r="AX145" s="26"/>
      <c r="AY145" s="26"/>
      <c r="AZ145" s="26">
        <v>0</v>
      </c>
      <c r="BA145" s="26"/>
      <c r="BB145" s="26"/>
      <c r="BC145" s="26"/>
      <c r="BD145" s="26"/>
      <c r="BE145" s="26">
        <v>50</v>
      </c>
      <c r="BF145" s="26"/>
      <c r="BG145" s="26"/>
      <c r="BH145" s="26"/>
      <c r="BI145" s="26"/>
      <c r="BJ145" s="26">
        <v>50</v>
      </c>
      <c r="BK145" s="26"/>
      <c r="BL145" s="26"/>
      <c r="BM145" s="26"/>
      <c r="BN145" s="26"/>
      <c r="BO145" s="26">
        <v>0</v>
      </c>
      <c r="BP145" s="26"/>
      <c r="BQ145" s="26"/>
      <c r="BR145" s="26"/>
      <c r="BS145" s="26"/>
      <c r="BT145" s="26">
        <v>50</v>
      </c>
      <c r="BU145" s="26"/>
      <c r="BV145" s="26"/>
      <c r="BW145" s="26"/>
      <c r="BX145" s="26"/>
    </row>
    <row r="146" spans="1:79" s="25" customFormat="1" ht="60" customHeight="1" x14ac:dyDescent="0.2">
      <c r="A146" s="28">
        <v>3</v>
      </c>
      <c r="B146" s="29"/>
      <c r="C146" s="29"/>
      <c r="D146" s="40" t="s">
        <v>214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192</v>
      </c>
      <c r="R146" s="41"/>
      <c r="S146" s="41"/>
      <c r="T146" s="41"/>
      <c r="U146" s="41"/>
      <c r="V146" s="40" t="s">
        <v>212</v>
      </c>
      <c r="W146" s="31"/>
      <c r="X146" s="31"/>
      <c r="Y146" s="31"/>
      <c r="Z146" s="31"/>
      <c r="AA146" s="31"/>
      <c r="AB146" s="31"/>
      <c r="AC146" s="31"/>
      <c r="AD146" s="31"/>
      <c r="AE146" s="32"/>
      <c r="AF146" s="26">
        <v>780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780</v>
      </c>
      <c r="AQ146" s="26"/>
      <c r="AR146" s="26"/>
      <c r="AS146" s="26"/>
      <c r="AT146" s="26"/>
      <c r="AU146" s="26">
        <v>780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780</v>
      </c>
      <c r="BF146" s="26"/>
      <c r="BG146" s="26"/>
      <c r="BH146" s="26"/>
      <c r="BI146" s="26"/>
      <c r="BJ146" s="26">
        <v>780</v>
      </c>
      <c r="BK146" s="26"/>
      <c r="BL146" s="26"/>
      <c r="BM146" s="26"/>
      <c r="BN146" s="26"/>
      <c r="BO146" s="26">
        <v>0</v>
      </c>
      <c r="BP146" s="26"/>
      <c r="BQ146" s="26"/>
      <c r="BR146" s="26"/>
      <c r="BS146" s="26"/>
      <c r="BT146" s="26">
        <v>780</v>
      </c>
      <c r="BU146" s="26"/>
      <c r="BV146" s="26"/>
      <c r="BW146" s="26"/>
      <c r="BX146" s="26"/>
    </row>
    <row r="147" spans="1:79" s="25" customFormat="1" ht="45" customHeight="1" x14ac:dyDescent="0.2">
      <c r="A147" s="28">
        <v>4</v>
      </c>
      <c r="B147" s="29"/>
      <c r="C147" s="29"/>
      <c r="D147" s="40" t="s">
        <v>215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207</v>
      </c>
      <c r="R147" s="41"/>
      <c r="S147" s="41"/>
      <c r="T147" s="41"/>
      <c r="U147" s="41"/>
      <c r="V147" s="40" t="s">
        <v>212</v>
      </c>
      <c r="W147" s="31"/>
      <c r="X147" s="31"/>
      <c r="Y147" s="31"/>
      <c r="Z147" s="31"/>
      <c r="AA147" s="31"/>
      <c r="AB147" s="31"/>
      <c r="AC147" s="31"/>
      <c r="AD147" s="31"/>
      <c r="AE147" s="32"/>
      <c r="AF147" s="26">
        <v>23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23</v>
      </c>
      <c r="AQ147" s="26"/>
      <c r="AR147" s="26"/>
      <c r="AS147" s="26"/>
      <c r="AT147" s="26"/>
      <c r="AU147" s="26">
        <v>20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20</v>
      </c>
      <c r="BF147" s="26"/>
      <c r="BG147" s="26"/>
      <c r="BH147" s="26"/>
      <c r="BI147" s="26"/>
      <c r="BJ147" s="26">
        <v>28</v>
      </c>
      <c r="BK147" s="26"/>
      <c r="BL147" s="26"/>
      <c r="BM147" s="26"/>
      <c r="BN147" s="26"/>
      <c r="BO147" s="26">
        <v>0</v>
      </c>
      <c r="BP147" s="26"/>
      <c r="BQ147" s="26"/>
      <c r="BR147" s="26"/>
      <c r="BS147" s="26"/>
      <c r="BT147" s="26">
        <v>28</v>
      </c>
      <c r="BU147" s="26"/>
      <c r="BV147" s="26"/>
      <c r="BW147" s="26"/>
      <c r="BX147" s="26"/>
    </row>
    <row r="148" spans="1:79" s="25" customFormat="1" ht="60" customHeight="1" x14ac:dyDescent="0.2">
      <c r="A148" s="28">
        <v>5</v>
      </c>
      <c r="B148" s="29"/>
      <c r="C148" s="29"/>
      <c r="D148" s="40" t="s">
        <v>216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41" t="s">
        <v>192</v>
      </c>
      <c r="R148" s="41"/>
      <c r="S148" s="41"/>
      <c r="T148" s="41"/>
      <c r="U148" s="41"/>
      <c r="V148" s="40" t="s">
        <v>212</v>
      </c>
      <c r="W148" s="31"/>
      <c r="X148" s="31"/>
      <c r="Y148" s="31"/>
      <c r="Z148" s="31"/>
      <c r="AA148" s="31"/>
      <c r="AB148" s="31"/>
      <c r="AC148" s="31"/>
      <c r="AD148" s="31"/>
      <c r="AE148" s="32"/>
      <c r="AF148" s="26">
        <v>35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35</v>
      </c>
      <c r="AQ148" s="26"/>
      <c r="AR148" s="26"/>
      <c r="AS148" s="26"/>
      <c r="AT148" s="26"/>
      <c r="AU148" s="26">
        <v>35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35</v>
      </c>
      <c r="BF148" s="26"/>
      <c r="BG148" s="26"/>
      <c r="BH148" s="26"/>
      <c r="BI148" s="26"/>
      <c r="BJ148" s="26">
        <v>47</v>
      </c>
      <c r="BK148" s="26"/>
      <c r="BL148" s="26"/>
      <c r="BM148" s="26"/>
      <c r="BN148" s="26"/>
      <c r="BO148" s="26">
        <v>0</v>
      </c>
      <c r="BP148" s="26"/>
      <c r="BQ148" s="26"/>
      <c r="BR148" s="26"/>
      <c r="BS148" s="26"/>
      <c r="BT148" s="26">
        <v>47</v>
      </c>
      <c r="BU148" s="26"/>
      <c r="BV148" s="26"/>
      <c r="BW148" s="26"/>
      <c r="BX148" s="26"/>
    </row>
    <row r="150" spans="1:79" ht="14.25" customHeight="1" x14ac:dyDescent="0.2">
      <c r="A150" s="66" t="s">
        <v>272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</row>
    <row r="151" spans="1:79" ht="23.1" customHeight="1" x14ac:dyDescent="0.2">
      <c r="A151" s="83" t="s">
        <v>6</v>
      </c>
      <c r="B151" s="84"/>
      <c r="C151" s="84"/>
      <c r="D151" s="41" t="s">
        <v>9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 t="s">
        <v>8</v>
      </c>
      <c r="R151" s="41"/>
      <c r="S151" s="41"/>
      <c r="T151" s="41"/>
      <c r="U151" s="41"/>
      <c r="V151" s="41" t="s">
        <v>7</v>
      </c>
      <c r="W151" s="41"/>
      <c r="X151" s="41"/>
      <c r="Y151" s="41"/>
      <c r="Z151" s="41"/>
      <c r="AA151" s="41"/>
      <c r="AB151" s="41"/>
      <c r="AC151" s="41"/>
      <c r="AD151" s="41"/>
      <c r="AE151" s="41"/>
      <c r="AF151" s="78" t="s">
        <v>263</v>
      </c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80"/>
      <c r="AU151" s="78" t="s">
        <v>268</v>
      </c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80"/>
    </row>
    <row r="152" spans="1:79" ht="28.5" customHeight="1" x14ac:dyDescent="0.2">
      <c r="A152" s="86"/>
      <c r="B152" s="87"/>
      <c r="C152" s="87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 t="s">
        <v>4</v>
      </c>
      <c r="AG152" s="41"/>
      <c r="AH152" s="41"/>
      <c r="AI152" s="41"/>
      <c r="AJ152" s="41"/>
      <c r="AK152" s="41" t="s">
        <v>3</v>
      </c>
      <c r="AL152" s="41"/>
      <c r="AM152" s="41"/>
      <c r="AN152" s="41"/>
      <c r="AO152" s="41"/>
      <c r="AP152" s="41" t="s">
        <v>123</v>
      </c>
      <c r="AQ152" s="41"/>
      <c r="AR152" s="41"/>
      <c r="AS152" s="41"/>
      <c r="AT152" s="41"/>
      <c r="AU152" s="41" t="s">
        <v>4</v>
      </c>
      <c r="AV152" s="41"/>
      <c r="AW152" s="41"/>
      <c r="AX152" s="41"/>
      <c r="AY152" s="41"/>
      <c r="AZ152" s="41" t="s">
        <v>3</v>
      </c>
      <c r="BA152" s="41"/>
      <c r="BB152" s="41"/>
      <c r="BC152" s="41"/>
      <c r="BD152" s="41"/>
      <c r="BE152" s="41" t="s">
        <v>90</v>
      </c>
      <c r="BF152" s="41"/>
      <c r="BG152" s="41"/>
      <c r="BH152" s="41"/>
      <c r="BI152" s="41"/>
    </row>
    <row r="153" spans="1:79" ht="15" customHeight="1" x14ac:dyDescent="0.2">
      <c r="A153" s="78">
        <v>1</v>
      </c>
      <c r="B153" s="79"/>
      <c r="C153" s="79"/>
      <c r="D153" s="41">
        <v>2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>
        <v>3</v>
      </c>
      <c r="R153" s="41"/>
      <c r="S153" s="41"/>
      <c r="T153" s="41"/>
      <c r="U153" s="41"/>
      <c r="V153" s="41">
        <v>4</v>
      </c>
      <c r="W153" s="41"/>
      <c r="X153" s="41"/>
      <c r="Y153" s="41"/>
      <c r="Z153" s="41"/>
      <c r="AA153" s="41"/>
      <c r="AB153" s="41"/>
      <c r="AC153" s="41"/>
      <c r="AD153" s="41"/>
      <c r="AE153" s="41"/>
      <c r="AF153" s="41">
        <v>5</v>
      </c>
      <c r="AG153" s="41"/>
      <c r="AH153" s="41"/>
      <c r="AI153" s="41"/>
      <c r="AJ153" s="41"/>
      <c r="AK153" s="41">
        <v>6</v>
      </c>
      <c r="AL153" s="41"/>
      <c r="AM153" s="41"/>
      <c r="AN153" s="41"/>
      <c r="AO153" s="41"/>
      <c r="AP153" s="41">
        <v>7</v>
      </c>
      <c r="AQ153" s="41"/>
      <c r="AR153" s="41"/>
      <c r="AS153" s="41"/>
      <c r="AT153" s="41"/>
      <c r="AU153" s="41">
        <v>8</v>
      </c>
      <c r="AV153" s="41"/>
      <c r="AW153" s="41"/>
      <c r="AX153" s="41"/>
      <c r="AY153" s="41"/>
      <c r="AZ153" s="41">
        <v>9</v>
      </c>
      <c r="BA153" s="41"/>
      <c r="BB153" s="41"/>
      <c r="BC153" s="41"/>
      <c r="BD153" s="41"/>
      <c r="BE153" s="41">
        <v>10</v>
      </c>
      <c r="BF153" s="41"/>
      <c r="BG153" s="41"/>
      <c r="BH153" s="41"/>
      <c r="BI153" s="41"/>
    </row>
    <row r="154" spans="1:79" ht="15.75" hidden="1" customHeight="1" x14ac:dyDescent="0.2">
      <c r="A154" s="93" t="s">
        <v>154</v>
      </c>
      <c r="B154" s="94"/>
      <c r="C154" s="94"/>
      <c r="D154" s="41" t="s">
        <v>57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 t="s">
        <v>70</v>
      </c>
      <c r="R154" s="41"/>
      <c r="S154" s="41"/>
      <c r="T154" s="41"/>
      <c r="U154" s="41"/>
      <c r="V154" s="41" t="s">
        <v>71</v>
      </c>
      <c r="W154" s="41"/>
      <c r="X154" s="41"/>
      <c r="Y154" s="41"/>
      <c r="Z154" s="41"/>
      <c r="AA154" s="41"/>
      <c r="AB154" s="41"/>
      <c r="AC154" s="41"/>
      <c r="AD154" s="41"/>
      <c r="AE154" s="41"/>
      <c r="AF154" s="69" t="s">
        <v>107</v>
      </c>
      <c r="AG154" s="69"/>
      <c r="AH154" s="69"/>
      <c r="AI154" s="69"/>
      <c r="AJ154" s="69"/>
      <c r="AK154" s="67" t="s">
        <v>108</v>
      </c>
      <c r="AL154" s="67"/>
      <c r="AM154" s="67"/>
      <c r="AN154" s="67"/>
      <c r="AO154" s="67"/>
      <c r="AP154" s="89" t="s">
        <v>190</v>
      </c>
      <c r="AQ154" s="89"/>
      <c r="AR154" s="89"/>
      <c r="AS154" s="89"/>
      <c r="AT154" s="89"/>
      <c r="AU154" s="69" t="s">
        <v>109</v>
      </c>
      <c r="AV154" s="69"/>
      <c r="AW154" s="69"/>
      <c r="AX154" s="69"/>
      <c r="AY154" s="69"/>
      <c r="AZ154" s="67" t="s">
        <v>110</v>
      </c>
      <c r="BA154" s="67"/>
      <c r="BB154" s="67"/>
      <c r="BC154" s="67"/>
      <c r="BD154" s="67"/>
      <c r="BE154" s="89" t="s">
        <v>190</v>
      </c>
      <c r="BF154" s="89"/>
      <c r="BG154" s="89"/>
      <c r="BH154" s="89"/>
      <c r="BI154" s="89"/>
      <c r="CA154" t="s">
        <v>39</v>
      </c>
    </row>
    <row r="155" spans="1:79" s="6" customFormat="1" ht="14.25" x14ac:dyDescent="0.2">
      <c r="A155" s="33">
        <v>0</v>
      </c>
      <c r="B155" s="34"/>
      <c r="C155" s="34"/>
      <c r="D155" s="43" t="s">
        <v>189</v>
      </c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CA155" s="6" t="s">
        <v>40</v>
      </c>
    </row>
    <row r="156" spans="1:79" s="25" customFormat="1" ht="28.5" customHeight="1" x14ac:dyDescent="0.2">
      <c r="A156" s="28">
        <v>1</v>
      </c>
      <c r="B156" s="29"/>
      <c r="C156" s="29"/>
      <c r="D156" s="40" t="s">
        <v>191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41" t="s">
        <v>192</v>
      </c>
      <c r="R156" s="41"/>
      <c r="S156" s="41"/>
      <c r="T156" s="41"/>
      <c r="U156" s="41"/>
      <c r="V156" s="41" t="s">
        <v>193</v>
      </c>
      <c r="W156" s="41"/>
      <c r="X156" s="41"/>
      <c r="Y156" s="41"/>
      <c r="Z156" s="41"/>
      <c r="AA156" s="41"/>
      <c r="AB156" s="41"/>
      <c r="AC156" s="41"/>
      <c r="AD156" s="41"/>
      <c r="AE156" s="41"/>
      <c r="AF156" s="26">
        <v>0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0</v>
      </c>
      <c r="AQ156" s="26"/>
      <c r="AR156" s="26"/>
      <c r="AS156" s="26"/>
      <c r="AT156" s="26"/>
      <c r="AU156" s="26">
        <v>0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0</v>
      </c>
      <c r="BF156" s="26"/>
      <c r="BG156" s="26"/>
      <c r="BH156" s="26"/>
      <c r="BI156" s="26"/>
    </row>
    <row r="157" spans="1:79" s="25" customFormat="1" ht="30" customHeight="1" x14ac:dyDescent="0.2">
      <c r="A157" s="28">
        <v>2</v>
      </c>
      <c r="B157" s="29"/>
      <c r="C157" s="29"/>
      <c r="D157" s="40" t="s">
        <v>194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41" t="s">
        <v>192</v>
      </c>
      <c r="R157" s="41"/>
      <c r="S157" s="41"/>
      <c r="T157" s="41"/>
      <c r="U157" s="41"/>
      <c r="V157" s="41" t="s">
        <v>193</v>
      </c>
      <c r="W157" s="41"/>
      <c r="X157" s="41"/>
      <c r="Y157" s="41"/>
      <c r="Z157" s="41"/>
      <c r="AA157" s="41"/>
      <c r="AB157" s="41"/>
      <c r="AC157" s="41"/>
      <c r="AD157" s="41"/>
      <c r="AE157" s="41"/>
      <c r="AF157" s="26">
        <v>0</v>
      </c>
      <c r="AG157" s="26"/>
      <c r="AH157" s="26"/>
      <c r="AI157" s="26"/>
      <c r="AJ157" s="26"/>
      <c r="AK157" s="26">
        <v>0</v>
      </c>
      <c r="AL157" s="26"/>
      <c r="AM157" s="26"/>
      <c r="AN157" s="26"/>
      <c r="AO157" s="26"/>
      <c r="AP157" s="26">
        <v>0</v>
      </c>
      <c r="AQ157" s="26"/>
      <c r="AR157" s="26"/>
      <c r="AS157" s="26"/>
      <c r="AT157" s="26"/>
      <c r="AU157" s="26">
        <v>0</v>
      </c>
      <c r="AV157" s="26"/>
      <c r="AW157" s="26"/>
      <c r="AX157" s="26"/>
      <c r="AY157" s="26"/>
      <c r="AZ157" s="26">
        <v>0</v>
      </c>
      <c r="BA157" s="26"/>
      <c r="BB157" s="26"/>
      <c r="BC157" s="26"/>
      <c r="BD157" s="26"/>
      <c r="BE157" s="26">
        <v>0</v>
      </c>
      <c r="BF157" s="26"/>
      <c r="BG157" s="26"/>
      <c r="BH157" s="26"/>
      <c r="BI157" s="26"/>
    </row>
    <row r="158" spans="1:79" s="25" customFormat="1" ht="30" customHeight="1" x14ac:dyDescent="0.2">
      <c r="A158" s="28">
        <v>3</v>
      </c>
      <c r="B158" s="29"/>
      <c r="C158" s="29"/>
      <c r="D158" s="40" t="s">
        <v>195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192</v>
      </c>
      <c r="R158" s="41"/>
      <c r="S158" s="41"/>
      <c r="T158" s="41"/>
      <c r="U158" s="41"/>
      <c r="V158" s="41" t="s">
        <v>193</v>
      </c>
      <c r="W158" s="41"/>
      <c r="X158" s="41"/>
      <c r="Y158" s="41"/>
      <c r="Z158" s="41"/>
      <c r="AA158" s="41"/>
      <c r="AB158" s="41"/>
      <c r="AC158" s="41"/>
      <c r="AD158" s="41"/>
      <c r="AE158" s="41"/>
      <c r="AF158" s="26">
        <v>0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v>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v>0</v>
      </c>
      <c r="BF158" s="26"/>
      <c r="BG158" s="26"/>
      <c r="BH158" s="26"/>
      <c r="BI158" s="26"/>
    </row>
    <row r="159" spans="1:79" s="6" customFormat="1" ht="14.25" x14ac:dyDescent="0.2">
      <c r="A159" s="33">
        <v>0</v>
      </c>
      <c r="B159" s="34"/>
      <c r="C159" s="34"/>
      <c r="D159" s="42" t="s">
        <v>196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</row>
    <row r="160" spans="1:79" s="25" customFormat="1" ht="42.75" customHeight="1" x14ac:dyDescent="0.2">
      <c r="A160" s="28">
        <v>1</v>
      </c>
      <c r="B160" s="29"/>
      <c r="C160" s="29"/>
      <c r="D160" s="40" t="s">
        <v>197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41" t="s">
        <v>192</v>
      </c>
      <c r="R160" s="41"/>
      <c r="S160" s="41"/>
      <c r="T160" s="41"/>
      <c r="U160" s="41"/>
      <c r="V160" s="41" t="s">
        <v>198</v>
      </c>
      <c r="W160" s="41"/>
      <c r="X160" s="41"/>
      <c r="Y160" s="41"/>
      <c r="Z160" s="41"/>
      <c r="AA160" s="41"/>
      <c r="AB160" s="41"/>
      <c r="AC160" s="41"/>
      <c r="AD160" s="41"/>
      <c r="AE160" s="41"/>
      <c r="AF160" s="26">
        <v>0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0</v>
      </c>
      <c r="AQ160" s="26"/>
      <c r="AR160" s="26"/>
      <c r="AS160" s="26"/>
      <c r="AT160" s="26"/>
      <c r="AU160" s="26">
        <v>0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0</v>
      </c>
      <c r="BF160" s="26"/>
      <c r="BG160" s="26"/>
      <c r="BH160" s="26"/>
      <c r="BI160" s="26"/>
    </row>
    <row r="161" spans="1:70" s="25" customFormat="1" ht="45" customHeight="1" x14ac:dyDescent="0.2">
      <c r="A161" s="28">
        <v>2</v>
      </c>
      <c r="B161" s="29"/>
      <c r="C161" s="29"/>
      <c r="D161" s="40" t="s">
        <v>199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192</v>
      </c>
      <c r="R161" s="41"/>
      <c r="S161" s="41"/>
      <c r="T161" s="41"/>
      <c r="U161" s="41"/>
      <c r="V161" s="41" t="s">
        <v>193</v>
      </c>
      <c r="W161" s="41"/>
      <c r="X161" s="41"/>
      <c r="Y161" s="41"/>
      <c r="Z161" s="41"/>
      <c r="AA161" s="41"/>
      <c r="AB161" s="41"/>
      <c r="AC161" s="41"/>
      <c r="AD161" s="41"/>
      <c r="AE161" s="41"/>
      <c r="AF161" s="26">
        <v>0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v>0</v>
      </c>
      <c r="AQ161" s="26"/>
      <c r="AR161" s="26"/>
      <c r="AS161" s="26"/>
      <c r="AT161" s="26"/>
      <c r="AU161" s="26">
        <v>0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v>0</v>
      </c>
      <c r="BF161" s="26"/>
      <c r="BG161" s="26"/>
      <c r="BH161" s="26"/>
      <c r="BI161" s="26"/>
    </row>
    <row r="162" spans="1:70" s="25" customFormat="1" ht="30" customHeight="1" x14ac:dyDescent="0.2">
      <c r="A162" s="28">
        <v>3</v>
      </c>
      <c r="B162" s="29"/>
      <c r="C162" s="29"/>
      <c r="D162" s="40" t="s">
        <v>200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41" t="s">
        <v>192</v>
      </c>
      <c r="R162" s="41"/>
      <c r="S162" s="41"/>
      <c r="T162" s="41"/>
      <c r="U162" s="41"/>
      <c r="V162" s="41" t="s">
        <v>201</v>
      </c>
      <c r="W162" s="41"/>
      <c r="X162" s="41"/>
      <c r="Y162" s="41"/>
      <c r="Z162" s="41"/>
      <c r="AA162" s="41"/>
      <c r="AB162" s="41"/>
      <c r="AC162" s="41"/>
      <c r="AD162" s="41"/>
      <c r="AE162" s="41"/>
      <c r="AF162" s="26">
        <v>0</v>
      </c>
      <c r="AG162" s="26"/>
      <c r="AH162" s="26"/>
      <c r="AI162" s="26"/>
      <c r="AJ162" s="26"/>
      <c r="AK162" s="26">
        <v>0</v>
      </c>
      <c r="AL162" s="26"/>
      <c r="AM162" s="26"/>
      <c r="AN162" s="26"/>
      <c r="AO162" s="26"/>
      <c r="AP162" s="26">
        <v>0</v>
      </c>
      <c r="AQ162" s="26"/>
      <c r="AR162" s="26"/>
      <c r="AS162" s="26"/>
      <c r="AT162" s="26"/>
      <c r="AU162" s="26">
        <v>0</v>
      </c>
      <c r="AV162" s="26"/>
      <c r="AW162" s="26"/>
      <c r="AX162" s="26"/>
      <c r="AY162" s="26"/>
      <c r="AZ162" s="26">
        <v>0</v>
      </c>
      <c r="BA162" s="26"/>
      <c r="BB162" s="26"/>
      <c r="BC162" s="26"/>
      <c r="BD162" s="26"/>
      <c r="BE162" s="26">
        <v>0</v>
      </c>
      <c r="BF162" s="26"/>
      <c r="BG162" s="26"/>
      <c r="BH162" s="26"/>
      <c r="BI162" s="26"/>
    </row>
    <row r="163" spans="1:70" s="25" customFormat="1" ht="45" customHeight="1" x14ac:dyDescent="0.2">
      <c r="A163" s="28">
        <v>4</v>
      </c>
      <c r="B163" s="29"/>
      <c r="C163" s="29"/>
      <c r="D163" s="40" t="s">
        <v>202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41" t="s">
        <v>192</v>
      </c>
      <c r="R163" s="41"/>
      <c r="S163" s="41"/>
      <c r="T163" s="41"/>
      <c r="U163" s="41"/>
      <c r="V163" s="40" t="s">
        <v>203</v>
      </c>
      <c r="W163" s="31"/>
      <c r="X163" s="31"/>
      <c r="Y163" s="31"/>
      <c r="Z163" s="31"/>
      <c r="AA163" s="31"/>
      <c r="AB163" s="31"/>
      <c r="AC163" s="31"/>
      <c r="AD163" s="31"/>
      <c r="AE163" s="32"/>
      <c r="AF163" s="26">
        <v>0</v>
      </c>
      <c r="AG163" s="26"/>
      <c r="AH163" s="26"/>
      <c r="AI163" s="26"/>
      <c r="AJ163" s="26"/>
      <c r="AK163" s="26">
        <v>0</v>
      </c>
      <c r="AL163" s="26"/>
      <c r="AM163" s="26"/>
      <c r="AN163" s="26"/>
      <c r="AO163" s="26"/>
      <c r="AP163" s="26">
        <v>0</v>
      </c>
      <c r="AQ163" s="26"/>
      <c r="AR163" s="26"/>
      <c r="AS163" s="26"/>
      <c r="AT163" s="26"/>
      <c r="AU163" s="26">
        <v>0</v>
      </c>
      <c r="AV163" s="26"/>
      <c r="AW163" s="26"/>
      <c r="AX163" s="26"/>
      <c r="AY163" s="26"/>
      <c r="AZ163" s="26">
        <v>0</v>
      </c>
      <c r="BA163" s="26"/>
      <c r="BB163" s="26"/>
      <c r="BC163" s="26"/>
      <c r="BD163" s="26"/>
      <c r="BE163" s="26">
        <v>0</v>
      </c>
      <c r="BF163" s="26"/>
      <c r="BG163" s="26"/>
      <c r="BH163" s="26"/>
      <c r="BI163" s="26"/>
    </row>
    <row r="164" spans="1:70" s="25" customFormat="1" ht="105" customHeight="1" x14ac:dyDescent="0.2">
      <c r="A164" s="28">
        <v>5</v>
      </c>
      <c r="B164" s="29"/>
      <c r="C164" s="29"/>
      <c r="D164" s="40" t="s">
        <v>204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192</v>
      </c>
      <c r="R164" s="41"/>
      <c r="S164" s="41"/>
      <c r="T164" s="41"/>
      <c r="U164" s="41"/>
      <c r="V164" s="40" t="s">
        <v>205</v>
      </c>
      <c r="W164" s="31"/>
      <c r="X164" s="31"/>
      <c r="Y164" s="31"/>
      <c r="Z164" s="31"/>
      <c r="AA164" s="31"/>
      <c r="AB164" s="31"/>
      <c r="AC164" s="31"/>
      <c r="AD164" s="31"/>
      <c r="AE164" s="32"/>
      <c r="AF164" s="26">
        <v>0</v>
      </c>
      <c r="AG164" s="26"/>
      <c r="AH164" s="26"/>
      <c r="AI164" s="26"/>
      <c r="AJ164" s="26"/>
      <c r="AK164" s="26">
        <v>0</v>
      </c>
      <c r="AL164" s="26"/>
      <c r="AM164" s="26"/>
      <c r="AN164" s="26"/>
      <c r="AO164" s="26"/>
      <c r="AP164" s="26">
        <v>0</v>
      </c>
      <c r="AQ164" s="26"/>
      <c r="AR164" s="26"/>
      <c r="AS164" s="26"/>
      <c r="AT164" s="26"/>
      <c r="AU164" s="26">
        <v>0</v>
      </c>
      <c r="AV164" s="26"/>
      <c r="AW164" s="26"/>
      <c r="AX164" s="26"/>
      <c r="AY164" s="26"/>
      <c r="AZ164" s="26">
        <v>0</v>
      </c>
      <c r="BA164" s="26"/>
      <c r="BB164" s="26"/>
      <c r="BC164" s="26"/>
      <c r="BD164" s="26"/>
      <c r="BE164" s="26">
        <v>0</v>
      </c>
      <c r="BF164" s="26"/>
      <c r="BG164" s="26"/>
      <c r="BH164" s="26"/>
      <c r="BI164" s="26"/>
    </row>
    <row r="165" spans="1:70" s="25" customFormat="1" ht="45" customHeight="1" x14ac:dyDescent="0.2">
      <c r="A165" s="28">
        <v>6</v>
      </c>
      <c r="B165" s="29"/>
      <c r="C165" s="29"/>
      <c r="D165" s="40" t="s">
        <v>206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41" t="s">
        <v>207</v>
      </c>
      <c r="R165" s="41"/>
      <c r="S165" s="41"/>
      <c r="T165" s="41"/>
      <c r="U165" s="41"/>
      <c r="V165" s="40" t="s">
        <v>208</v>
      </c>
      <c r="W165" s="31"/>
      <c r="X165" s="31"/>
      <c r="Y165" s="31"/>
      <c r="Z165" s="31"/>
      <c r="AA165" s="31"/>
      <c r="AB165" s="31"/>
      <c r="AC165" s="31"/>
      <c r="AD165" s="31"/>
      <c r="AE165" s="32"/>
      <c r="AF165" s="26">
        <v>0</v>
      </c>
      <c r="AG165" s="26"/>
      <c r="AH165" s="26"/>
      <c r="AI165" s="26"/>
      <c r="AJ165" s="26"/>
      <c r="AK165" s="26">
        <v>0</v>
      </c>
      <c r="AL165" s="26"/>
      <c r="AM165" s="26"/>
      <c r="AN165" s="26"/>
      <c r="AO165" s="26"/>
      <c r="AP165" s="26">
        <v>0</v>
      </c>
      <c r="AQ165" s="26"/>
      <c r="AR165" s="26"/>
      <c r="AS165" s="26"/>
      <c r="AT165" s="26"/>
      <c r="AU165" s="26">
        <v>0</v>
      </c>
      <c r="AV165" s="26"/>
      <c r="AW165" s="26"/>
      <c r="AX165" s="26"/>
      <c r="AY165" s="26"/>
      <c r="AZ165" s="26">
        <v>0</v>
      </c>
      <c r="BA165" s="26"/>
      <c r="BB165" s="26"/>
      <c r="BC165" s="26"/>
      <c r="BD165" s="26"/>
      <c r="BE165" s="26">
        <v>0</v>
      </c>
      <c r="BF165" s="26"/>
      <c r="BG165" s="26"/>
      <c r="BH165" s="26"/>
      <c r="BI165" s="26"/>
    </row>
    <row r="166" spans="1:70" s="25" customFormat="1" ht="45" customHeight="1" x14ac:dyDescent="0.2">
      <c r="A166" s="28">
        <v>7</v>
      </c>
      <c r="B166" s="29"/>
      <c r="C166" s="29"/>
      <c r="D166" s="40" t="s">
        <v>209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41" t="s">
        <v>192</v>
      </c>
      <c r="R166" s="41"/>
      <c r="S166" s="41"/>
      <c r="T166" s="41"/>
      <c r="U166" s="41"/>
      <c r="V166" s="40" t="s">
        <v>205</v>
      </c>
      <c r="W166" s="31"/>
      <c r="X166" s="31"/>
      <c r="Y166" s="31"/>
      <c r="Z166" s="31"/>
      <c r="AA166" s="31"/>
      <c r="AB166" s="31"/>
      <c r="AC166" s="31"/>
      <c r="AD166" s="31"/>
      <c r="AE166" s="32"/>
      <c r="AF166" s="26">
        <v>0</v>
      </c>
      <c r="AG166" s="26"/>
      <c r="AH166" s="26"/>
      <c r="AI166" s="26"/>
      <c r="AJ166" s="26"/>
      <c r="AK166" s="26">
        <v>0</v>
      </c>
      <c r="AL166" s="26"/>
      <c r="AM166" s="26"/>
      <c r="AN166" s="26"/>
      <c r="AO166" s="26"/>
      <c r="AP166" s="26">
        <v>0</v>
      </c>
      <c r="AQ166" s="26"/>
      <c r="AR166" s="26"/>
      <c r="AS166" s="26"/>
      <c r="AT166" s="26"/>
      <c r="AU166" s="26">
        <v>0</v>
      </c>
      <c r="AV166" s="26"/>
      <c r="AW166" s="26"/>
      <c r="AX166" s="26"/>
      <c r="AY166" s="26"/>
      <c r="AZ166" s="26">
        <v>0</v>
      </c>
      <c r="BA166" s="26"/>
      <c r="BB166" s="26"/>
      <c r="BC166" s="26"/>
      <c r="BD166" s="26"/>
      <c r="BE166" s="26">
        <v>0</v>
      </c>
      <c r="BF166" s="26"/>
      <c r="BG166" s="26"/>
      <c r="BH166" s="26"/>
      <c r="BI166" s="26"/>
    </row>
    <row r="167" spans="1:70" s="6" customFormat="1" ht="14.25" x14ac:dyDescent="0.2">
      <c r="A167" s="33">
        <v>0</v>
      </c>
      <c r="B167" s="34"/>
      <c r="C167" s="34"/>
      <c r="D167" s="42" t="s">
        <v>210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7"/>
      <c r="Q167" s="43"/>
      <c r="R167" s="43"/>
      <c r="S167" s="43"/>
      <c r="T167" s="43"/>
      <c r="U167" s="43"/>
      <c r="V167" s="42"/>
      <c r="W167" s="36"/>
      <c r="X167" s="36"/>
      <c r="Y167" s="36"/>
      <c r="Z167" s="36"/>
      <c r="AA167" s="36"/>
      <c r="AB167" s="36"/>
      <c r="AC167" s="36"/>
      <c r="AD167" s="36"/>
      <c r="AE167" s="3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</row>
    <row r="168" spans="1:70" s="25" customFormat="1" ht="57" customHeight="1" x14ac:dyDescent="0.2">
      <c r="A168" s="28">
        <v>1</v>
      </c>
      <c r="B168" s="29"/>
      <c r="C168" s="29"/>
      <c r="D168" s="40" t="s">
        <v>211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41" t="s">
        <v>192</v>
      </c>
      <c r="R168" s="41"/>
      <c r="S168" s="41"/>
      <c r="T168" s="41"/>
      <c r="U168" s="41"/>
      <c r="V168" s="40" t="s">
        <v>212</v>
      </c>
      <c r="W168" s="31"/>
      <c r="X168" s="31"/>
      <c r="Y168" s="31"/>
      <c r="Z168" s="31"/>
      <c r="AA168" s="31"/>
      <c r="AB168" s="31"/>
      <c r="AC168" s="31"/>
      <c r="AD168" s="31"/>
      <c r="AE168" s="32"/>
      <c r="AF168" s="26">
        <v>0</v>
      </c>
      <c r="AG168" s="26"/>
      <c r="AH168" s="26"/>
      <c r="AI168" s="26"/>
      <c r="AJ168" s="26"/>
      <c r="AK168" s="26">
        <v>0</v>
      </c>
      <c r="AL168" s="26"/>
      <c r="AM168" s="26"/>
      <c r="AN168" s="26"/>
      <c r="AO168" s="26"/>
      <c r="AP168" s="26">
        <v>0</v>
      </c>
      <c r="AQ168" s="26"/>
      <c r="AR168" s="26"/>
      <c r="AS168" s="26"/>
      <c r="AT168" s="26"/>
      <c r="AU168" s="26">
        <v>0</v>
      </c>
      <c r="AV168" s="26"/>
      <c r="AW168" s="26"/>
      <c r="AX168" s="26"/>
      <c r="AY168" s="26"/>
      <c r="AZ168" s="26">
        <v>0</v>
      </c>
      <c r="BA168" s="26"/>
      <c r="BB168" s="26"/>
      <c r="BC168" s="26"/>
      <c r="BD168" s="26"/>
      <c r="BE168" s="26">
        <v>0</v>
      </c>
      <c r="BF168" s="26"/>
      <c r="BG168" s="26"/>
      <c r="BH168" s="26"/>
      <c r="BI168" s="26"/>
    </row>
    <row r="169" spans="1:70" s="25" customFormat="1" ht="30" customHeight="1" x14ac:dyDescent="0.2">
      <c r="A169" s="28">
        <v>2</v>
      </c>
      <c r="B169" s="29"/>
      <c r="C169" s="29"/>
      <c r="D169" s="40" t="s">
        <v>213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41" t="s">
        <v>192</v>
      </c>
      <c r="R169" s="41"/>
      <c r="S169" s="41"/>
      <c r="T169" s="41"/>
      <c r="U169" s="41"/>
      <c r="V169" s="40" t="s">
        <v>212</v>
      </c>
      <c r="W169" s="31"/>
      <c r="X169" s="31"/>
      <c r="Y169" s="31"/>
      <c r="Z169" s="31"/>
      <c r="AA169" s="31"/>
      <c r="AB169" s="31"/>
      <c r="AC169" s="31"/>
      <c r="AD169" s="31"/>
      <c r="AE169" s="32"/>
      <c r="AF169" s="26">
        <v>0</v>
      </c>
      <c r="AG169" s="26"/>
      <c r="AH169" s="26"/>
      <c r="AI169" s="26"/>
      <c r="AJ169" s="26"/>
      <c r="AK169" s="26">
        <v>0</v>
      </c>
      <c r="AL169" s="26"/>
      <c r="AM169" s="26"/>
      <c r="AN169" s="26"/>
      <c r="AO169" s="26"/>
      <c r="AP169" s="26">
        <v>0</v>
      </c>
      <c r="AQ169" s="26"/>
      <c r="AR169" s="26"/>
      <c r="AS169" s="26"/>
      <c r="AT169" s="26"/>
      <c r="AU169" s="26">
        <v>0</v>
      </c>
      <c r="AV169" s="26"/>
      <c r="AW169" s="26"/>
      <c r="AX169" s="26"/>
      <c r="AY169" s="26"/>
      <c r="AZ169" s="26">
        <v>0</v>
      </c>
      <c r="BA169" s="26"/>
      <c r="BB169" s="26"/>
      <c r="BC169" s="26"/>
      <c r="BD169" s="26"/>
      <c r="BE169" s="26">
        <v>0</v>
      </c>
      <c r="BF169" s="26"/>
      <c r="BG169" s="26"/>
      <c r="BH169" s="26"/>
      <c r="BI169" s="26"/>
    </row>
    <row r="170" spans="1:70" s="25" customFormat="1" ht="60" customHeight="1" x14ac:dyDescent="0.2">
      <c r="A170" s="28">
        <v>3</v>
      </c>
      <c r="B170" s="29"/>
      <c r="C170" s="29"/>
      <c r="D170" s="40" t="s">
        <v>214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41" t="s">
        <v>192</v>
      </c>
      <c r="R170" s="41"/>
      <c r="S170" s="41"/>
      <c r="T170" s="41"/>
      <c r="U170" s="41"/>
      <c r="V170" s="40" t="s">
        <v>212</v>
      </c>
      <c r="W170" s="31"/>
      <c r="X170" s="31"/>
      <c r="Y170" s="31"/>
      <c r="Z170" s="31"/>
      <c r="AA170" s="31"/>
      <c r="AB170" s="31"/>
      <c r="AC170" s="31"/>
      <c r="AD170" s="31"/>
      <c r="AE170" s="32"/>
      <c r="AF170" s="26">
        <v>0</v>
      </c>
      <c r="AG170" s="26"/>
      <c r="AH170" s="26"/>
      <c r="AI170" s="26"/>
      <c r="AJ170" s="26"/>
      <c r="AK170" s="26">
        <v>0</v>
      </c>
      <c r="AL170" s="26"/>
      <c r="AM170" s="26"/>
      <c r="AN170" s="26"/>
      <c r="AO170" s="26"/>
      <c r="AP170" s="26">
        <v>0</v>
      </c>
      <c r="AQ170" s="26"/>
      <c r="AR170" s="26"/>
      <c r="AS170" s="26"/>
      <c r="AT170" s="26"/>
      <c r="AU170" s="26">
        <v>0</v>
      </c>
      <c r="AV170" s="26"/>
      <c r="AW170" s="26"/>
      <c r="AX170" s="26"/>
      <c r="AY170" s="26"/>
      <c r="AZ170" s="26">
        <v>0</v>
      </c>
      <c r="BA170" s="26"/>
      <c r="BB170" s="26"/>
      <c r="BC170" s="26"/>
      <c r="BD170" s="26"/>
      <c r="BE170" s="26">
        <v>0</v>
      </c>
      <c r="BF170" s="26"/>
      <c r="BG170" s="26"/>
      <c r="BH170" s="26"/>
      <c r="BI170" s="26"/>
    </row>
    <row r="171" spans="1:70" s="25" customFormat="1" ht="45" customHeight="1" x14ac:dyDescent="0.2">
      <c r="A171" s="28">
        <v>4</v>
      </c>
      <c r="B171" s="29"/>
      <c r="C171" s="29"/>
      <c r="D171" s="40" t="s">
        <v>215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41" t="s">
        <v>207</v>
      </c>
      <c r="R171" s="41"/>
      <c r="S171" s="41"/>
      <c r="T171" s="41"/>
      <c r="U171" s="41"/>
      <c r="V171" s="40" t="s">
        <v>212</v>
      </c>
      <c r="W171" s="31"/>
      <c r="X171" s="31"/>
      <c r="Y171" s="31"/>
      <c r="Z171" s="31"/>
      <c r="AA171" s="31"/>
      <c r="AB171" s="31"/>
      <c r="AC171" s="31"/>
      <c r="AD171" s="31"/>
      <c r="AE171" s="32"/>
      <c r="AF171" s="26">
        <v>0</v>
      </c>
      <c r="AG171" s="26"/>
      <c r="AH171" s="26"/>
      <c r="AI171" s="26"/>
      <c r="AJ171" s="26"/>
      <c r="AK171" s="26">
        <v>0</v>
      </c>
      <c r="AL171" s="26"/>
      <c r="AM171" s="26"/>
      <c r="AN171" s="26"/>
      <c r="AO171" s="26"/>
      <c r="AP171" s="26">
        <v>0</v>
      </c>
      <c r="AQ171" s="26"/>
      <c r="AR171" s="26"/>
      <c r="AS171" s="26"/>
      <c r="AT171" s="26"/>
      <c r="AU171" s="26">
        <v>0</v>
      </c>
      <c r="AV171" s="26"/>
      <c r="AW171" s="26"/>
      <c r="AX171" s="26"/>
      <c r="AY171" s="26"/>
      <c r="AZ171" s="26">
        <v>0</v>
      </c>
      <c r="BA171" s="26"/>
      <c r="BB171" s="26"/>
      <c r="BC171" s="26"/>
      <c r="BD171" s="26"/>
      <c r="BE171" s="26">
        <v>0</v>
      </c>
      <c r="BF171" s="26"/>
      <c r="BG171" s="26"/>
      <c r="BH171" s="26"/>
      <c r="BI171" s="26"/>
    </row>
    <row r="172" spans="1:70" s="25" customFormat="1" ht="60" customHeight="1" x14ac:dyDescent="0.2">
      <c r="A172" s="28">
        <v>5</v>
      </c>
      <c r="B172" s="29"/>
      <c r="C172" s="29"/>
      <c r="D172" s="40" t="s">
        <v>216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41" t="s">
        <v>192</v>
      </c>
      <c r="R172" s="41"/>
      <c r="S172" s="41"/>
      <c r="T172" s="41"/>
      <c r="U172" s="41"/>
      <c r="V172" s="40" t="s">
        <v>212</v>
      </c>
      <c r="W172" s="31"/>
      <c r="X172" s="31"/>
      <c r="Y172" s="31"/>
      <c r="Z172" s="31"/>
      <c r="AA172" s="31"/>
      <c r="AB172" s="31"/>
      <c r="AC172" s="31"/>
      <c r="AD172" s="31"/>
      <c r="AE172" s="32"/>
      <c r="AF172" s="26">
        <v>0</v>
      </c>
      <c r="AG172" s="26"/>
      <c r="AH172" s="26"/>
      <c r="AI172" s="26"/>
      <c r="AJ172" s="26"/>
      <c r="AK172" s="26">
        <v>0</v>
      </c>
      <c r="AL172" s="26"/>
      <c r="AM172" s="26"/>
      <c r="AN172" s="26"/>
      <c r="AO172" s="26"/>
      <c r="AP172" s="26">
        <v>0</v>
      </c>
      <c r="AQ172" s="26"/>
      <c r="AR172" s="26"/>
      <c r="AS172" s="26"/>
      <c r="AT172" s="26"/>
      <c r="AU172" s="26">
        <v>0</v>
      </c>
      <c r="AV172" s="26"/>
      <c r="AW172" s="26"/>
      <c r="AX172" s="26"/>
      <c r="AY172" s="26"/>
      <c r="AZ172" s="26">
        <v>0</v>
      </c>
      <c r="BA172" s="26"/>
      <c r="BB172" s="26"/>
      <c r="BC172" s="26"/>
      <c r="BD172" s="26"/>
      <c r="BE172" s="26">
        <v>0</v>
      </c>
      <c r="BF172" s="26"/>
      <c r="BG172" s="26"/>
      <c r="BH172" s="26"/>
      <c r="BI172" s="26"/>
    </row>
    <row r="174" spans="1:70" ht="14.25" customHeight="1" x14ac:dyDescent="0.2">
      <c r="A174" s="66" t="s">
        <v>124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</row>
    <row r="175" spans="1:70" ht="15" customHeight="1" x14ac:dyDescent="0.2">
      <c r="A175" s="81" t="s">
        <v>241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</row>
    <row r="176" spans="1:70" ht="12.95" customHeight="1" x14ac:dyDescent="0.2">
      <c r="A176" s="83" t="s">
        <v>19</v>
      </c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5"/>
      <c r="U176" s="41" t="s">
        <v>242</v>
      </c>
      <c r="V176" s="41"/>
      <c r="W176" s="41"/>
      <c r="X176" s="41"/>
      <c r="Y176" s="41"/>
      <c r="Z176" s="41"/>
      <c r="AA176" s="41"/>
      <c r="AB176" s="41"/>
      <c r="AC176" s="41"/>
      <c r="AD176" s="41"/>
      <c r="AE176" s="41" t="s">
        <v>245</v>
      </c>
      <c r="AF176" s="41"/>
      <c r="AG176" s="41"/>
      <c r="AH176" s="41"/>
      <c r="AI176" s="41"/>
      <c r="AJ176" s="41"/>
      <c r="AK176" s="41"/>
      <c r="AL176" s="41"/>
      <c r="AM176" s="41"/>
      <c r="AN176" s="41"/>
      <c r="AO176" s="41" t="s">
        <v>252</v>
      </c>
      <c r="AP176" s="41"/>
      <c r="AQ176" s="41"/>
      <c r="AR176" s="41"/>
      <c r="AS176" s="41"/>
      <c r="AT176" s="41"/>
      <c r="AU176" s="41"/>
      <c r="AV176" s="41"/>
      <c r="AW176" s="41"/>
      <c r="AX176" s="41"/>
      <c r="AY176" s="41" t="s">
        <v>263</v>
      </c>
      <c r="AZ176" s="41"/>
      <c r="BA176" s="41"/>
      <c r="BB176" s="41"/>
      <c r="BC176" s="41"/>
      <c r="BD176" s="41"/>
      <c r="BE176" s="41"/>
      <c r="BF176" s="41"/>
      <c r="BG176" s="41"/>
      <c r="BH176" s="41"/>
      <c r="BI176" s="41" t="s">
        <v>268</v>
      </c>
      <c r="BJ176" s="41"/>
      <c r="BK176" s="41"/>
      <c r="BL176" s="41"/>
      <c r="BM176" s="41"/>
      <c r="BN176" s="41"/>
      <c r="BO176" s="41"/>
      <c r="BP176" s="41"/>
      <c r="BQ176" s="41"/>
      <c r="BR176" s="41"/>
    </row>
    <row r="177" spans="1:79" ht="30" customHeight="1" x14ac:dyDescent="0.2">
      <c r="A177" s="86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8"/>
      <c r="U177" s="41" t="s">
        <v>4</v>
      </c>
      <c r="V177" s="41"/>
      <c r="W177" s="41"/>
      <c r="X177" s="41"/>
      <c r="Y177" s="41"/>
      <c r="Z177" s="41" t="s">
        <v>3</v>
      </c>
      <c r="AA177" s="41"/>
      <c r="AB177" s="41"/>
      <c r="AC177" s="41"/>
      <c r="AD177" s="41"/>
      <c r="AE177" s="41" t="s">
        <v>4</v>
      </c>
      <c r="AF177" s="41"/>
      <c r="AG177" s="41"/>
      <c r="AH177" s="41"/>
      <c r="AI177" s="41"/>
      <c r="AJ177" s="41" t="s">
        <v>3</v>
      </c>
      <c r="AK177" s="41"/>
      <c r="AL177" s="41"/>
      <c r="AM177" s="41"/>
      <c r="AN177" s="41"/>
      <c r="AO177" s="41" t="s">
        <v>4</v>
      </c>
      <c r="AP177" s="41"/>
      <c r="AQ177" s="41"/>
      <c r="AR177" s="41"/>
      <c r="AS177" s="41"/>
      <c r="AT177" s="41" t="s">
        <v>3</v>
      </c>
      <c r="AU177" s="41"/>
      <c r="AV177" s="41"/>
      <c r="AW177" s="41"/>
      <c r="AX177" s="41"/>
      <c r="AY177" s="41" t="s">
        <v>4</v>
      </c>
      <c r="AZ177" s="41"/>
      <c r="BA177" s="41"/>
      <c r="BB177" s="41"/>
      <c r="BC177" s="41"/>
      <c r="BD177" s="41" t="s">
        <v>3</v>
      </c>
      <c r="BE177" s="41"/>
      <c r="BF177" s="41"/>
      <c r="BG177" s="41"/>
      <c r="BH177" s="41"/>
      <c r="BI177" s="41" t="s">
        <v>4</v>
      </c>
      <c r="BJ177" s="41"/>
      <c r="BK177" s="41"/>
      <c r="BL177" s="41"/>
      <c r="BM177" s="41"/>
      <c r="BN177" s="41" t="s">
        <v>3</v>
      </c>
      <c r="BO177" s="41"/>
      <c r="BP177" s="41"/>
      <c r="BQ177" s="41"/>
      <c r="BR177" s="41"/>
    </row>
    <row r="178" spans="1:79" ht="15" customHeight="1" x14ac:dyDescent="0.2">
      <c r="A178" s="78">
        <v>1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0"/>
      <c r="U178" s="41">
        <v>2</v>
      </c>
      <c r="V178" s="41"/>
      <c r="W178" s="41"/>
      <c r="X178" s="41"/>
      <c r="Y178" s="41"/>
      <c r="Z178" s="41">
        <v>3</v>
      </c>
      <c r="AA178" s="41"/>
      <c r="AB178" s="41"/>
      <c r="AC178" s="41"/>
      <c r="AD178" s="41"/>
      <c r="AE178" s="41">
        <v>4</v>
      </c>
      <c r="AF178" s="41"/>
      <c r="AG178" s="41"/>
      <c r="AH178" s="41"/>
      <c r="AI178" s="41"/>
      <c r="AJ178" s="41">
        <v>5</v>
      </c>
      <c r="AK178" s="41"/>
      <c r="AL178" s="41"/>
      <c r="AM178" s="41"/>
      <c r="AN178" s="41"/>
      <c r="AO178" s="41">
        <v>6</v>
      </c>
      <c r="AP178" s="41"/>
      <c r="AQ178" s="41"/>
      <c r="AR178" s="41"/>
      <c r="AS178" s="41"/>
      <c r="AT178" s="41">
        <v>7</v>
      </c>
      <c r="AU178" s="41"/>
      <c r="AV178" s="41"/>
      <c r="AW178" s="41"/>
      <c r="AX178" s="41"/>
      <c r="AY178" s="41">
        <v>8</v>
      </c>
      <c r="AZ178" s="41"/>
      <c r="BA178" s="41"/>
      <c r="BB178" s="41"/>
      <c r="BC178" s="41"/>
      <c r="BD178" s="41">
        <v>9</v>
      </c>
      <c r="BE178" s="41"/>
      <c r="BF178" s="41"/>
      <c r="BG178" s="41"/>
      <c r="BH178" s="41"/>
      <c r="BI178" s="41">
        <v>10</v>
      </c>
      <c r="BJ178" s="41"/>
      <c r="BK178" s="41"/>
      <c r="BL178" s="41"/>
      <c r="BM178" s="41"/>
      <c r="BN178" s="41">
        <v>11</v>
      </c>
      <c r="BO178" s="41"/>
      <c r="BP178" s="41"/>
      <c r="BQ178" s="41"/>
      <c r="BR178" s="41"/>
    </row>
    <row r="179" spans="1:79" s="1" customFormat="1" ht="15.75" hidden="1" customHeight="1" x14ac:dyDescent="0.2">
      <c r="A179" s="93" t="s">
        <v>57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5"/>
      <c r="U179" s="69" t="s">
        <v>65</v>
      </c>
      <c r="V179" s="69"/>
      <c r="W179" s="69"/>
      <c r="X179" s="69"/>
      <c r="Y179" s="69"/>
      <c r="Z179" s="67" t="s">
        <v>66</v>
      </c>
      <c r="AA179" s="67"/>
      <c r="AB179" s="67"/>
      <c r="AC179" s="67"/>
      <c r="AD179" s="67"/>
      <c r="AE179" s="69" t="s">
        <v>67</v>
      </c>
      <c r="AF179" s="69"/>
      <c r="AG179" s="69"/>
      <c r="AH179" s="69"/>
      <c r="AI179" s="69"/>
      <c r="AJ179" s="67" t="s">
        <v>68</v>
      </c>
      <c r="AK179" s="67"/>
      <c r="AL179" s="67"/>
      <c r="AM179" s="67"/>
      <c r="AN179" s="67"/>
      <c r="AO179" s="69" t="s">
        <v>58</v>
      </c>
      <c r="AP179" s="69"/>
      <c r="AQ179" s="69"/>
      <c r="AR179" s="69"/>
      <c r="AS179" s="69"/>
      <c r="AT179" s="67" t="s">
        <v>59</v>
      </c>
      <c r="AU179" s="67"/>
      <c r="AV179" s="67"/>
      <c r="AW179" s="67"/>
      <c r="AX179" s="67"/>
      <c r="AY179" s="69" t="s">
        <v>60</v>
      </c>
      <c r="AZ179" s="69"/>
      <c r="BA179" s="69"/>
      <c r="BB179" s="69"/>
      <c r="BC179" s="69"/>
      <c r="BD179" s="67" t="s">
        <v>61</v>
      </c>
      <c r="BE179" s="67"/>
      <c r="BF179" s="67"/>
      <c r="BG179" s="67"/>
      <c r="BH179" s="67"/>
      <c r="BI179" s="69" t="s">
        <v>62</v>
      </c>
      <c r="BJ179" s="69"/>
      <c r="BK179" s="69"/>
      <c r="BL179" s="69"/>
      <c r="BM179" s="69"/>
      <c r="BN179" s="67" t="s">
        <v>63</v>
      </c>
      <c r="BO179" s="67"/>
      <c r="BP179" s="67"/>
      <c r="BQ179" s="67"/>
      <c r="BR179" s="67"/>
      <c r="CA179" t="s">
        <v>41</v>
      </c>
    </row>
    <row r="180" spans="1:79" s="6" customFormat="1" ht="12.75" customHeight="1" x14ac:dyDescent="0.2">
      <c r="A180" s="35" t="s">
        <v>217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7"/>
      <c r="U180" s="39">
        <v>965263.86</v>
      </c>
      <c r="V180" s="39"/>
      <c r="W180" s="39"/>
      <c r="X180" s="39"/>
      <c r="Y180" s="39"/>
      <c r="Z180" s="39">
        <v>0</v>
      </c>
      <c r="AA180" s="39"/>
      <c r="AB180" s="39"/>
      <c r="AC180" s="39"/>
      <c r="AD180" s="39"/>
      <c r="AE180" s="39">
        <v>1223967</v>
      </c>
      <c r="AF180" s="39"/>
      <c r="AG180" s="39"/>
      <c r="AH180" s="39"/>
      <c r="AI180" s="39"/>
      <c r="AJ180" s="39">
        <v>0</v>
      </c>
      <c r="AK180" s="39"/>
      <c r="AL180" s="39"/>
      <c r="AM180" s="39"/>
      <c r="AN180" s="39"/>
      <c r="AO180" s="39">
        <v>1101552</v>
      </c>
      <c r="AP180" s="39"/>
      <c r="AQ180" s="39"/>
      <c r="AR180" s="39"/>
      <c r="AS180" s="39"/>
      <c r="AT180" s="39">
        <v>0</v>
      </c>
      <c r="AU180" s="39"/>
      <c r="AV180" s="39"/>
      <c r="AW180" s="39"/>
      <c r="AX180" s="39"/>
      <c r="AY180" s="39">
        <v>0</v>
      </c>
      <c r="AZ180" s="39"/>
      <c r="BA180" s="39"/>
      <c r="BB180" s="39"/>
      <c r="BC180" s="39"/>
      <c r="BD180" s="39">
        <v>0</v>
      </c>
      <c r="BE180" s="39"/>
      <c r="BF180" s="39"/>
      <c r="BG180" s="39"/>
      <c r="BH180" s="39"/>
      <c r="BI180" s="39">
        <v>0</v>
      </c>
      <c r="BJ180" s="39"/>
      <c r="BK180" s="39"/>
      <c r="BL180" s="39"/>
      <c r="BM180" s="39"/>
      <c r="BN180" s="39">
        <v>0</v>
      </c>
      <c r="BO180" s="39"/>
      <c r="BP180" s="39"/>
      <c r="BQ180" s="39"/>
      <c r="BR180" s="39"/>
      <c r="CA180" s="6" t="s">
        <v>42</v>
      </c>
    </row>
    <row r="181" spans="1:79" s="25" customFormat="1" ht="12.75" customHeight="1" x14ac:dyDescent="0.2">
      <c r="A181" s="30" t="s">
        <v>218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2"/>
      <c r="U181" s="38">
        <v>664895.23</v>
      </c>
      <c r="V181" s="38"/>
      <c r="W181" s="38"/>
      <c r="X181" s="38"/>
      <c r="Y181" s="38"/>
      <c r="Z181" s="38">
        <v>0</v>
      </c>
      <c r="AA181" s="38"/>
      <c r="AB181" s="38"/>
      <c r="AC181" s="38"/>
      <c r="AD181" s="38"/>
      <c r="AE181" s="38">
        <v>838281</v>
      </c>
      <c r="AF181" s="38"/>
      <c r="AG181" s="38"/>
      <c r="AH181" s="38"/>
      <c r="AI181" s="38"/>
      <c r="AJ181" s="38">
        <v>0</v>
      </c>
      <c r="AK181" s="38"/>
      <c r="AL181" s="38"/>
      <c r="AM181" s="38"/>
      <c r="AN181" s="38"/>
      <c r="AO181" s="38">
        <v>742416</v>
      </c>
      <c r="AP181" s="38"/>
      <c r="AQ181" s="38"/>
      <c r="AR181" s="38"/>
      <c r="AS181" s="38"/>
      <c r="AT181" s="38">
        <v>0</v>
      </c>
      <c r="AU181" s="38"/>
      <c r="AV181" s="38"/>
      <c r="AW181" s="38"/>
      <c r="AX181" s="38"/>
      <c r="AY181" s="38">
        <v>0</v>
      </c>
      <c r="AZ181" s="38"/>
      <c r="BA181" s="38"/>
      <c r="BB181" s="38"/>
      <c r="BC181" s="38"/>
      <c r="BD181" s="38">
        <v>0</v>
      </c>
      <c r="BE181" s="38"/>
      <c r="BF181" s="38"/>
      <c r="BG181" s="38"/>
      <c r="BH181" s="38"/>
      <c r="BI181" s="38">
        <v>0</v>
      </c>
      <c r="BJ181" s="38"/>
      <c r="BK181" s="38"/>
      <c r="BL181" s="38"/>
      <c r="BM181" s="38"/>
      <c r="BN181" s="38">
        <v>0</v>
      </c>
      <c r="BO181" s="38"/>
      <c r="BP181" s="38"/>
      <c r="BQ181" s="38"/>
      <c r="BR181" s="38"/>
    </row>
    <row r="182" spans="1:79" s="25" customFormat="1" ht="12.75" customHeight="1" x14ac:dyDescent="0.2">
      <c r="A182" s="30" t="s">
        <v>219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2"/>
      <c r="U182" s="38">
        <v>16527.25</v>
      </c>
      <c r="V182" s="38"/>
      <c r="W182" s="38"/>
      <c r="X182" s="38"/>
      <c r="Y182" s="38"/>
      <c r="Z182" s="38">
        <v>0</v>
      </c>
      <c r="AA182" s="38"/>
      <c r="AB182" s="38"/>
      <c r="AC182" s="38"/>
      <c r="AD182" s="38"/>
      <c r="AE182" s="38">
        <v>49713</v>
      </c>
      <c r="AF182" s="38"/>
      <c r="AG182" s="38"/>
      <c r="AH182" s="38"/>
      <c r="AI182" s="38"/>
      <c r="AJ182" s="38">
        <v>0</v>
      </c>
      <c r="AK182" s="38"/>
      <c r="AL182" s="38"/>
      <c r="AM182" s="38"/>
      <c r="AN182" s="38"/>
      <c r="AO182" s="38">
        <v>25416</v>
      </c>
      <c r="AP182" s="38"/>
      <c r="AQ182" s="38"/>
      <c r="AR182" s="38"/>
      <c r="AS182" s="38"/>
      <c r="AT182" s="38">
        <v>0</v>
      </c>
      <c r="AU182" s="38"/>
      <c r="AV182" s="38"/>
      <c r="AW182" s="38"/>
      <c r="AX182" s="38"/>
      <c r="AY182" s="38">
        <v>0</v>
      </c>
      <c r="AZ182" s="38"/>
      <c r="BA182" s="38"/>
      <c r="BB182" s="38"/>
      <c r="BC182" s="38"/>
      <c r="BD182" s="38">
        <v>0</v>
      </c>
      <c r="BE182" s="38"/>
      <c r="BF182" s="38"/>
      <c r="BG182" s="38"/>
      <c r="BH182" s="38"/>
      <c r="BI182" s="38">
        <v>0</v>
      </c>
      <c r="BJ182" s="38"/>
      <c r="BK182" s="38"/>
      <c r="BL182" s="38"/>
      <c r="BM182" s="38"/>
      <c r="BN182" s="38">
        <v>0</v>
      </c>
      <c r="BO182" s="38"/>
      <c r="BP182" s="38"/>
      <c r="BQ182" s="38"/>
      <c r="BR182" s="38"/>
    </row>
    <row r="183" spans="1:79" s="25" customFormat="1" ht="12.75" customHeight="1" x14ac:dyDescent="0.2">
      <c r="A183" s="30" t="s">
        <v>220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2"/>
      <c r="U183" s="38">
        <v>283841.38</v>
      </c>
      <c r="V183" s="38"/>
      <c r="W183" s="38"/>
      <c r="X183" s="38"/>
      <c r="Y183" s="38"/>
      <c r="Z183" s="38">
        <v>0</v>
      </c>
      <c r="AA183" s="38"/>
      <c r="AB183" s="38"/>
      <c r="AC183" s="38"/>
      <c r="AD183" s="38"/>
      <c r="AE183" s="38">
        <v>335973</v>
      </c>
      <c r="AF183" s="38"/>
      <c r="AG183" s="38"/>
      <c r="AH183" s="38"/>
      <c r="AI183" s="38"/>
      <c r="AJ183" s="38">
        <v>0</v>
      </c>
      <c r="AK183" s="38"/>
      <c r="AL183" s="38"/>
      <c r="AM183" s="38"/>
      <c r="AN183" s="38"/>
      <c r="AO183" s="38">
        <v>333720</v>
      </c>
      <c r="AP183" s="38"/>
      <c r="AQ183" s="38"/>
      <c r="AR183" s="38"/>
      <c r="AS183" s="38"/>
      <c r="AT183" s="38">
        <v>0</v>
      </c>
      <c r="AU183" s="38"/>
      <c r="AV183" s="38"/>
      <c r="AW183" s="38"/>
      <c r="AX183" s="38"/>
      <c r="AY183" s="38">
        <v>0</v>
      </c>
      <c r="AZ183" s="38"/>
      <c r="BA183" s="38"/>
      <c r="BB183" s="38"/>
      <c r="BC183" s="38"/>
      <c r="BD183" s="38">
        <v>0</v>
      </c>
      <c r="BE183" s="38"/>
      <c r="BF183" s="38"/>
      <c r="BG183" s="38"/>
      <c r="BH183" s="38"/>
      <c r="BI183" s="38">
        <v>0</v>
      </c>
      <c r="BJ183" s="38"/>
      <c r="BK183" s="38"/>
      <c r="BL183" s="38"/>
      <c r="BM183" s="38"/>
      <c r="BN183" s="38">
        <v>0</v>
      </c>
      <c r="BO183" s="38"/>
      <c r="BP183" s="38"/>
      <c r="BQ183" s="38"/>
      <c r="BR183" s="38"/>
    </row>
    <row r="184" spans="1:79" s="25" customFormat="1" ht="12.75" customHeight="1" x14ac:dyDescent="0.2">
      <c r="A184" s="30" t="s">
        <v>221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2"/>
      <c r="U184" s="38">
        <v>441941.61</v>
      </c>
      <c r="V184" s="38"/>
      <c r="W184" s="38"/>
      <c r="X184" s="38"/>
      <c r="Y184" s="38"/>
      <c r="Z184" s="38">
        <v>0</v>
      </c>
      <c r="AA184" s="38"/>
      <c r="AB184" s="38"/>
      <c r="AC184" s="38"/>
      <c r="AD184" s="38"/>
      <c r="AE184" s="38">
        <v>507784</v>
      </c>
      <c r="AF184" s="38"/>
      <c r="AG184" s="38"/>
      <c r="AH184" s="38"/>
      <c r="AI184" s="38"/>
      <c r="AJ184" s="38">
        <v>0</v>
      </c>
      <c r="AK184" s="38"/>
      <c r="AL184" s="38"/>
      <c r="AM184" s="38"/>
      <c r="AN184" s="38"/>
      <c r="AO184" s="38">
        <v>656143</v>
      </c>
      <c r="AP184" s="38"/>
      <c r="AQ184" s="38"/>
      <c r="AR184" s="38"/>
      <c r="AS184" s="38"/>
      <c r="AT184" s="38">
        <v>0</v>
      </c>
      <c r="AU184" s="38"/>
      <c r="AV184" s="38"/>
      <c r="AW184" s="38"/>
      <c r="AX184" s="38"/>
      <c r="AY184" s="38">
        <v>0</v>
      </c>
      <c r="AZ184" s="38"/>
      <c r="BA184" s="38"/>
      <c r="BB184" s="38"/>
      <c r="BC184" s="38"/>
      <c r="BD184" s="38">
        <v>0</v>
      </c>
      <c r="BE184" s="38"/>
      <c r="BF184" s="38"/>
      <c r="BG184" s="38"/>
      <c r="BH184" s="38"/>
      <c r="BI184" s="38">
        <v>0</v>
      </c>
      <c r="BJ184" s="38"/>
      <c r="BK184" s="38"/>
      <c r="BL184" s="38"/>
      <c r="BM184" s="38"/>
      <c r="BN184" s="38">
        <v>0</v>
      </c>
      <c r="BO184" s="38"/>
      <c r="BP184" s="38"/>
      <c r="BQ184" s="38"/>
      <c r="BR184" s="38"/>
    </row>
    <row r="185" spans="1:79" s="6" customFormat="1" ht="12.75" customHeight="1" x14ac:dyDescent="0.2">
      <c r="A185" s="35" t="s">
        <v>222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7"/>
      <c r="U185" s="39">
        <v>50472</v>
      </c>
      <c r="V185" s="39"/>
      <c r="W185" s="39"/>
      <c r="X185" s="39"/>
      <c r="Y185" s="39"/>
      <c r="Z185" s="39">
        <v>0</v>
      </c>
      <c r="AA185" s="39"/>
      <c r="AB185" s="39"/>
      <c r="AC185" s="39"/>
      <c r="AD185" s="39"/>
      <c r="AE185" s="39">
        <v>55611</v>
      </c>
      <c r="AF185" s="39"/>
      <c r="AG185" s="39"/>
      <c r="AH185" s="39"/>
      <c r="AI185" s="39"/>
      <c r="AJ185" s="39">
        <v>0</v>
      </c>
      <c r="AK185" s="39"/>
      <c r="AL185" s="39"/>
      <c r="AM185" s="39"/>
      <c r="AN185" s="39"/>
      <c r="AO185" s="39">
        <v>55611</v>
      </c>
      <c r="AP185" s="39"/>
      <c r="AQ185" s="39"/>
      <c r="AR185" s="39"/>
      <c r="AS185" s="39"/>
      <c r="AT185" s="39">
        <v>0</v>
      </c>
      <c r="AU185" s="39"/>
      <c r="AV185" s="39"/>
      <c r="AW185" s="39"/>
      <c r="AX185" s="39"/>
      <c r="AY185" s="39">
        <v>0</v>
      </c>
      <c r="AZ185" s="39"/>
      <c r="BA185" s="39"/>
      <c r="BB185" s="39"/>
      <c r="BC185" s="39"/>
      <c r="BD185" s="39">
        <v>0</v>
      </c>
      <c r="BE185" s="39"/>
      <c r="BF185" s="39"/>
      <c r="BG185" s="39"/>
      <c r="BH185" s="39"/>
      <c r="BI185" s="39">
        <v>0</v>
      </c>
      <c r="BJ185" s="39"/>
      <c r="BK185" s="39"/>
      <c r="BL185" s="39"/>
      <c r="BM185" s="39"/>
      <c r="BN185" s="39">
        <v>0</v>
      </c>
      <c r="BO185" s="39"/>
      <c r="BP185" s="39"/>
      <c r="BQ185" s="39"/>
      <c r="BR185" s="39"/>
    </row>
    <row r="186" spans="1:79" s="25" customFormat="1" ht="12.75" customHeight="1" x14ac:dyDescent="0.2">
      <c r="A186" s="30" t="s">
        <v>223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2"/>
      <c r="U186" s="38">
        <v>50472</v>
      </c>
      <c r="V186" s="38"/>
      <c r="W186" s="38"/>
      <c r="X186" s="38"/>
      <c r="Y186" s="38"/>
      <c r="Z186" s="38">
        <v>0</v>
      </c>
      <c r="AA186" s="38"/>
      <c r="AB186" s="38"/>
      <c r="AC186" s="38"/>
      <c r="AD186" s="38"/>
      <c r="AE186" s="38">
        <v>55611</v>
      </c>
      <c r="AF186" s="38"/>
      <c r="AG186" s="38"/>
      <c r="AH186" s="38"/>
      <c r="AI186" s="38"/>
      <c r="AJ186" s="38">
        <v>0</v>
      </c>
      <c r="AK186" s="38"/>
      <c r="AL186" s="38"/>
      <c r="AM186" s="38"/>
      <c r="AN186" s="38"/>
      <c r="AO186" s="38">
        <v>55611</v>
      </c>
      <c r="AP186" s="38"/>
      <c r="AQ186" s="38"/>
      <c r="AR186" s="38"/>
      <c r="AS186" s="38"/>
      <c r="AT186" s="38">
        <v>0</v>
      </c>
      <c r="AU186" s="38"/>
      <c r="AV186" s="38"/>
      <c r="AW186" s="38"/>
      <c r="AX186" s="38"/>
      <c r="AY186" s="38">
        <v>0</v>
      </c>
      <c r="AZ186" s="38"/>
      <c r="BA186" s="38"/>
      <c r="BB186" s="38"/>
      <c r="BC186" s="38"/>
      <c r="BD186" s="38">
        <v>0</v>
      </c>
      <c r="BE186" s="38"/>
      <c r="BF186" s="38"/>
      <c r="BG186" s="38"/>
      <c r="BH186" s="38"/>
      <c r="BI186" s="38">
        <v>0</v>
      </c>
      <c r="BJ186" s="38"/>
      <c r="BK186" s="38"/>
      <c r="BL186" s="38"/>
      <c r="BM186" s="38"/>
      <c r="BN186" s="38">
        <v>0</v>
      </c>
      <c r="BO186" s="38"/>
      <c r="BP186" s="38"/>
      <c r="BQ186" s="38"/>
      <c r="BR186" s="38"/>
    </row>
    <row r="187" spans="1:79" s="25" customFormat="1" ht="12.75" customHeight="1" x14ac:dyDescent="0.2">
      <c r="A187" s="30" t="s">
        <v>224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2"/>
      <c r="U187" s="38">
        <v>1989.43</v>
      </c>
      <c r="V187" s="38"/>
      <c r="W187" s="38"/>
      <c r="X187" s="38"/>
      <c r="Y187" s="38"/>
      <c r="Z187" s="38">
        <v>0</v>
      </c>
      <c r="AA187" s="38"/>
      <c r="AB187" s="38"/>
      <c r="AC187" s="38"/>
      <c r="AD187" s="38"/>
      <c r="AE187" s="38">
        <v>3600</v>
      </c>
      <c r="AF187" s="38"/>
      <c r="AG187" s="38"/>
      <c r="AH187" s="38"/>
      <c r="AI187" s="38"/>
      <c r="AJ187" s="38">
        <v>0</v>
      </c>
      <c r="AK187" s="38"/>
      <c r="AL187" s="38"/>
      <c r="AM187" s="38"/>
      <c r="AN187" s="38"/>
      <c r="AO187" s="38">
        <v>0</v>
      </c>
      <c r="AP187" s="38"/>
      <c r="AQ187" s="38"/>
      <c r="AR187" s="38"/>
      <c r="AS187" s="38"/>
      <c r="AT187" s="38">
        <v>0</v>
      </c>
      <c r="AU187" s="38"/>
      <c r="AV187" s="38"/>
      <c r="AW187" s="38"/>
      <c r="AX187" s="38"/>
      <c r="AY187" s="38">
        <v>0</v>
      </c>
      <c r="AZ187" s="38"/>
      <c r="BA187" s="38"/>
      <c r="BB187" s="38"/>
      <c r="BC187" s="38"/>
      <c r="BD187" s="38">
        <v>0</v>
      </c>
      <c r="BE187" s="38"/>
      <c r="BF187" s="38"/>
      <c r="BG187" s="38"/>
      <c r="BH187" s="38"/>
      <c r="BI187" s="38">
        <v>0</v>
      </c>
      <c r="BJ187" s="38"/>
      <c r="BK187" s="38"/>
      <c r="BL187" s="38"/>
      <c r="BM187" s="38"/>
      <c r="BN187" s="38">
        <v>0</v>
      </c>
      <c r="BO187" s="38"/>
      <c r="BP187" s="38"/>
      <c r="BQ187" s="38"/>
      <c r="BR187" s="38"/>
    </row>
    <row r="188" spans="1:79" s="6" customFormat="1" ht="12.75" customHeight="1" x14ac:dyDescent="0.2">
      <c r="A188" s="35" t="s">
        <v>147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7"/>
      <c r="U188" s="39">
        <v>1459666.9</v>
      </c>
      <c r="V188" s="39"/>
      <c r="W188" s="39"/>
      <c r="X188" s="39"/>
      <c r="Y188" s="39"/>
      <c r="Z188" s="39">
        <v>0</v>
      </c>
      <c r="AA188" s="39"/>
      <c r="AB188" s="39"/>
      <c r="AC188" s="39"/>
      <c r="AD188" s="39"/>
      <c r="AE188" s="39">
        <v>1790962</v>
      </c>
      <c r="AF188" s="39"/>
      <c r="AG188" s="39"/>
      <c r="AH188" s="39"/>
      <c r="AI188" s="39"/>
      <c r="AJ188" s="39">
        <v>0</v>
      </c>
      <c r="AK188" s="39"/>
      <c r="AL188" s="39"/>
      <c r="AM188" s="39"/>
      <c r="AN188" s="39"/>
      <c r="AO188" s="39">
        <v>1813306</v>
      </c>
      <c r="AP188" s="39"/>
      <c r="AQ188" s="39"/>
      <c r="AR188" s="39"/>
      <c r="AS188" s="39"/>
      <c r="AT188" s="39">
        <v>0</v>
      </c>
      <c r="AU188" s="39"/>
      <c r="AV188" s="39"/>
      <c r="AW188" s="39"/>
      <c r="AX188" s="39"/>
      <c r="AY188" s="39">
        <v>0</v>
      </c>
      <c r="AZ188" s="39"/>
      <c r="BA188" s="39"/>
      <c r="BB188" s="39"/>
      <c r="BC188" s="39"/>
      <c r="BD188" s="39">
        <v>0</v>
      </c>
      <c r="BE188" s="39"/>
      <c r="BF188" s="39"/>
      <c r="BG188" s="39"/>
      <c r="BH188" s="39"/>
      <c r="BI188" s="39">
        <v>0</v>
      </c>
      <c r="BJ188" s="39"/>
      <c r="BK188" s="39"/>
      <c r="BL188" s="39"/>
      <c r="BM188" s="39"/>
      <c r="BN188" s="39">
        <v>0</v>
      </c>
      <c r="BO188" s="39"/>
      <c r="BP188" s="39"/>
      <c r="BQ188" s="39"/>
      <c r="BR188" s="39"/>
    </row>
    <row r="189" spans="1:79" s="25" customFormat="1" ht="38.25" customHeight="1" x14ac:dyDescent="0.2">
      <c r="A189" s="30" t="s">
        <v>225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2"/>
      <c r="U189" s="38" t="s">
        <v>173</v>
      </c>
      <c r="V189" s="38"/>
      <c r="W189" s="38"/>
      <c r="X189" s="38"/>
      <c r="Y189" s="38"/>
      <c r="Z189" s="38"/>
      <c r="AA189" s="38"/>
      <c r="AB189" s="38"/>
      <c r="AC189" s="38"/>
      <c r="AD189" s="38"/>
      <c r="AE189" s="38" t="s">
        <v>173</v>
      </c>
      <c r="AF189" s="38"/>
      <c r="AG189" s="38"/>
      <c r="AH189" s="38"/>
      <c r="AI189" s="38"/>
      <c r="AJ189" s="38"/>
      <c r="AK189" s="38"/>
      <c r="AL189" s="38"/>
      <c r="AM189" s="38"/>
      <c r="AN189" s="38"/>
      <c r="AO189" s="38" t="s">
        <v>173</v>
      </c>
      <c r="AP189" s="38"/>
      <c r="AQ189" s="38"/>
      <c r="AR189" s="38"/>
      <c r="AS189" s="38"/>
      <c r="AT189" s="38"/>
      <c r="AU189" s="38"/>
      <c r="AV189" s="38"/>
      <c r="AW189" s="38"/>
      <c r="AX189" s="38"/>
      <c r="AY189" s="38" t="s">
        <v>173</v>
      </c>
      <c r="AZ189" s="38"/>
      <c r="BA189" s="38"/>
      <c r="BB189" s="38"/>
      <c r="BC189" s="38"/>
      <c r="BD189" s="38"/>
      <c r="BE189" s="38"/>
      <c r="BF189" s="38"/>
      <c r="BG189" s="38"/>
      <c r="BH189" s="38"/>
      <c r="BI189" s="38" t="s">
        <v>173</v>
      </c>
      <c r="BJ189" s="38"/>
      <c r="BK189" s="38"/>
      <c r="BL189" s="38"/>
      <c r="BM189" s="38"/>
      <c r="BN189" s="38"/>
      <c r="BO189" s="38"/>
      <c r="BP189" s="38"/>
      <c r="BQ189" s="38"/>
      <c r="BR189" s="38"/>
    </row>
    <row r="192" spans="1:79" ht="14.25" customHeight="1" x14ac:dyDescent="0.2">
      <c r="A192" s="66" t="s">
        <v>125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</row>
    <row r="193" spans="1:79" ht="15" customHeight="1" x14ac:dyDescent="0.2">
      <c r="A193" s="83" t="s">
        <v>6</v>
      </c>
      <c r="B193" s="84"/>
      <c r="C193" s="84"/>
      <c r="D193" s="83" t="s">
        <v>10</v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5"/>
      <c r="W193" s="41" t="s">
        <v>242</v>
      </c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 t="s">
        <v>246</v>
      </c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 t="s">
        <v>257</v>
      </c>
      <c r="AV193" s="41"/>
      <c r="AW193" s="41"/>
      <c r="AX193" s="41"/>
      <c r="AY193" s="41"/>
      <c r="AZ193" s="41"/>
      <c r="BA193" s="41" t="s">
        <v>264</v>
      </c>
      <c r="BB193" s="41"/>
      <c r="BC193" s="41"/>
      <c r="BD193" s="41"/>
      <c r="BE193" s="41"/>
      <c r="BF193" s="41"/>
      <c r="BG193" s="41" t="s">
        <v>273</v>
      </c>
      <c r="BH193" s="41"/>
      <c r="BI193" s="41"/>
      <c r="BJ193" s="41"/>
      <c r="BK193" s="41"/>
      <c r="BL193" s="41"/>
    </row>
    <row r="194" spans="1:79" ht="15" customHeight="1" x14ac:dyDescent="0.2">
      <c r="A194" s="96"/>
      <c r="B194" s="97"/>
      <c r="C194" s="97"/>
      <c r="D194" s="96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8"/>
      <c r="W194" s="41" t="s">
        <v>4</v>
      </c>
      <c r="X194" s="41"/>
      <c r="Y194" s="41"/>
      <c r="Z194" s="41"/>
      <c r="AA194" s="41"/>
      <c r="AB194" s="41"/>
      <c r="AC194" s="41" t="s">
        <v>3</v>
      </c>
      <c r="AD194" s="41"/>
      <c r="AE194" s="41"/>
      <c r="AF194" s="41"/>
      <c r="AG194" s="41"/>
      <c r="AH194" s="41"/>
      <c r="AI194" s="41" t="s">
        <v>4</v>
      </c>
      <c r="AJ194" s="41"/>
      <c r="AK194" s="41"/>
      <c r="AL194" s="41"/>
      <c r="AM194" s="41"/>
      <c r="AN194" s="41"/>
      <c r="AO194" s="41" t="s">
        <v>3</v>
      </c>
      <c r="AP194" s="41"/>
      <c r="AQ194" s="41"/>
      <c r="AR194" s="41"/>
      <c r="AS194" s="41"/>
      <c r="AT194" s="41"/>
      <c r="AU194" s="71" t="s">
        <v>4</v>
      </c>
      <c r="AV194" s="71"/>
      <c r="AW194" s="71"/>
      <c r="AX194" s="71" t="s">
        <v>3</v>
      </c>
      <c r="AY194" s="71"/>
      <c r="AZ194" s="71"/>
      <c r="BA194" s="71" t="s">
        <v>4</v>
      </c>
      <c r="BB194" s="71"/>
      <c r="BC194" s="71"/>
      <c r="BD194" s="71" t="s">
        <v>3</v>
      </c>
      <c r="BE194" s="71"/>
      <c r="BF194" s="71"/>
      <c r="BG194" s="71" t="s">
        <v>4</v>
      </c>
      <c r="BH194" s="71"/>
      <c r="BI194" s="71"/>
      <c r="BJ194" s="71" t="s">
        <v>3</v>
      </c>
      <c r="BK194" s="71"/>
      <c r="BL194" s="71"/>
    </row>
    <row r="195" spans="1:79" ht="57" customHeight="1" x14ac:dyDescent="0.2">
      <c r="A195" s="86"/>
      <c r="B195" s="87"/>
      <c r="C195" s="87"/>
      <c r="D195" s="86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8"/>
      <c r="W195" s="41" t="s">
        <v>12</v>
      </c>
      <c r="X195" s="41"/>
      <c r="Y195" s="41"/>
      <c r="Z195" s="41" t="s">
        <v>11</v>
      </c>
      <c r="AA195" s="41"/>
      <c r="AB195" s="41"/>
      <c r="AC195" s="41" t="s">
        <v>12</v>
      </c>
      <c r="AD195" s="41"/>
      <c r="AE195" s="41"/>
      <c r="AF195" s="41" t="s">
        <v>11</v>
      </c>
      <c r="AG195" s="41"/>
      <c r="AH195" s="41"/>
      <c r="AI195" s="41" t="s">
        <v>12</v>
      </c>
      <c r="AJ195" s="41"/>
      <c r="AK195" s="41"/>
      <c r="AL195" s="41" t="s">
        <v>11</v>
      </c>
      <c r="AM195" s="41"/>
      <c r="AN195" s="41"/>
      <c r="AO195" s="41" t="s">
        <v>12</v>
      </c>
      <c r="AP195" s="41"/>
      <c r="AQ195" s="41"/>
      <c r="AR195" s="41" t="s">
        <v>11</v>
      </c>
      <c r="AS195" s="41"/>
      <c r="AT195" s="4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</row>
    <row r="196" spans="1:79" ht="15" customHeight="1" x14ac:dyDescent="0.2">
      <c r="A196" s="78">
        <v>1</v>
      </c>
      <c r="B196" s="79"/>
      <c r="C196" s="79"/>
      <c r="D196" s="78">
        <v>2</v>
      </c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80"/>
      <c r="W196" s="41">
        <v>3</v>
      </c>
      <c r="X196" s="41"/>
      <c r="Y196" s="41"/>
      <c r="Z196" s="41">
        <v>4</v>
      </c>
      <c r="AA196" s="41"/>
      <c r="AB196" s="41"/>
      <c r="AC196" s="41">
        <v>5</v>
      </c>
      <c r="AD196" s="41"/>
      <c r="AE196" s="41"/>
      <c r="AF196" s="41">
        <v>6</v>
      </c>
      <c r="AG196" s="41"/>
      <c r="AH196" s="41"/>
      <c r="AI196" s="41">
        <v>7</v>
      </c>
      <c r="AJ196" s="41"/>
      <c r="AK196" s="41"/>
      <c r="AL196" s="41">
        <v>8</v>
      </c>
      <c r="AM196" s="41"/>
      <c r="AN196" s="41"/>
      <c r="AO196" s="41">
        <v>9</v>
      </c>
      <c r="AP196" s="41"/>
      <c r="AQ196" s="41"/>
      <c r="AR196" s="41">
        <v>10</v>
      </c>
      <c r="AS196" s="41"/>
      <c r="AT196" s="41"/>
      <c r="AU196" s="41">
        <v>11</v>
      </c>
      <c r="AV196" s="41"/>
      <c r="AW196" s="41"/>
      <c r="AX196" s="41">
        <v>12</v>
      </c>
      <c r="AY196" s="41"/>
      <c r="AZ196" s="41"/>
      <c r="BA196" s="41">
        <v>13</v>
      </c>
      <c r="BB196" s="41"/>
      <c r="BC196" s="41"/>
      <c r="BD196" s="41">
        <v>14</v>
      </c>
      <c r="BE196" s="41"/>
      <c r="BF196" s="41"/>
      <c r="BG196" s="41">
        <v>15</v>
      </c>
      <c r="BH196" s="41"/>
      <c r="BI196" s="41"/>
      <c r="BJ196" s="41">
        <v>16</v>
      </c>
      <c r="BK196" s="41"/>
      <c r="BL196" s="41"/>
    </row>
    <row r="197" spans="1:79" s="1" customFormat="1" ht="12.75" hidden="1" customHeight="1" x14ac:dyDescent="0.2">
      <c r="A197" s="93" t="s">
        <v>69</v>
      </c>
      <c r="B197" s="94"/>
      <c r="C197" s="94"/>
      <c r="D197" s="93" t="s">
        <v>57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5"/>
      <c r="W197" s="69" t="s">
        <v>72</v>
      </c>
      <c r="X197" s="69"/>
      <c r="Y197" s="69"/>
      <c r="Z197" s="69" t="s">
        <v>73</v>
      </c>
      <c r="AA197" s="69"/>
      <c r="AB197" s="69"/>
      <c r="AC197" s="67" t="s">
        <v>74</v>
      </c>
      <c r="AD197" s="67"/>
      <c r="AE197" s="67"/>
      <c r="AF197" s="67" t="s">
        <v>75</v>
      </c>
      <c r="AG197" s="67"/>
      <c r="AH197" s="67"/>
      <c r="AI197" s="69" t="s">
        <v>76</v>
      </c>
      <c r="AJ197" s="69"/>
      <c r="AK197" s="69"/>
      <c r="AL197" s="69" t="s">
        <v>77</v>
      </c>
      <c r="AM197" s="69"/>
      <c r="AN197" s="69"/>
      <c r="AO197" s="67" t="s">
        <v>104</v>
      </c>
      <c r="AP197" s="67"/>
      <c r="AQ197" s="67"/>
      <c r="AR197" s="67" t="s">
        <v>78</v>
      </c>
      <c r="AS197" s="67"/>
      <c r="AT197" s="67"/>
      <c r="AU197" s="69" t="s">
        <v>105</v>
      </c>
      <c r="AV197" s="69"/>
      <c r="AW197" s="69"/>
      <c r="AX197" s="67" t="s">
        <v>106</v>
      </c>
      <c r="AY197" s="67"/>
      <c r="AZ197" s="67"/>
      <c r="BA197" s="69" t="s">
        <v>107</v>
      </c>
      <c r="BB197" s="69"/>
      <c r="BC197" s="69"/>
      <c r="BD197" s="67" t="s">
        <v>108</v>
      </c>
      <c r="BE197" s="67"/>
      <c r="BF197" s="67"/>
      <c r="BG197" s="69" t="s">
        <v>109</v>
      </c>
      <c r="BH197" s="69"/>
      <c r="BI197" s="69"/>
      <c r="BJ197" s="67" t="s">
        <v>110</v>
      </c>
      <c r="BK197" s="67"/>
      <c r="BL197" s="67"/>
      <c r="CA197" s="1" t="s">
        <v>103</v>
      </c>
    </row>
    <row r="198" spans="1:79" s="25" customFormat="1" ht="12.75" customHeight="1" x14ac:dyDescent="0.2">
      <c r="A198" s="28">
        <v>1</v>
      </c>
      <c r="B198" s="29"/>
      <c r="C198" s="29"/>
      <c r="D198" s="30" t="s">
        <v>226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2"/>
      <c r="W198" s="26">
        <v>2</v>
      </c>
      <c r="X198" s="26"/>
      <c r="Y198" s="26"/>
      <c r="Z198" s="26">
        <v>2</v>
      </c>
      <c r="AA198" s="26"/>
      <c r="AB198" s="26"/>
      <c r="AC198" s="26">
        <v>0</v>
      </c>
      <c r="AD198" s="26"/>
      <c r="AE198" s="26"/>
      <c r="AF198" s="26">
        <v>0</v>
      </c>
      <c r="AG198" s="26"/>
      <c r="AH198" s="26"/>
      <c r="AI198" s="26">
        <v>2</v>
      </c>
      <c r="AJ198" s="26"/>
      <c r="AK198" s="26"/>
      <c r="AL198" s="26">
        <v>2</v>
      </c>
      <c r="AM198" s="26"/>
      <c r="AN198" s="26"/>
      <c r="AO198" s="26">
        <v>0</v>
      </c>
      <c r="AP198" s="26"/>
      <c r="AQ198" s="26"/>
      <c r="AR198" s="26">
        <v>0</v>
      </c>
      <c r="AS198" s="26"/>
      <c r="AT198" s="26"/>
      <c r="AU198" s="26">
        <v>2</v>
      </c>
      <c r="AV198" s="26"/>
      <c r="AW198" s="26"/>
      <c r="AX198" s="26">
        <v>0</v>
      </c>
      <c r="AY198" s="26"/>
      <c r="AZ198" s="26"/>
      <c r="BA198" s="26">
        <v>0</v>
      </c>
      <c r="BB198" s="26"/>
      <c r="BC198" s="26"/>
      <c r="BD198" s="26">
        <v>0</v>
      </c>
      <c r="BE198" s="26"/>
      <c r="BF198" s="26"/>
      <c r="BG198" s="26">
        <v>0</v>
      </c>
      <c r="BH198" s="26"/>
      <c r="BI198" s="26"/>
      <c r="BJ198" s="26">
        <v>0</v>
      </c>
      <c r="BK198" s="26"/>
      <c r="BL198" s="26"/>
      <c r="CA198" s="25" t="s">
        <v>43</v>
      </c>
    </row>
    <row r="199" spans="1:79" s="25" customFormat="1" ht="12.75" customHeight="1" x14ac:dyDescent="0.2">
      <c r="A199" s="28">
        <v>2</v>
      </c>
      <c r="B199" s="29"/>
      <c r="C199" s="29"/>
      <c r="D199" s="30" t="s">
        <v>227</v>
      </c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2"/>
      <c r="W199" s="26">
        <v>11.75</v>
      </c>
      <c r="X199" s="26"/>
      <c r="Y199" s="26"/>
      <c r="Z199" s="26">
        <v>9.48</v>
      </c>
      <c r="AA199" s="26"/>
      <c r="AB199" s="26"/>
      <c r="AC199" s="26">
        <v>0</v>
      </c>
      <c r="AD199" s="26"/>
      <c r="AE199" s="26"/>
      <c r="AF199" s="26">
        <v>0</v>
      </c>
      <c r="AG199" s="26"/>
      <c r="AH199" s="26"/>
      <c r="AI199" s="26">
        <v>10.75</v>
      </c>
      <c r="AJ199" s="26"/>
      <c r="AK199" s="26"/>
      <c r="AL199" s="26">
        <v>10.75</v>
      </c>
      <c r="AM199" s="26"/>
      <c r="AN199" s="26"/>
      <c r="AO199" s="26">
        <v>0</v>
      </c>
      <c r="AP199" s="26"/>
      <c r="AQ199" s="26"/>
      <c r="AR199" s="26">
        <v>0</v>
      </c>
      <c r="AS199" s="26"/>
      <c r="AT199" s="26"/>
      <c r="AU199" s="26">
        <v>9.25</v>
      </c>
      <c r="AV199" s="26"/>
      <c r="AW199" s="26"/>
      <c r="AX199" s="26">
        <v>0</v>
      </c>
      <c r="AY199" s="26"/>
      <c r="AZ199" s="26"/>
      <c r="BA199" s="26">
        <v>0</v>
      </c>
      <c r="BB199" s="26"/>
      <c r="BC199" s="26"/>
      <c r="BD199" s="26">
        <v>0</v>
      </c>
      <c r="BE199" s="26"/>
      <c r="BF199" s="26"/>
      <c r="BG199" s="26">
        <v>0</v>
      </c>
      <c r="BH199" s="26"/>
      <c r="BI199" s="26"/>
      <c r="BJ199" s="26">
        <v>0</v>
      </c>
      <c r="BK199" s="26"/>
      <c r="BL199" s="26"/>
    </row>
    <row r="200" spans="1:79" s="6" customFormat="1" ht="12.75" customHeight="1" x14ac:dyDescent="0.2">
      <c r="A200" s="33">
        <v>3</v>
      </c>
      <c r="B200" s="34"/>
      <c r="C200" s="34"/>
      <c r="D200" s="35" t="s">
        <v>228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7"/>
      <c r="W200" s="27">
        <v>13.75</v>
      </c>
      <c r="X200" s="27"/>
      <c r="Y200" s="27"/>
      <c r="Z200" s="27">
        <v>11.48</v>
      </c>
      <c r="AA200" s="27"/>
      <c r="AB200" s="27"/>
      <c r="AC200" s="27">
        <v>0</v>
      </c>
      <c r="AD200" s="27"/>
      <c r="AE200" s="27"/>
      <c r="AF200" s="27">
        <v>0</v>
      </c>
      <c r="AG200" s="27"/>
      <c r="AH200" s="27"/>
      <c r="AI200" s="27">
        <v>12.75</v>
      </c>
      <c r="AJ200" s="27"/>
      <c r="AK200" s="27"/>
      <c r="AL200" s="27">
        <v>12.75</v>
      </c>
      <c r="AM200" s="27"/>
      <c r="AN200" s="27"/>
      <c r="AO200" s="27">
        <v>0</v>
      </c>
      <c r="AP200" s="27"/>
      <c r="AQ200" s="27"/>
      <c r="AR200" s="27">
        <v>0</v>
      </c>
      <c r="AS200" s="27"/>
      <c r="AT200" s="27"/>
      <c r="AU200" s="27">
        <v>11.25</v>
      </c>
      <c r="AV200" s="27"/>
      <c r="AW200" s="27"/>
      <c r="AX200" s="27">
        <v>0</v>
      </c>
      <c r="AY200" s="27"/>
      <c r="AZ200" s="27"/>
      <c r="BA200" s="27">
        <v>0</v>
      </c>
      <c r="BB200" s="27"/>
      <c r="BC200" s="27"/>
      <c r="BD200" s="27">
        <v>0</v>
      </c>
      <c r="BE200" s="27"/>
      <c r="BF200" s="27"/>
      <c r="BG200" s="27">
        <v>0</v>
      </c>
      <c r="BH200" s="27"/>
      <c r="BI200" s="27"/>
      <c r="BJ200" s="27">
        <v>0</v>
      </c>
      <c r="BK200" s="27"/>
      <c r="BL200" s="27"/>
    </row>
    <row r="201" spans="1:79" s="25" customFormat="1" ht="25.5" customHeight="1" x14ac:dyDescent="0.2">
      <c r="A201" s="28">
        <v>4</v>
      </c>
      <c r="B201" s="29"/>
      <c r="C201" s="29"/>
      <c r="D201" s="30" t="s">
        <v>229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2"/>
      <c r="W201" s="26" t="s">
        <v>173</v>
      </c>
      <c r="X201" s="26"/>
      <c r="Y201" s="26"/>
      <c r="Z201" s="26" t="s">
        <v>173</v>
      </c>
      <c r="AA201" s="26"/>
      <c r="AB201" s="26"/>
      <c r="AC201" s="26"/>
      <c r="AD201" s="26"/>
      <c r="AE201" s="26"/>
      <c r="AF201" s="26"/>
      <c r="AG201" s="26"/>
      <c r="AH201" s="26"/>
      <c r="AI201" s="26" t="s">
        <v>173</v>
      </c>
      <c r="AJ201" s="26"/>
      <c r="AK201" s="26"/>
      <c r="AL201" s="26" t="s">
        <v>173</v>
      </c>
      <c r="AM201" s="26"/>
      <c r="AN201" s="26"/>
      <c r="AO201" s="26"/>
      <c r="AP201" s="26"/>
      <c r="AQ201" s="26"/>
      <c r="AR201" s="26"/>
      <c r="AS201" s="26"/>
      <c r="AT201" s="26"/>
      <c r="AU201" s="26" t="s">
        <v>173</v>
      </c>
      <c r="AV201" s="26"/>
      <c r="AW201" s="26"/>
      <c r="AX201" s="26"/>
      <c r="AY201" s="26"/>
      <c r="AZ201" s="26"/>
      <c r="BA201" s="26" t="s">
        <v>173</v>
      </c>
      <c r="BB201" s="26"/>
      <c r="BC201" s="26"/>
      <c r="BD201" s="26"/>
      <c r="BE201" s="26"/>
      <c r="BF201" s="26"/>
      <c r="BG201" s="26" t="s">
        <v>173</v>
      </c>
      <c r="BH201" s="26"/>
      <c r="BI201" s="26"/>
      <c r="BJ201" s="26"/>
      <c r="BK201" s="26"/>
      <c r="BL201" s="26"/>
    </row>
    <row r="204" spans="1:79" ht="14.25" customHeight="1" x14ac:dyDescent="0.2">
      <c r="A204" s="66" t="s">
        <v>153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</row>
    <row r="205" spans="1:79" ht="14.25" customHeight="1" x14ac:dyDescent="0.2">
      <c r="A205" s="66" t="s">
        <v>258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</row>
    <row r="206" spans="1:79" ht="15" customHeight="1" x14ac:dyDescent="0.2">
      <c r="A206" s="70" t="s">
        <v>241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</row>
    <row r="207" spans="1:79" ht="15" customHeight="1" x14ac:dyDescent="0.2">
      <c r="A207" s="41" t="s">
        <v>6</v>
      </c>
      <c r="B207" s="41"/>
      <c r="C207" s="41"/>
      <c r="D207" s="41"/>
      <c r="E207" s="41"/>
      <c r="F207" s="41"/>
      <c r="G207" s="41" t="s">
        <v>126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 t="s">
        <v>13</v>
      </c>
      <c r="U207" s="41"/>
      <c r="V207" s="41"/>
      <c r="W207" s="41"/>
      <c r="X207" s="41"/>
      <c r="Y207" s="41"/>
      <c r="Z207" s="41"/>
      <c r="AA207" s="78" t="s">
        <v>242</v>
      </c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2"/>
      <c r="AP207" s="78" t="s">
        <v>245</v>
      </c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80"/>
      <c r="BE207" s="78" t="s">
        <v>252</v>
      </c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80"/>
    </row>
    <row r="208" spans="1:79" ht="32.1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 t="s">
        <v>4</v>
      </c>
      <c r="AB208" s="41"/>
      <c r="AC208" s="41"/>
      <c r="AD208" s="41"/>
      <c r="AE208" s="41"/>
      <c r="AF208" s="41" t="s">
        <v>3</v>
      </c>
      <c r="AG208" s="41"/>
      <c r="AH208" s="41"/>
      <c r="AI208" s="41"/>
      <c r="AJ208" s="41"/>
      <c r="AK208" s="41" t="s">
        <v>89</v>
      </c>
      <c r="AL208" s="41"/>
      <c r="AM208" s="41"/>
      <c r="AN208" s="41"/>
      <c r="AO208" s="41"/>
      <c r="AP208" s="41" t="s">
        <v>4</v>
      </c>
      <c r="AQ208" s="41"/>
      <c r="AR208" s="41"/>
      <c r="AS208" s="41"/>
      <c r="AT208" s="41"/>
      <c r="AU208" s="41" t="s">
        <v>3</v>
      </c>
      <c r="AV208" s="41"/>
      <c r="AW208" s="41"/>
      <c r="AX208" s="41"/>
      <c r="AY208" s="41"/>
      <c r="AZ208" s="41" t="s">
        <v>96</v>
      </c>
      <c r="BA208" s="41"/>
      <c r="BB208" s="41"/>
      <c r="BC208" s="41"/>
      <c r="BD208" s="41"/>
      <c r="BE208" s="41" t="s">
        <v>4</v>
      </c>
      <c r="BF208" s="41"/>
      <c r="BG208" s="41"/>
      <c r="BH208" s="41"/>
      <c r="BI208" s="41"/>
      <c r="BJ208" s="41" t="s">
        <v>3</v>
      </c>
      <c r="BK208" s="41"/>
      <c r="BL208" s="41"/>
      <c r="BM208" s="41"/>
      <c r="BN208" s="41"/>
      <c r="BO208" s="41" t="s">
        <v>127</v>
      </c>
      <c r="BP208" s="41"/>
      <c r="BQ208" s="41"/>
      <c r="BR208" s="41"/>
      <c r="BS208" s="41"/>
    </row>
    <row r="209" spans="1:79" ht="15" customHeight="1" x14ac:dyDescent="0.2">
      <c r="A209" s="41">
        <v>1</v>
      </c>
      <c r="B209" s="41"/>
      <c r="C209" s="41"/>
      <c r="D209" s="41"/>
      <c r="E209" s="41"/>
      <c r="F209" s="41"/>
      <c r="G209" s="41">
        <v>2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>
        <v>3</v>
      </c>
      <c r="U209" s="41"/>
      <c r="V209" s="41"/>
      <c r="W209" s="41"/>
      <c r="X209" s="41"/>
      <c r="Y209" s="41"/>
      <c r="Z209" s="41"/>
      <c r="AA209" s="41">
        <v>4</v>
      </c>
      <c r="AB209" s="41"/>
      <c r="AC209" s="41"/>
      <c r="AD209" s="41"/>
      <c r="AE209" s="41"/>
      <c r="AF209" s="41">
        <v>5</v>
      </c>
      <c r="AG209" s="41"/>
      <c r="AH209" s="41"/>
      <c r="AI209" s="41"/>
      <c r="AJ209" s="41"/>
      <c r="AK209" s="41">
        <v>6</v>
      </c>
      <c r="AL209" s="41"/>
      <c r="AM209" s="41"/>
      <c r="AN209" s="41"/>
      <c r="AO209" s="41"/>
      <c r="AP209" s="41">
        <v>7</v>
      </c>
      <c r="AQ209" s="41"/>
      <c r="AR209" s="41"/>
      <c r="AS209" s="41"/>
      <c r="AT209" s="41"/>
      <c r="AU209" s="41">
        <v>8</v>
      </c>
      <c r="AV209" s="41"/>
      <c r="AW209" s="41"/>
      <c r="AX209" s="41"/>
      <c r="AY209" s="41"/>
      <c r="AZ209" s="41">
        <v>9</v>
      </c>
      <c r="BA209" s="41"/>
      <c r="BB209" s="41"/>
      <c r="BC209" s="41"/>
      <c r="BD209" s="41"/>
      <c r="BE209" s="41">
        <v>10</v>
      </c>
      <c r="BF209" s="41"/>
      <c r="BG209" s="41"/>
      <c r="BH209" s="41"/>
      <c r="BI209" s="41"/>
      <c r="BJ209" s="41">
        <v>11</v>
      </c>
      <c r="BK209" s="41"/>
      <c r="BL209" s="41"/>
      <c r="BM209" s="41"/>
      <c r="BN209" s="41"/>
      <c r="BO209" s="41">
        <v>12</v>
      </c>
      <c r="BP209" s="41"/>
      <c r="BQ209" s="41"/>
      <c r="BR209" s="41"/>
      <c r="BS209" s="41"/>
    </row>
    <row r="210" spans="1:79" s="1" customFormat="1" ht="15" hidden="1" customHeight="1" x14ac:dyDescent="0.2">
      <c r="A210" s="69" t="s">
        <v>69</v>
      </c>
      <c r="B210" s="69"/>
      <c r="C210" s="69"/>
      <c r="D210" s="69"/>
      <c r="E210" s="69"/>
      <c r="F210" s="69"/>
      <c r="G210" s="68" t="s">
        <v>57</v>
      </c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 t="s">
        <v>79</v>
      </c>
      <c r="U210" s="68"/>
      <c r="V210" s="68"/>
      <c r="W210" s="68"/>
      <c r="X210" s="68"/>
      <c r="Y210" s="68"/>
      <c r="Z210" s="68"/>
      <c r="AA210" s="67" t="s">
        <v>65</v>
      </c>
      <c r="AB210" s="67"/>
      <c r="AC210" s="67"/>
      <c r="AD210" s="67"/>
      <c r="AE210" s="67"/>
      <c r="AF210" s="67" t="s">
        <v>66</v>
      </c>
      <c r="AG210" s="67"/>
      <c r="AH210" s="67"/>
      <c r="AI210" s="67"/>
      <c r="AJ210" s="67"/>
      <c r="AK210" s="89" t="s">
        <v>122</v>
      </c>
      <c r="AL210" s="89"/>
      <c r="AM210" s="89"/>
      <c r="AN210" s="89"/>
      <c r="AO210" s="89"/>
      <c r="AP210" s="67" t="s">
        <v>67</v>
      </c>
      <c r="AQ210" s="67"/>
      <c r="AR210" s="67"/>
      <c r="AS210" s="67"/>
      <c r="AT210" s="67"/>
      <c r="AU210" s="67" t="s">
        <v>68</v>
      </c>
      <c r="AV210" s="67"/>
      <c r="AW210" s="67"/>
      <c r="AX210" s="67"/>
      <c r="AY210" s="67"/>
      <c r="AZ210" s="89" t="s">
        <v>122</v>
      </c>
      <c r="BA210" s="89"/>
      <c r="BB210" s="89"/>
      <c r="BC210" s="89"/>
      <c r="BD210" s="89"/>
      <c r="BE210" s="67" t="s">
        <v>58</v>
      </c>
      <c r="BF210" s="67"/>
      <c r="BG210" s="67"/>
      <c r="BH210" s="67"/>
      <c r="BI210" s="67"/>
      <c r="BJ210" s="67" t="s">
        <v>59</v>
      </c>
      <c r="BK210" s="67"/>
      <c r="BL210" s="67"/>
      <c r="BM210" s="67"/>
      <c r="BN210" s="67"/>
      <c r="BO210" s="89" t="s">
        <v>122</v>
      </c>
      <c r="BP210" s="89"/>
      <c r="BQ210" s="89"/>
      <c r="BR210" s="89"/>
      <c r="BS210" s="89"/>
      <c r="CA210" s="1" t="s">
        <v>44</v>
      </c>
    </row>
    <row r="211" spans="1:79" s="6" customFormat="1" ht="12.75" customHeight="1" x14ac:dyDescent="0.2">
      <c r="A211" s="44"/>
      <c r="B211" s="44"/>
      <c r="C211" s="44"/>
      <c r="D211" s="44"/>
      <c r="E211" s="44"/>
      <c r="F211" s="44"/>
      <c r="G211" s="65" t="s">
        <v>147</v>
      </c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90"/>
      <c r="U211" s="90"/>
      <c r="V211" s="90"/>
      <c r="W211" s="90"/>
      <c r="X211" s="90"/>
      <c r="Y211" s="90"/>
      <c r="Z211" s="90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>
        <f>IF(ISNUMBER(AA211),AA211,0)+IF(ISNUMBER(AF211),AF211,0)</f>
        <v>0</v>
      </c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>
        <f>IF(ISNUMBER(AP211),AP211,0)+IF(ISNUMBER(AU211),AU211,0)</f>
        <v>0</v>
      </c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>
        <f>IF(ISNUMBER(BE211),BE211,0)+IF(ISNUMBER(BJ211),BJ211,0)</f>
        <v>0</v>
      </c>
      <c r="BP211" s="39"/>
      <c r="BQ211" s="39"/>
      <c r="BR211" s="39"/>
      <c r="BS211" s="39"/>
      <c r="CA211" s="6" t="s">
        <v>45</v>
      </c>
    </row>
    <row r="213" spans="1:79" ht="13.5" customHeight="1" x14ac:dyDescent="0.2">
      <c r="A213" s="66" t="s">
        <v>274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</row>
    <row r="214" spans="1:79" ht="15" customHeight="1" x14ac:dyDescent="0.2">
      <c r="A214" s="81" t="s">
        <v>241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</row>
    <row r="215" spans="1:79" ht="15" customHeight="1" x14ac:dyDescent="0.2">
      <c r="A215" s="41" t="s">
        <v>6</v>
      </c>
      <c r="B215" s="41"/>
      <c r="C215" s="41"/>
      <c r="D215" s="41"/>
      <c r="E215" s="41"/>
      <c r="F215" s="41"/>
      <c r="G215" s="41" t="s">
        <v>126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 t="s">
        <v>13</v>
      </c>
      <c r="U215" s="41"/>
      <c r="V215" s="41"/>
      <c r="W215" s="41"/>
      <c r="X215" s="41"/>
      <c r="Y215" s="41"/>
      <c r="Z215" s="41"/>
      <c r="AA215" s="78" t="s">
        <v>263</v>
      </c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2"/>
      <c r="AP215" s="78" t="s">
        <v>268</v>
      </c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80"/>
    </row>
    <row r="216" spans="1:79" ht="32.1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 t="s">
        <v>4</v>
      </c>
      <c r="AB216" s="41"/>
      <c r="AC216" s="41"/>
      <c r="AD216" s="41"/>
      <c r="AE216" s="41"/>
      <c r="AF216" s="41" t="s">
        <v>3</v>
      </c>
      <c r="AG216" s="41"/>
      <c r="AH216" s="41"/>
      <c r="AI216" s="41"/>
      <c r="AJ216" s="41"/>
      <c r="AK216" s="41" t="s">
        <v>89</v>
      </c>
      <c r="AL216" s="41"/>
      <c r="AM216" s="41"/>
      <c r="AN216" s="41"/>
      <c r="AO216" s="41"/>
      <c r="AP216" s="41" t="s">
        <v>4</v>
      </c>
      <c r="AQ216" s="41"/>
      <c r="AR216" s="41"/>
      <c r="AS216" s="41"/>
      <c r="AT216" s="41"/>
      <c r="AU216" s="41" t="s">
        <v>3</v>
      </c>
      <c r="AV216" s="41"/>
      <c r="AW216" s="41"/>
      <c r="AX216" s="41"/>
      <c r="AY216" s="41"/>
      <c r="AZ216" s="41" t="s">
        <v>96</v>
      </c>
      <c r="BA216" s="41"/>
      <c r="BB216" s="41"/>
      <c r="BC216" s="41"/>
      <c r="BD216" s="41"/>
    </row>
    <row r="217" spans="1:79" ht="15" customHeight="1" x14ac:dyDescent="0.2">
      <c r="A217" s="41">
        <v>1</v>
      </c>
      <c r="B217" s="41"/>
      <c r="C217" s="41"/>
      <c r="D217" s="41"/>
      <c r="E217" s="41"/>
      <c r="F217" s="41"/>
      <c r="G217" s="41">
        <v>2</v>
      </c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>
        <v>3</v>
      </c>
      <c r="U217" s="41"/>
      <c r="V217" s="41"/>
      <c r="W217" s="41"/>
      <c r="X217" s="41"/>
      <c r="Y217" s="41"/>
      <c r="Z217" s="41"/>
      <c r="AA217" s="41">
        <v>4</v>
      </c>
      <c r="AB217" s="41"/>
      <c r="AC217" s="41"/>
      <c r="AD217" s="41"/>
      <c r="AE217" s="41"/>
      <c r="AF217" s="41">
        <v>5</v>
      </c>
      <c r="AG217" s="41"/>
      <c r="AH217" s="41"/>
      <c r="AI217" s="41"/>
      <c r="AJ217" s="41"/>
      <c r="AK217" s="41">
        <v>6</v>
      </c>
      <c r="AL217" s="41"/>
      <c r="AM217" s="41"/>
      <c r="AN217" s="41"/>
      <c r="AO217" s="41"/>
      <c r="AP217" s="41">
        <v>7</v>
      </c>
      <c r="AQ217" s="41"/>
      <c r="AR217" s="41"/>
      <c r="AS217" s="41"/>
      <c r="AT217" s="41"/>
      <c r="AU217" s="41">
        <v>8</v>
      </c>
      <c r="AV217" s="41"/>
      <c r="AW217" s="41"/>
      <c r="AX217" s="41"/>
      <c r="AY217" s="41"/>
      <c r="AZ217" s="41">
        <v>9</v>
      </c>
      <c r="BA217" s="41"/>
      <c r="BB217" s="41"/>
      <c r="BC217" s="41"/>
      <c r="BD217" s="41"/>
    </row>
    <row r="218" spans="1:79" s="1" customFormat="1" ht="12" hidden="1" customHeight="1" x14ac:dyDescent="0.2">
      <c r="A218" s="69" t="s">
        <v>69</v>
      </c>
      <c r="B218" s="69"/>
      <c r="C218" s="69"/>
      <c r="D218" s="69"/>
      <c r="E218" s="69"/>
      <c r="F218" s="69"/>
      <c r="G218" s="68" t="s">
        <v>57</v>
      </c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 t="s">
        <v>79</v>
      </c>
      <c r="U218" s="68"/>
      <c r="V218" s="68"/>
      <c r="W218" s="68"/>
      <c r="X218" s="68"/>
      <c r="Y218" s="68"/>
      <c r="Z218" s="68"/>
      <c r="AA218" s="67" t="s">
        <v>60</v>
      </c>
      <c r="AB218" s="67"/>
      <c r="AC218" s="67"/>
      <c r="AD218" s="67"/>
      <c r="AE218" s="67"/>
      <c r="AF218" s="67" t="s">
        <v>61</v>
      </c>
      <c r="AG218" s="67"/>
      <c r="AH218" s="67"/>
      <c r="AI218" s="67"/>
      <c r="AJ218" s="67"/>
      <c r="AK218" s="89" t="s">
        <v>122</v>
      </c>
      <c r="AL218" s="89"/>
      <c r="AM218" s="89"/>
      <c r="AN218" s="89"/>
      <c r="AO218" s="89"/>
      <c r="AP218" s="67" t="s">
        <v>62</v>
      </c>
      <c r="AQ218" s="67"/>
      <c r="AR218" s="67"/>
      <c r="AS218" s="67"/>
      <c r="AT218" s="67"/>
      <c r="AU218" s="67" t="s">
        <v>63</v>
      </c>
      <c r="AV218" s="67"/>
      <c r="AW218" s="67"/>
      <c r="AX218" s="67"/>
      <c r="AY218" s="67"/>
      <c r="AZ218" s="89" t="s">
        <v>122</v>
      </c>
      <c r="BA218" s="89"/>
      <c r="BB218" s="89"/>
      <c r="BC218" s="89"/>
      <c r="BD218" s="89"/>
      <c r="CA218" s="1" t="s">
        <v>46</v>
      </c>
    </row>
    <row r="219" spans="1:79" s="6" customFormat="1" x14ac:dyDescent="0.2">
      <c r="A219" s="44"/>
      <c r="B219" s="44"/>
      <c r="C219" s="44"/>
      <c r="D219" s="44"/>
      <c r="E219" s="44"/>
      <c r="F219" s="44"/>
      <c r="G219" s="65" t="s">
        <v>147</v>
      </c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90"/>
      <c r="U219" s="90"/>
      <c r="V219" s="90"/>
      <c r="W219" s="90"/>
      <c r="X219" s="90"/>
      <c r="Y219" s="90"/>
      <c r="Z219" s="90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>
        <f>IF(ISNUMBER(AA219),AA219,0)+IF(ISNUMBER(AF219),AF219,0)</f>
        <v>0</v>
      </c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>
        <f>IF(ISNUMBER(AP219),AP219,0)+IF(ISNUMBER(AU219),AU219,0)</f>
        <v>0</v>
      </c>
      <c r="BA219" s="39"/>
      <c r="BB219" s="39"/>
      <c r="BC219" s="39"/>
      <c r="BD219" s="39"/>
      <c r="CA219" s="6" t="s">
        <v>47</v>
      </c>
    </row>
    <row r="222" spans="1:79" ht="14.25" customHeight="1" x14ac:dyDescent="0.2">
      <c r="A222" s="66" t="s">
        <v>275</v>
      </c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</row>
    <row r="223" spans="1:79" ht="15" customHeight="1" x14ac:dyDescent="0.2">
      <c r="A223" s="81" t="s">
        <v>241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</row>
    <row r="224" spans="1:79" ht="23.1" customHeight="1" x14ac:dyDescent="0.2">
      <c r="A224" s="41" t="s">
        <v>128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83" t="s">
        <v>129</v>
      </c>
      <c r="O224" s="84"/>
      <c r="P224" s="84"/>
      <c r="Q224" s="84"/>
      <c r="R224" s="84"/>
      <c r="S224" s="84"/>
      <c r="T224" s="84"/>
      <c r="U224" s="85"/>
      <c r="V224" s="83" t="s">
        <v>130</v>
      </c>
      <c r="W224" s="84"/>
      <c r="X224" s="84"/>
      <c r="Y224" s="84"/>
      <c r="Z224" s="85"/>
      <c r="AA224" s="41" t="s">
        <v>242</v>
      </c>
      <c r="AB224" s="41"/>
      <c r="AC224" s="41"/>
      <c r="AD224" s="41"/>
      <c r="AE224" s="41"/>
      <c r="AF224" s="41"/>
      <c r="AG224" s="41"/>
      <c r="AH224" s="41"/>
      <c r="AI224" s="41"/>
      <c r="AJ224" s="41" t="s">
        <v>245</v>
      </c>
      <c r="AK224" s="41"/>
      <c r="AL224" s="41"/>
      <c r="AM224" s="41"/>
      <c r="AN224" s="41"/>
      <c r="AO224" s="41"/>
      <c r="AP224" s="41"/>
      <c r="AQ224" s="41"/>
      <c r="AR224" s="41"/>
      <c r="AS224" s="41" t="s">
        <v>252</v>
      </c>
      <c r="AT224" s="41"/>
      <c r="AU224" s="41"/>
      <c r="AV224" s="41"/>
      <c r="AW224" s="41"/>
      <c r="AX224" s="41"/>
      <c r="AY224" s="41"/>
      <c r="AZ224" s="41"/>
      <c r="BA224" s="41"/>
      <c r="BB224" s="41" t="s">
        <v>263</v>
      </c>
      <c r="BC224" s="41"/>
      <c r="BD224" s="41"/>
      <c r="BE224" s="41"/>
      <c r="BF224" s="41"/>
      <c r="BG224" s="41"/>
      <c r="BH224" s="41"/>
      <c r="BI224" s="41"/>
      <c r="BJ224" s="41"/>
      <c r="BK224" s="41" t="s">
        <v>268</v>
      </c>
      <c r="BL224" s="41"/>
      <c r="BM224" s="41"/>
      <c r="BN224" s="41"/>
      <c r="BO224" s="41"/>
      <c r="BP224" s="41"/>
      <c r="BQ224" s="41"/>
      <c r="BR224" s="41"/>
      <c r="BS224" s="41"/>
    </row>
    <row r="225" spans="1:79" ht="95.2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86"/>
      <c r="O225" s="87"/>
      <c r="P225" s="87"/>
      <c r="Q225" s="87"/>
      <c r="R225" s="87"/>
      <c r="S225" s="87"/>
      <c r="T225" s="87"/>
      <c r="U225" s="88"/>
      <c r="V225" s="86"/>
      <c r="W225" s="87"/>
      <c r="X225" s="87"/>
      <c r="Y225" s="87"/>
      <c r="Z225" s="88"/>
      <c r="AA225" s="71" t="s">
        <v>133</v>
      </c>
      <c r="AB225" s="71"/>
      <c r="AC225" s="71"/>
      <c r="AD225" s="71"/>
      <c r="AE225" s="71"/>
      <c r="AF225" s="71" t="s">
        <v>134</v>
      </c>
      <c r="AG225" s="71"/>
      <c r="AH225" s="71"/>
      <c r="AI225" s="71"/>
      <c r="AJ225" s="71" t="s">
        <v>133</v>
      </c>
      <c r="AK225" s="71"/>
      <c r="AL225" s="71"/>
      <c r="AM225" s="71"/>
      <c r="AN225" s="71"/>
      <c r="AO225" s="71" t="s">
        <v>134</v>
      </c>
      <c r="AP225" s="71"/>
      <c r="AQ225" s="71"/>
      <c r="AR225" s="71"/>
      <c r="AS225" s="71" t="s">
        <v>133</v>
      </c>
      <c r="AT225" s="71"/>
      <c r="AU225" s="71"/>
      <c r="AV225" s="71"/>
      <c r="AW225" s="71"/>
      <c r="AX225" s="71" t="s">
        <v>134</v>
      </c>
      <c r="AY225" s="71"/>
      <c r="AZ225" s="71"/>
      <c r="BA225" s="71"/>
      <c r="BB225" s="71" t="s">
        <v>133</v>
      </c>
      <c r="BC225" s="71"/>
      <c r="BD225" s="71"/>
      <c r="BE225" s="71"/>
      <c r="BF225" s="71"/>
      <c r="BG225" s="71" t="s">
        <v>134</v>
      </c>
      <c r="BH225" s="71"/>
      <c r="BI225" s="71"/>
      <c r="BJ225" s="71"/>
      <c r="BK225" s="71" t="s">
        <v>133</v>
      </c>
      <c r="BL225" s="71"/>
      <c r="BM225" s="71"/>
      <c r="BN225" s="71"/>
      <c r="BO225" s="71"/>
      <c r="BP225" s="71" t="s">
        <v>134</v>
      </c>
      <c r="BQ225" s="71"/>
      <c r="BR225" s="71"/>
      <c r="BS225" s="71"/>
    </row>
    <row r="226" spans="1:79" ht="15" customHeight="1" x14ac:dyDescent="0.2">
      <c r="A226" s="41">
        <v>1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78">
        <v>2</v>
      </c>
      <c r="O226" s="79"/>
      <c r="P226" s="79"/>
      <c r="Q226" s="79"/>
      <c r="R226" s="79"/>
      <c r="S226" s="79"/>
      <c r="T226" s="79"/>
      <c r="U226" s="80"/>
      <c r="V226" s="41">
        <v>3</v>
      </c>
      <c r="W226" s="41"/>
      <c r="X226" s="41"/>
      <c r="Y226" s="41"/>
      <c r="Z226" s="41"/>
      <c r="AA226" s="41">
        <v>4</v>
      </c>
      <c r="AB226" s="41"/>
      <c r="AC226" s="41"/>
      <c r="AD226" s="41"/>
      <c r="AE226" s="41"/>
      <c r="AF226" s="41">
        <v>5</v>
      </c>
      <c r="AG226" s="41"/>
      <c r="AH226" s="41"/>
      <c r="AI226" s="41"/>
      <c r="AJ226" s="41">
        <v>6</v>
      </c>
      <c r="AK226" s="41"/>
      <c r="AL226" s="41"/>
      <c r="AM226" s="41"/>
      <c r="AN226" s="41"/>
      <c r="AO226" s="41">
        <v>7</v>
      </c>
      <c r="AP226" s="41"/>
      <c r="AQ226" s="41"/>
      <c r="AR226" s="41"/>
      <c r="AS226" s="41">
        <v>8</v>
      </c>
      <c r="AT226" s="41"/>
      <c r="AU226" s="41"/>
      <c r="AV226" s="41"/>
      <c r="AW226" s="41"/>
      <c r="AX226" s="41">
        <v>9</v>
      </c>
      <c r="AY226" s="41"/>
      <c r="AZ226" s="41"/>
      <c r="BA226" s="41"/>
      <c r="BB226" s="41">
        <v>10</v>
      </c>
      <c r="BC226" s="41"/>
      <c r="BD226" s="41"/>
      <c r="BE226" s="41"/>
      <c r="BF226" s="41"/>
      <c r="BG226" s="41">
        <v>11</v>
      </c>
      <c r="BH226" s="41"/>
      <c r="BI226" s="41"/>
      <c r="BJ226" s="41"/>
      <c r="BK226" s="41">
        <v>12</v>
      </c>
      <c r="BL226" s="41"/>
      <c r="BM226" s="41"/>
      <c r="BN226" s="41"/>
      <c r="BO226" s="41"/>
      <c r="BP226" s="41">
        <v>13</v>
      </c>
      <c r="BQ226" s="41"/>
      <c r="BR226" s="41"/>
      <c r="BS226" s="41"/>
    </row>
    <row r="227" spans="1:79" s="1" customFormat="1" ht="12" hidden="1" customHeight="1" x14ac:dyDescent="0.2">
      <c r="A227" s="68" t="s">
        <v>146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9" t="s">
        <v>131</v>
      </c>
      <c r="O227" s="69"/>
      <c r="P227" s="69"/>
      <c r="Q227" s="69"/>
      <c r="R227" s="69"/>
      <c r="S227" s="69"/>
      <c r="T227" s="69"/>
      <c r="U227" s="69"/>
      <c r="V227" s="69" t="s">
        <v>132</v>
      </c>
      <c r="W227" s="69"/>
      <c r="X227" s="69"/>
      <c r="Y227" s="69"/>
      <c r="Z227" s="69"/>
      <c r="AA227" s="67" t="s">
        <v>65</v>
      </c>
      <c r="AB227" s="67"/>
      <c r="AC227" s="67"/>
      <c r="AD227" s="67"/>
      <c r="AE227" s="67"/>
      <c r="AF227" s="67" t="s">
        <v>66</v>
      </c>
      <c r="AG227" s="67"/>
      <c r="AH227" s="67"/>
      <c r="AI227" s="67"/>
      <c r="AJ227" s="67" t="s">
        <v>67</v>
      </c>
      <c r="AK227" s="67"/>
      <c r="AL227" s="67"/>
      <c r="AM227" s="67"/>
      <c r="AN227" s="67"/>
      <c r="AO227" s="67" t="s">
        <v>68</v>
      </c>
      <c r="AP227" s="67"/>
      <c r="AQ227" s="67"/>
      <c r="AR227" s="67"/>
      <c r="AS227" s="67" t="s">
        <v>58</v>
      </c>
      <c r="AT227" s="67"/>
      <c r="AU227" s="67"/>
      <c r="AV227" s="67"/>
      <c r="AW227" s="67"/>
      <c r="AX227" s="67" t="s">
        <v>59</v>
      </c>
      <c r="AY227" s="67"/>
      <c r="AZ227" s="67"/>
      <c r="BA227" s="67"/>
      <c r="BB227" s="67" t="s">
        <v>60</v>
      </c>
      <c r="BC227" s="67"/>
      <c r="BD227" s="67"/>
      <c r="BE227" s="67"/>
      <c r="BF227" s="67"/>
      <c r="BG227" s="67" t="s">
        <v>61</v>
      </c>
      <c r="BH227" s="67"/>
      <c r="BI227" s="67"/>
      <c r="BJ227" s="67"/>
      <c r="BK227" s="67" t="s">
        <v>62</v>
      </c>
      <c r="BL227" s="67"/>
      <c r="BM227" s="67"/>
      <c r="BN227" s="67"/>
      <c r="BO227" s="67"/>
      <c r="BP227" s="67" t="s">
        <v>63</v>
      </c>
      <c r="BQ227" s="67"/>
      <c r="BR227" s="67"/>
      <c r="BS227" s="67"/>
      <c r="CA227" s="1" t="s">
        <v>48</v>
      </c>
    </row>
    <row r="228" spans="1:79" s="6" customFormat="1" ht="12.75" customHeight="1" x14ac:dyDescent="0.2">
      <c r="A228" s="65" t="s">
        <v>147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33"/>
      <c r="O228" s="34"/>
      <c r="P228" s="34"/>
      <c r="Q228" s="34"/>
      <c r="R228" s="34"/>
      <c r="S228" s="34"/>
      <c r="T228" s="34"/>
      <c r="U228" s="54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3"/>
      <c r="BQ228" s="74"/>
      <c r="BR228" s="74"/>
      <c r="BS228" s="75"/>
      <c r="CA228" s="6" t="s">
        <v>49</v>
      </c>
    </row>
    <row r="231" spans="1:79" ht="35.25" customHeight="1" x14ac:dyDescent="0.2">
      <c r="A231" s="66" t="s">
        <v>276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</row>
    <row r="232" spans="1:79" ht="15" x14ac:dyDescent="0.2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</row>
    <row r="233" spans="1:79" ht="1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28.5" customHeight="1" x14ac:dyDescent="0.2">
      <c r="A235" s="76" t="s">
        <v>259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</row>
    <row r="236" spans="1:79" ht="14.25" customHeight="1" x14ac:dyDescent="0.2">
      <c r="A236" s="66" t="s">
        <v>243</v>
      </c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</row>
    <row r="237" spans="1:79" ht="15" customHeight="1" x14ac:dyDescent="0.2">
      <c r="A237" s="70" t="s">
        <v>241</v>
      </c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</row>
    <row r="238" spans="1:79" ht="42.95" customHeight="1" x14ac:dyDescent="0.2">
      <c r="A238" s="71" t="s">
        <v>135</v>
      </c>
      <c r="B238" s="71"/>
      <c r="C238" s="71"/>
      <c r="D238" s="71"/>
      <c r="E238" s="71"/>
      <c r="F238" s="71"/>
      <c r="G238" s="41" t="s">
        <v>19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 t="s">
        <v>15</v>
      </c>
      <c r="U238" s="41"/>
      <c r="V238" s="41"/>
      <c r="W238" s="41"/>
      <c r="X238" s="41"/>
      <c r="Y238" s="41"/>
      <c r="Z238" s="41" t="s">
        <v>14</v>
      </c>
      <c r="AA238" s="41"/>
      <c r="AB238" s="41"/>
      <c r="AC238" s="41"/>
      <c r="AD238" s="41"/>
      <c r="AE238" s="41" t="s">
        <v>136</v>
      </c>
      <c r="AF238" s="41"/>
      <c r="AG238" s="41"/>
      <c r="AH238" s="41"/>
      <c r="AI238" s="41"/>
      <c r="AJ238" s="41"/>
      <c r="AK238" s="41" t="s">
        <v>137</v>
      </c>
      <c r="AL238" s="41"/>
      <c r="AM238" s="41"/>
      <c r="AN238" s="41"/>
      <c r="AO238" s="41"/>
      <c r="AP238" s="41"/>
      <c r="AQ238" s="41" t="s">
        <v>138</v>
      </c>
      <c r="AR238" s="41"/>
      <c r="AS238" s="41"/>
      <c r="AT238" s="41"/>
      <c r="AU238" s="41"/>
      <c r="AV238" s="41"/>
      <c r="AW238" s="41" t="s">
        <v>98</v>
      </c>
      <c r="AX238" s="41"/>
      <c r="AY238" s="41"/>
      <c r="AZ238" s="41"/>
      <c r="BA238" s="41"/>
      <c r="BB238" s="41"/>
      <c r="BC238" s="41"/>
      <c r="BD238" s="41"/>
      <c r="BE238" s="41"/>
      <c r="BF238" s="41"/>
      <c r="BG238" s="41" t="s">
        <v>139</v>
      </c>
      <c r="BH238" s="41"/>
      <c r="BI238" s="41"/>
      <c r="BJ238" s="41"/>
      <c r="BK238" s="41"/>
      <c r="BL238" s="41"/>
    </row>
    <row r="239" spans="1:79" ht="39.950000000000003" customHeight="1" x14ac:dyDescent="0.2">
      <c r="A239" s="71"/>
      <c r="B239" s="71"/>
      <c r="C239" s="71"/>
      <c r="D239" s="71"/>
      <c r="E239" s="71"/>
      <c r="F239" s="7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 t="s">
        <v>17</v>
      </c>
      <c r="AX239" s="41"/>
      <c r="AY239" s="41"/>
      <c r="AZ239" s="41"/>
      <c r="BA239" s="41"/>
      <c r="BB239" s="41" t="s">
        <v>16</v>
      </c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</row>
    <row r="240" spans="1:79" ht="15" customHeight="1" x14ac:dyDescent="0.2">
      <c r="A240" s="41">
        <v>1</v>
      </c>
      <c r="B240" s="41"/>
      <c r="C240" s="41"/>
      <c r="D240" s="41"/>
      <c r="E240" s="41"/>
      <c r="F240" s="41"/>
      <c r="G240" s="41">
        <v>2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>
        <v>3</v>
      </c>
      <c r="U240" s="41"/>
      <c r="V240" s="41"/>
      <c r="W240" s="41"/>
      <c r="X240" s="41"/>
      <c r="Y240" s="41"/>
      <c r="Z240" s="41">
        <v>4</v>
      </c>
      <c r="AA240" s="41"/>
      <c r="AB240" s="41"/>
      <c r="AC240" s="41"/>
      <c r="AD240" s="41"/>
      <c r="AE240" s="41">
        <v>5</v>
      </c>
      <c r="AF240" s="41"/>
      <c r="AG240" s="41"/>
      <c r="AH240" s="41"/>
      <c r="AI240" s="41"/>
      <c r="AJ240" s="41"/>
      <c r="AK240" s="41">
        <v>6</v>
      </c>
      <c r="AL240" s="41"/>
      <c r="AM240" s="41"/>
      <c r="AN240" s="41"/>
      <c r="AO240" s="41"/>
      <c r="AP240" s="41"/>
      <c r="AQ240" s="41">
        <v>7</v>
      </c>
      <c r="AR240" s="41"/>
      <c r="AS240" s="41"/>
      <c r="AT240" s="41"/>
      <c r="AU240" s="41"/>
      <c r="AV240" s="41"/>
      <c r="AW240" s="41">
        <v>8</v>
      </c>
      <c r="AX240" s="41"/>
      <c r="AY240" s="41"/>
      <c r="AZ240" s="41"/>
      <c r="BA240" s="41"/>
      <c r="BB240" s="41">
        <v>9</v>
      </c>
      <c r="BC240" s="41"/>
      <c r="BD240" s="41"/>
      <c r="BE240" s="41"/>
      <c r="BF240" s="41"/>
      <c r="BG240" s="41">
        <v>10</v>
      </c>
      <c r="BH240" s="41"/>
      <c r="BI240" s="41"/>
      <c r="BJ240" s="41"/>
      <c r="BK240" s="41"/>
      <c r="BL240" s="41"/>
    </row>
    <row r="241" spans="1:79" s="1" customFormat="1" ht="12" hidden="1" customHeight="1" x14ac:dyDescent="0.2">
      <c r="A241" s="69" t="s">
        <v>64</v>
      </c>
      <c r="B241" s="69"/>
      <c r="C241" s="69"/>
      <c r="D241" s="69"/>
      <c r="E241" s="69"/>
      <c r="F241" s="69"/>
      <c r="G241" s="68" t="s">
        <v>57</v>
      </c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7" t="s">
        <v>80</v>
      </c>
      <c r="U241" s="67"/>
      <c r="V241" s="67"/>
      <c r="W241" s="67"/>
      <c r="X241" s="67"/>
      <c r="Y241" s="67"/>
      <c r="Z241" s="67" t="s">
        <v>81</v>
      </c>
      <c r="AA241" s="67"/>
      <c r="AB241" s="67"/>
      <c r="AC241" s="67"/>
      <c r="AD241" s="67"/>
      <c r="AE241" s="67" t="s">
        <v>82</v>
      </c>
      <c r="AF241" s="67"/>
      <c r="AG241" s="67"/>
      <c r="AH241" s="67"/>
      <c r="AI241" s="67"/>
      <c r="AJ241" s="67"/>
      <c r="AK241" s="67" t="s">
        <v>83</v>
      </c>
      <c r="AL241" s="67"/>
      <c r="AM241" s="67"/>
      <c r="AN241" s="67"/>
      <c r="AO241" s="67"/>
      <c r="AP241" s="67"/>
      <c r="AQ241" s="72" t="s">
        <v>99</v>
      </c>
      <c r="AR241" s="67"/>
      <c r="AS241" s="67"/>
      <c r="AT241" s="67"/>
      <c r="AU241" s="67"/>
      <c r="AV241" s="67"/>
      <c r="AW241" s="67" t="s">
        <v>84</v>
      </c>
      <c r="AX241" s="67"/>
      <c r="AY241" s="67"/>
      <c r="AZ241" s="67"/>
      <c r="BA241" s="67"/>
      <c r="BB241" s="67" t="s">
        <v>85</v>
      </c>
      <c r="BC241" s="67"/>
      <c r="BD241" s="67"/>
      <c r="BE241" s="67"/>
      <c r="BF241" s="67"/>
      <c r="BG241" s="72" t="s">
        <v>100</v>
      </c>
      <c r="BH241" s="67"/>
      <c r="BI241" s="67"/>
      <c r="BJ241" s="67"/>
      <c r="BK241" s="67"/>
      <c r="BL241" s="67"/>
      <c r="CA241" s="1" t="s">
        <v>50</v>
      </c>
    </row>
    <row r="242" spans="1:79" s="6" customFormat="1" ht="12.75" customHeight="1" x14ac:dyDescent="0.2">
      <c r="A242" s="44"/>
      <c r="B242" s="44"/>
      <c r="C242" s="44"/>
      <c r="D242" s="44"/>
      <c r="E242" s="44"/>
      <c r="F242" s="44"/>
      <c r="G242" s="65" t="s">
        <v>147</v>
      </c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>
        <f>IF(ISNUMBER(AK242),AK242,0)-IF(ISNUMBER(AE242),AE242,0)</f>
        <v>0</v>
      </c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>
        <f>IF(ISNUMBER(Z242),Z242,0)+IF(ISNUMBER(AK242),AK242,0)</f>
        <v>0</v>
      </c>
      <c r="BH242" s="39"/>
      <c r="BI242" s="39"/>
      <c r="BJ242" s="39"/>
      <c r="BK242" s="39"/>
      <c r="BL242" s="39"/>
      <c r="CA242" s="6" t="s">
        <v>51</v>
      </c>
    </row>
    <row r="244" spans="1:79" ht="14.25" customHeight="1" x14ac:dyDescent="0.2">
      <c r="A244" s="66" t="s">
        <v>260</v>
      </c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</row>
    <row r="245" spans="1:79" ht="15" customHeight="1" x14ac:dyDescent="0.2">
      <c r="A245" s="70" t="s">
        <v>241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</row>
    <row r="246" spans="1:79" ht="18" customHeight="1" x14ac:dyDescent="0.2">
      <c r="A246" s="41" t="s">
        <v>135</v>
      </c>
      <c r="B246" s="41"/>
      <c r="C246" s="41"/>
      <c r="D246" s="41"/>
      <c r="E246" s="41"/>
      <c r="F246" s="41"/>
      <c r="G246" s="41" t="s">
        <v>19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 t="s">
        <v>247</v>
      </c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 t="s">
        <v>257</v>
      </c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</row>
    <row r="247" spans="1:79" ht="42.9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 t="s">
        <v>140</v>
      </c>
      <c r="R247" s="41"/>
      <c r="S247" s="41"/>
      <c r="T247" s="41"/>
      <c r="U247" s="41"/>
      <c r="V247" s="71" t="s">
        <v>141</v>
      </c>
      <c r="W247" s="71"/>
      <c r="X247" s="71"/>
      <c r="Y247" s="71"/>
      <c r="Z247" s="41" t="s">
        <v>142</v>
      </c>
      <c r="AA247" s="41"/>
      <c r="AB247" s="41"/>
      <c r="AC247" s="41"/>
      <c r="AD247" s="41"/>
      <c r="AE247" s="41"/>
      <c r="AF247" s="41"/>
      <c r="AG247" s="41"/>
      <c r="AH247" s="41"/>
      <c r="AI247" s="41"/>
      <c r="AJ247" s="41" t="s">
        <v>143</v>
      </c>
      <c r="AK247" s="41"/>
      <c r="AL247" s="41"/>
      <c r="AM247" s="41"/>
      <c r="AN247" s="41"/>
      <c r="AO247" s="41" t="s">
        <v>20</v>
      </c>
      <c r="AP247" s="41"/>
      <c r="AQ247" s="41"/>
      <c r="AR247" s="41"/>
      <c r="AS247" s="41"/>
      <c r="AT247" s="71" t="s">
        <v>144</v>
      </c>
      <c r="AU247" s="71"/>
      <c r="AV247" s="71"/>
      <c r="AW247" s="71"/>
      <c r="AX247" s="41" t="s">
        <v>142</v>
      </c>
      <c r="AY247" s="41"/>
      <c r="AZ247" s="41"/>
      <c r="BA247" s="41"/>
      <c r="BB247" s="41"/>
      <c r="BC247" s="41"/>
      <c r="BD247" s="41"/>
      <c r="BE247" s="41"/>
      <c r="BF247" s="41"/>
      <c r="BG247" s="41"/>
      <c r="BH247" s="41" t="s">
        <v>145</v>
      </c>
      <c r="BI247" s="41"/>
      <c r="BJ247" s="41"/>
      <c r="BK247" s="41"/>
      <c r="BL247" s="41"/>
    </row>
    <row r="248" spans="1:79" ht="63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71"/>
      <c r="W248" s="71"/>
      <c r="X248" s="71"/>
      <c r="Y248" s="71"/>
      <c r="Z248" s="41" t="s">
        <v>17</v>
      </c>
      <c r="AA248" s="41"/>
      <c r="AB248" s="41"/>
      <c r="AC248" s="41"/>
      <c r="AD248" s="41"/>
      <c r="AE248" s="41" t="s">
        <v>16</v>
      </c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71"/>
      <c r="AU248" s="71"/>
      <c r="AV248" s="71"/>
      <c r="AW248" s="71"/>
      <c r="AX248" s="41" t="s">
        <v>17</v>
      </c>
      <c r="AY248" s="41"/>
      <c r="AZ248" s="41"/>
      <c r="BA248" s="41"/>
      <c r="BB248" s="41"/>
      <c r="BC248" s="41" t="s">
        <v>16</v>
      </c>
      <c r="BD248" s="41"/>
      <c r="BE248" s="41"/>
      <c r="BF248" s="41"/>
      <c r="BG248" s="41"/>
      <c r="BH248" s="41"/>
      <c r="BI248" s="41"/>
      <c r="BJ248" s="41"/>
      <c r="BK248" s="41"/>
      <c r="BL248" s="41"/>
    </row>
    <row r="249" spans="1:79" ht="15" customHeight="1" x14ac:dyDescent="0.2">
      <c r="A249" s="41">
        <v>1</v>
      </c>
      <c r="B249" s="41"/>
      <c r="C249" s="41"/>
      <c r="D249" s="41"/>
      <c r="E249" s="41"/>
      <c r="F249" s="41"/>
      <c r="G249" s="41">
        <v>2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>
        <v>3</v>
      </c>
      <c r="R249" s="41"/>
      <c r="S249" s="41"/>
      <c r="T249" s="41"/>
      <c r="U249" s="41"/>
      <c r="V249" s="41">
        <v>4</v>
      </c>
      <c r="W249" s="41"/>
      <c r="X249" s="41"/>
      <c r="Y249" s="41"/>
      <c r="Z249" s="41">
        <v>5</v>
      </c>
      <c r="AA249" s="41"/>
      <c r="AB249" s="41"/>
      <c r="AC249" s="41"/>
      <c r="AD249" s="41"/>
      <c r="AE249" s="41">
        <v>6</v>
      </c>
      <c r="AF249" s="41"/>
      <c r="AG249" s="41"/>
      <c r="AH249" s="41"/>
      <c r="AI249" s="41"/>
      <c r="AJ249" s="41">
        <v>7</v>
      </c>
      <c r="AK249" s="41"/>
      <c r="AL249" s="41"/>
      <c r="AM249" s="41"/>
      <c r="AN249" s="41"/>
      <c r="AO249" s="41">
        <v>8</v>
      </c>
      <c r="AP249" s="41"/>
      <c r="AQ249" s="41"/>
      <c r="AR249" s="41"/>
      <c r="AS249" s="41"/>
      <c r="AT249" s="41">
        <v>9</v>
      </c>
      <c r="AU249" s="41"/>
      <c r="AV249" s="41"/>
      <c r="AW249" s="41"/>
      <c r="AX249" s="41">
        <v>10</v>
      </c>
      <c r="AY249" s="41"/>
      <c r="AZ249" s="41"/>
      <c r="BA249" s="41"/>
      <c r="BB249" s="41"/>
      <c r="BC249" s="41">
        <v>11</v>
      </c>
      <c r="BD249" s="41"/>
      <c r="BE249" s="41"/>
      <c r="BF249" s="41"/>
      <c r="BG249" s="41"/>
      <c r="BH249" s="41">
        <v>12</v>
      </c>
      <c r="BI249" s="41"/>
      <c r="BJ249" s="41"/>
      <c r="BK249" s="41"/>
      <c r="BL249" s="41"/>
    </row>
    <row r="250" spans="1:79" s="1" customFormat="1" ht="12" hidden="1" customHeight="1" x14ac:dyDescent="0.2">
      <c r="A250" s="69" t="s">
        <v>64</v>
      </c>
      <c r="B250" s="69"/>
      <c r="C250" s="69"/>
      <c r="D250" s="69"/>
      <c r="E250" s="69"/>
      <c r="F250" s="69"/>
      <c r="G250" s="68" t="s">
        <v>57</v>
      </c>
      <c r="H250" s="68"/>
      <c r="I250" s="68"/>
      <c r="J250" s="68"/>
      <c r="K250" s="68"/>
      <c r="L250" s="68"/>
      <c r="M250" s="68"/>
      <c r="N250" s="68"/>
      <c r="O250" s="68"/>
      <c r="P250" s="68"/>
      <c r="Q250" s="67" t="s">
        <v>80</v>
      </c>
      <c r="R250" s="67"/>
      <c r="S250" s="67"/>
      <c r="T250" s="67"/>
      <c r="U250" s="67"/>
      <c r="V250" s="67" t="s">
        <v>81</v>
      </c>
      <c r="W250" s="67"/>
      <c r="X250" s="67"/>
      <c r="Y250" s="67"/>
      <c r="Z250" s="67" t="s">
        <v>82</v>
      </c>
      <c r="AA250" s="67"/>
      <c r="AB250" s="67"/>
      <c r="AC250" s="67"/>
      <c r="AD250" s="67"/>
      <c r="AE250" s="67" t="s">
        <v>83</v>
      </c>
      <c r="AF250" s="67"/>
      <c r="AG250" s="67"/>
      <c r="AH250" s="67"/>
      <c r="AI250" s="67"/>
      <c r="AJ250" s="72" t="s">
        <v>101</v>
      </c>
      <c r="AK250" s="67"/>
      <c r="AL250" s="67"/>
      <c r="AM250" s="67"/>
      <c r="AN250" s="67"/>
      <c r="AO250" s="67" t="s">
        <v>84</v>
      </c>
      <c r="AP250" s="67"/>
      <c r="AQ250" s="67"/>
      <c r="AR250" s="67"/>
      <c r="AS250" s="67"/>
      <c r="AT250" s="72" t="s">
        <v>102</v>
      </c>
      <c r="AU250" s="67"/>
      <c r="AV250" s="67"/>
      <c r="AW250" s="67"/>
      <c r="AX250" s="67" t="s">
        <v>85</v>
      </c>
      <c r="AY250" s="67"/>
      <c r="AZ250" s="67"/>
      <c r="BA250" s="67"/>
      <c r="BB250" s="67"/>
      <c r="BC250" s="67" t="s">
        <v>86</v>
      </c>
      <c r="BD250" s="67"/>
      <c r="BE250" s="67"/>
      <c r="BF250" s="67"/>
      <c r="BG250" s="67"/>
      <c r="BH250" s="72" t="s">
        <v>101</v>
      </c>
      <c r="BI250" s="67"/>
      <c r="BJ250" s="67"/>
      <c r="BK250" s="67"/>
      <c r="BL250" s="67"/>
      <c r="CA250" s="1" t="s">
        <v>52</v>
      </c>
    </row>
    <row r="251" spans="1:79" s="6" customFormat="1" ht="12.75" customHeight="1" x14ac:dyDescent="0.2">
      <c r="A251" s="44"/>
      <c r="B251" s="44"/>
      <c r="C251" s="44"/>
      <c r="D251" s="44"/>
      <c r="E251" s="44"/>
      <c r="F251" s="44"/>
      <c r="G251" s="65" t="s">
        <v>147</v>
      </c>
      <c r="H251" s="65"/>
      <c r="I251" s="65"/>
      <c r="J251" s="65"/>
      <c r="K251" s="65"/>
      <c r="L251" s="65"/>
      <c r="M251" s="65"/>
      <c r="N251" s="65"/>
      <c r="O251" s="65"/>
      <c r="P251" s="65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>
        <f>IF(ISNUMBER(Q251),Q251,0)-IF(ISNUMBER(Z251),Z251,0)</f>
        <v>0</v>
      </c>
      <c r="AK251" s="39"/>
      <c r="AL251" s="39"/>
      <c r="AM251" s="39"/>
      <c r="AN251" s="39"/>
      <c r="AO251" s="39"/>
      <c r="AP251" s="39"/>
      <c r="AQ251" s="39"/>
      <c r="AR251" s="39"/>
      <c r="AS251" s="39"/>
      <c r="AT251" s="39">
        <f>IF(ISNUMBER(V251),V251,0)-IF(ISNUMBER(Z251),Z251,0)-IF(ISNUMBER(AE251),AE251,0)</f>
        <v>0</v>
      </c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>
        <f>IF(ISNUMBER(AO251),AO251,0)-IF(ISNUMBER(AX251),AX251,0)</f>
        <v>0</v>
      </c>
      <c r="BI251" s="39"/>
      <c r="BJ251" s="39"/>
      <c r="BK251" s="39"/>
      <c r="BL251" s="39"/>
      <c r="CA251" s="6" t="s">
        <v>53</v>
      </c>
    </row>
    <row r="253" spans="1:79" ht="14.25" customHeight="1" x14ac:dyDescent="0.2">
      <c r="A253" s="66" t="s">
        <v>248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</row>
    <row r="254" spans="1:79" ht="15" customHeight="1" x14ac:dyDescent="0.2">
      <c r="A254" s="70" t="s">
        <v>241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</row>
    <row r="255" spans="1:79" ht="42.95" customHeight="1" x14ac:dyDescent="0.2">
      <c r="A255" s="71" t="s">
        <v>135</v>
      </c>
      <c r="B255" s="71"/>
      <c r="C255" s="71"/>
      <c r="D255" s="71"/>
      <c r="E255" s="71"/>
      <c r="F255" s="71"/>
      <c r="G255" s="41" t="s">
        <v>19</v>
      </c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 t="s">
        <v>15</v>
      </c>
      <c r="U255" s="41"/>
      <c r="V255" s="41"/>
      <c r="W255" s="41"/>
      <c r="X255" s="41"/>
      <c r="Y255" s="41"/>
      <c r="Z255" s="41" t="s">
        <v>14</v>
      </c>
      <c r="AA255" s="41"/>
      <c r="AB255" s="41"/>
      <c r="AC255" s="41"/>
      <c r="AD255" s="41"/>
      <c r="AE255" s="41" t="s">
        <v>244</v>
      </c>
      <c r="AF255" s="41"/>
      <c r="AG255" s="41"/>
      <c r="AH255" s="41"/>
      <c r="AI255" s="41"/>
      <c r="AJ255" s="41"/>
      <c r="AK255" s="41" t="s">
        <v>249</v>
      </c>
      <c r="AL255" s="41"/>
      <c r="AM255" s="41"/>
      <c r="AN255" s="41"/>
      <c r="AO255" s="41"/>
      <c r="AP255" s="41"/>
      <c r="AQ255" s="41" t="s">
        <v>261</v>
      </c>
      <c r="AR255" s="41"/>
      <c r="AS255" s="41"/>
      <c r="AT255" s="41"/>
      <c r="AU255" s="41"/>
      <c r="AV255" s="41"/>
      <c r="AW255" s="41" t="s">
        <v>18</v>
      </c>
      <c r="AX255" s="41"/>
      <c r="AY255" s="41"/>
      <c r="AZ255" s="41"/>
      <c r="BA255" s="41"/>
      <c r="BB255" s="41"/>
      <c r="BC255" s="41"/>
      <c r="BD255" s="41"/>
      <c r="BE255" s="41" t="s">
        <v>156</v>
      </c>
      <c r="BF255" s="41"/>
      <c r="BG255" s="41"/>
      <c r="BH255" s="41"/>
      <c r="BI255" s="41"/>
      <c r="BJ255" s="41"/>
      <c r="BK255" s="41"/>
      <c r="BL255" s="41"/>
    </row>
    <row r="256" spans="1:79" ht="21.75" customHeight="1" x14ac:dyDescent="0.2">
      <c r="A256" s="71"/>
      <c r="B256" s="71"/>
      <c r="C256" s="71"/>
      <c r="D256" s="71"/>
      <c r="E256" s="71"/>
      <c r="F256" s="7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</row>
    <row r="257" spans="1:79" ht="15" customHeight="1" x14ac:dyDescent="0.2">
      <c r="A257" s="41">
        <v>1</v>
      </c>
      <c r="B257" s="41"/>
      <c r="C257" s="41"/>
      <c r="D257" s="41"/>
      <c r="E257" s="41"/>
      <c r="F257" s="41"/>
      <c r="G257" s="41">
        <v>2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>
        <v>3</v>
      </c>
      <c r="U257" s="41"/>
      <c r="V257" s="41"/>
      <c r="W257" s="41"/>
      <c r="X257" s="41"/>
      <c r="Y257" s="41"/>
      <c r="Z257" s="41">
        <v>4</v>
      </c>
      <c r="AA257" s="41"/>
      <c r="AB257" s="41"/>
      <c r="AC257" s="41"/>
      <c r="AD257" s="41"/>
      <c r="AE257" s="41">
        <v>5</v>
      </c>
      <c r="AF257" s="41"/>
      <c r="AG257" s="41"/>
      <c r="AH257" s="41"/>
      <c r="AI257" s="41"/>
      <c r="AJ257" s="41"/>
      <c r="AK257" s="41">
        <v>6</v>
      </c>
      <c r="AL257" s="41"/>
      <c r="AM257" s="41"/>
      <c r="AN257" s="41"/>
      <c r="AO257" s="41"/>
      <c r="AP257" s="41"/>
      <c r="AQ257" s="41">
        <v>7</v>
      </c>
      <c r="AR257" s="41"/>
      <c r="AS257" s="41"/>
      <c r="AT257" s="41"/>
      <c r="AU257" s="41"/>
      <c r="AV257" s="41"/>
      <c r="AW257" s="69">
        <v>8</v>
      </c>
      <c r="AX257" s="69"/>
      <c r="AY257" s="69"/>
      <c r="AZ257" s="69"/>
      <c r="BA257" s="69"/>
      <c r="BB257" s="69"/>
      <c r="BC257" s="69"/>
      <c r="BD257" s="69"/>
      <c r="BE257" s="69">
        <v>9</v>
      </c>
      <c r="BF257" s="69"/>
      <c r="BG257" s="69"/>
      <c r="BH257" s="69"/>
      <c r="BI257" s="69"/>
      <c r="BJ257" s="69"/>
      <c r="BK257" s="69"/>
      <c r="BL257" s="69"/>
    </row>
    <row r="258" spans="1:79" s="1" customFormat="1" ht="18.75" hidden="1" customHeight="1" x14ac:dyDescent="0.2">
      <c r="A258" s="69" t="s">
        <v>64</v>
      </c>
      <c r="B258" s="69"/>
      <c r="C258" s="69"/>
      <c r="D258" s="69"/>
      <c r="E258" s="69"/>
      <c r="F258" s="69"/>
      <c r="G258" s="68" t="s">
        <v>57</v>
      </c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7" t="s">
        <v>80</v>
      </c>
      <c r="U258" s="67"/>
      <c r="V258" s="67"/>
      <c r="W258" s="67"/>
      <c r="X258" s="67"/>
      <c r="Y258" s="67"/>
      <c r="Z258" s="67" t="s">
        <v>81</v>
      </c>
      <c r="AA258" s="67"/>
      <c r="AB258" s="67"/>
      <c r="AC258" s="67"/>
      <c r="AD258" s="67"/>
      <c r="AE258" s="67" t="s">
        <v>82</v>
      </c>
      <c r="AF258" s="67"/>
      <c r="AG258" s="67"/>
      <c r="AH258" s="67"/>
      <c r="AI258" s="67"/>
      <c r="AJ258" s="67"/>
      <c r="AK258" s="67" t="s">
        <v>83</v>
      </c>
      <c r="AL258" s="67"/>
      <c r="AM258" s="67"/>
      <c r="AN258" s="67"/>
      <c r="AO258" s="67"/>
      <c r="AP258" s="67"/>
      <c r="AQ258" s="67" t="s">
        <v>84</v>
      </c>
      <c r="AR258" s="67"/>
      <c r="AS258" s="67"/>
      <c r="AT258" s="67"/>
      <c r="AU258" s="67"/>
      <c r="AV258" s="67"/>
      <c r="AW258" s="68" t="s">
        <v>87</v>
      </c>
      <c r="AX258" s="68"/>
      <c r="AY258" s="68"/>
      <c r="AZ258" s="68"/>
      <c r="BA258" s="68"/>
      <c r="BB258" s="68"/>
      <c r="BC258" s="68"/>
      <c r="BD258" s="68"/>
      <c r="BE258" s="68" t="s">
        <v>88</v>
      </c>
      <c r="BF258" s="68"/>
      <c r="BG258" s="68"/>
      <c r="BH258" s="68"/>
      <c r="BI258" s="68"/>
      <c r="BJ258" s="68"/>
      <c r="BK258" s="68"/>
      <c r="BL258" s="68"/>
      <c r="CA258" s="1" t="s">
        <v>54</v>
      </c>
    </row>
    <row r="259" spans="1:79" s="6" customFormat="1" ht="12.75" customHeight="1" x14ac:dyDescent="0.2">
      <c r="A259" s="44"/>
      <c r="B259" s="44"/>
      <c r="C259" s="44"/>
      <c r="D259" s="44"/>
      <c r="E259" s="44"/>
      <c r="F259" s="44"/>
      <c r="G259" s="65" t="s">
        <v>147</v>
      </c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CA259" s="6" t="s">
        <v>55</v>
      </c>
    </row>
    <row r="261" spans="1:79" ht="14.25" customHeight="1" x14ac:dyDescent="0.2">
      <c r="A261" s="66" t="s">
        <v>262</v>
      </c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</row>
    <row r="262" spans="1:79" ht="15" customHeight="1" x14ac:dyDescent="0.2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</row>
    <row r="263" spans="1:79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5" spans="1:79" ht="14.25" x14ac:dyDescent="0.2">
      <c r="A265" s="66" t="s">
        <v>277</v>
      </c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</row>
    <row r="266" spans="1:79" ht="14.25" x14ac:dyDescent="0.2">
      <c r="A266" s="66" t="s">
        <v>250</v>
      </c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</row>
    <row r="267" spans="1:79" ht="15" customHeight="1" x14ac:dyDescent="0.2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</row>
    <row r="268" spans="1:79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71" spans="1:79" ht="18.95" customHeight="1" x14ac:dyDescent="0.2">
      <c r="A271" s="56" t="s">
        <v>235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22"/>
      <c r="AC271" s="22"/>
      <c r="AD271" s="22"/>
      <c r="AE271" s="22"/>
      <c r="AF271" s="22"/>
      <c r="AG271" s="22"/>
      <c r="AH271" s="63"/>
      <c r="AI271" s="63"/>
      <c r="AJ271" s="63"/>
      <c r="AK271" s="63"/>
      <c r="AL271" s="63"/>
      <c r="AM271" s="63"/>
      <c r="AN271" s="63"/>
      <c r="AO271" s="63"/>
      <c r="AP271" s="63"/>
      <c r="AQ271" s="22"/>
      <c r="AR271" s="22"/>
      <c r="AS271" s="22"/>
      <c r="AT271" s="22"/>
      <c r="AU271" s="64" t="s">
        <v>237</v>
      </c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</row>
    <row r="272" spans="1:79" ht="12.75" customHeight="1" x14ac:dyDescent="0.2">
      <c r="AB272" s="23"/>
      <c r="AC272" s="23"/>
      <c r="AD272" s="23"/>
      <c r="AE272" s="23"/>
      <c r="AF272" s="23"/>
      <c r="AG272" s="23"/>
      <c r="AH272" s="61" t="s">
        <v>1</v>
      </c>
      <c r="AI272" s="61"/>
      <c r="AJ272" s="61"/>
      <c r="AK272" s="61"/>
      <c r="AL272" s="61"/>
      <c r="AM272" s="61"/>
      <c r="AN272" s="61"/>
      <c r="AO272" s="61"/>
      <c r="AP272" s="61"/>
      <c r="AQ272" s="23"/>
      <c r="AR272" s="23"/>
      <c r="AS272" s="23"/>
      <c r="AT272" s="23"/>
      <c r="AU272" s="61" t="s">
        <v>160</v>
      </c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</row>
    <row r="273" spans="1:58" ht="15" x14ac:dyDescent="0.2">
      <c r="AB273" s="23"/>
      <c r="AC273" s="23"/>
      <c r="AD273" s="23"/>
      <c r="AE273" s="23"/>
      <c r="AF273" s="23"/>
      <c r="AG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3"/>
      <c r="AR273" s="23"/>
      <c r="AS273" s="23"/>
      <c r="AT273" s="23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</row>
    <row r="274" spans="1:58" ht="18" customHeight="1" x14ac:dyDescent="0.2">
      <c r="A274" s="56" t="s">
        <v>236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23"/>
      <c r="AC274" s="23"/>
      <c r="AD274" s="23"/>
      <c r="AE274" s="23"/>
      <c r="AF274" s="23"/>
      <c r="AG274" s="23"/>
      <c r="AH274" s="58"/>
      <c r="AI274" s="58"/>
      <c r="AJ274" s="58"/>
      <c r="AK274" s="58"/>
      <c r="AL274" s="58"/>
      <c r="AM274" s="58"/>
      <c r="AN274" s="58"/>
      <c r="AO274" s="58"/>
      <c r="AP274" s="58"/>
      <c r="AQ274" s="23"/>
      <c r="AR274" s="23"/>
      <c r="AS274" s="23"/>
      <c r="AT274" s="23"/>
      <c r="AU274" s="59" t="s">
        <v>238</v>
      </c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</row>
    <row r="275" spans="1:58" ht="12" customHeight="1" x14ac:dyDescent="0.2">
      <c r="AB275" s="23"/>
      <c r="AC275" s="23"/>
      <c r="AD275" s="23"/>
      <c r="AE275" s="23"/>
      <c r="AF275" s="23"/>
      <c r="AG275" s="23"/>
      <c r="AH275" s="61" t="s">
        <v>1</v>
      </c>
      <c r="AI275" s="61"/>
      <c r="AJ275" s="61"/>
      <c r="AK275" s="61"/>
      <c r="AL275" s="61"/>
      <c r="AM275" s="61"/>
      <c r="AN275" s="61"/>
      <c r="AO275" s="61"/>
      <c r="AP275" s="61"/>
      <c r="AQ275" s="23"/>
      <c r="AR275" s="23"/>
      <c r="AS275" s="23"/>
      <c r="AT275" s="23"/>
      <c r="AU275" s="61" t="s">
        <v>160</v>
      </c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</row>
  </sheetData>
  <mergeCells count="190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4:BY54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4:AW54"/>
    <mergeCell ref="AX54:BA54"/>
    <mergeCell ref="BB54:BF54"/>
    <mergeCell ref="BG54:BK54"/>
    <mergeCell ref="BL54:BP54"/>
    <mergeCell ref="BQ54:BT54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BB80:BF80"/>
    <mergeCell ref="BG80:BK80"/>
    <mergeCell ref="A92:BL92"/>
    <mergeCell ref="A93:BK93"/>
    <mergeCell ref="BG81:BK81"/>
    <mergeCell ref="A82:D82"/>
    <mergeCell ref="E82:W82"/>
    <mergeCell ref="X82:AB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AX107:BA107"/>
    <mergeCell ref="BB107:BF107"/>
    <mergeCell ref="BG107:BK107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E116:AI116"/>
    <mergeCell ref="AJ116:AN116"/>
    <mergeCell ref="AO116:AS116"/>
    <mergeCell ref="AT116:AX116"/>
    <mergeCell ref="AY116:BC116"/>
    <mergeCell ref="BD116:BH116"/>
    <mergeCell ref="BQ108:BT108"/>
    <mergeCell ref="BU108:BY108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19:AS119"/>
    <mergeCell ref="AT119:AX119"/>
    <mergeCell ref="AY119:BC119"/>
    <mergeCell ref="BD119:BH119"/>
    <mergeCell ref="A125:BL125"/>
    <mergeCell ref="A126:BL126"/>
    <mergeCell ref="AJ120:AN120"/>
    <mergeCell ref="AO120:AS120"/>
    <mergeCell ref="AT120:AX120"/>
    <mergeCell ref="AY120:BC12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T131:BX131"/>
    <mergeCell ref="A150:BL150"/>
    <mergeCell ref="A151:C152"/>
    <mergeCell ref="D151:P152"/>
    <mergeCell ref="Q151:U152"/>
    <mergeCell ref="V151:AE152"/>
    <mergeCell ref="AF151:AT151"/>
    <mergeCell ref="AU151:BI151"/>
    <mergeCell ref="AF152:AJ152"/>
    <mergeCell ref="AK152:AO15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5:AT155"/>
    <mergeCell ref="AU155:AY155"/>
    <mergeCell ref="AZ155:BD155"/>
    <mergeCell ref="BE155:BI155"/>
    <mergeCell ref="A174:BL174"/>
    <mergeCell ref="A175:BR175"/>
    <mergeCell ref="BE156:BI156"/>
    <mergeCell ref="A157:C157"/>
    <mergeCell ref="D157:P157"/>
    <mergeCell ref="Q157:U157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176:T177"/>
    <mergeCell ref="U176:AD176"/>
    <mergeCell ref="AE176:AN176"/>
    <mergeCell ref="AO176:AX176"/>
    <mergeCell ref="AY176:BH176"/>
    <mergeCell ref="BI176:BR176"/>
    <mergeCell ref="U177:Y177"/>
    <mergeCell ref="Z177:AD177"/>
    <mergeCell ref="AE177:AI177"/>
    <mergeCell ref="AJ177:AN177"/>
    <mergeCell ref="AT180:AX180"/>
    <mergeCell ref="AY180:BC180"/>
    <mergeCell ref="BD180:BH180"/>
    <mergeCell ref="BI180:BM180"/>
    <mergeCell ref="BN180:BR180"/>
    <mergeCell ref="A192:BL192"/>
    <mergeCell ref="BI181:BM181"/>
    <mergeCell ref="BN181:BR181"/>
    <mergeCell ref="A182:T182"/>
    <mergeCell ref="U182:Y182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196:C196"/>
    <mergeCell ref="D196:V196"/>
    <mergeCell ref="W196:Y196"/>
    <mergeCell ref="Z196:AB196"/>
    <mergeCell ref="AC196:AE196"/>
    <mergeCell ref="AF196:AH196"/>
    <mergeCell ref="BJ194:BL195"/>
    <mergeCell ref="W195:Y195"/>
    <mergeCell ref="Z195:AB195"/>
    <mergeCell ref="AC195:AE195"/>
    <mergeCell ref="AF195:AH195"/>
    <mergeCell ref="AI195:AK195"/>
    <mergeCell ref="AL195:AN195"/>
    <mergeCell ref="AO195:AQ195"/>
    <mergeCell ref="AR195:AT195"/>
    <mergeCell ref="BG193:BL193"/>
    <mergeCell ref="W194:AB194"/>
    <mergeCell ref="AC194:AH194"/>
    <mergeCell ref="AI194:AN194"/>
    <mergeCell ref="AO194:AT194"/>
    <mergeCell ref="AU194:AW195"/>
    <mergeCell ref="AX194:AZ195"/>
    <mergeCell ref="BA194:BC195"/>
    <mergeCell ref="BD194:BF195"/>
    <mergeCell ref="BG194:BI195"/>
    <mergeCell ref="A193:C195"/>
    <mergeCell ref="D193:V195"/>
    <mergeCell ref="W193:AH193"/>
    <mergeCell ref="AI193:AT193"/>
    <mergeCell ref="AU193:AZ193"/>
    <mergeCell ref="BA193:BF193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A206:BS206"/>
    <mergeCell ref="A207:F208"/>
    <mergeCell ref="G207:S208"/>
    <mergeCell ref="T207:Z208"/>
    <mergeCell ref="AA207:AO207"/>
    <mergeCell ref="AP207:BD207"/>
    <mergeCell ref="BE207:BS207"/>
    <mergeCell ref="AA208:AE208"/>
    <mergeCell ref="AF208:AJ208"/>
    <mergeCell ref="AK208:AO208"/>
    <mergeCell ref="BA198:BC198"/>
    <mergeCell ref="BD198:BF198"/>
    <mergeCell ref="BG198:BI198"/>
    <mergeCell ref="BJ198:BL198"/>
    <mergeCell ref="A204:BL204"/>
    <mergeCell ref="A205:BS205"/>
    <mergeCell ref="AF199:AH199"/>
    <mergeCell ref="AI199:AK199"/>
    <mergeCell ref="AL199:AN199"/>
    <mergeCell ref="AO199:AQ199"/>
    <mergeCell ref="AI198:AK198"/>
    <mergeCell ref="AL198:AN198"/>
    <mergeCell ref="AO198:AQ198"/>
    <mergeCell ref="AR198:AT198"/>
    <mergeCell ref="AU198:AW198"/>
    <mergeCell ref="AX198:AZ198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16:AT216"/>
    <mergeCell ref="AU216:AY216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213:BL213"/>
    <mergeCell ref="A214:BD214"/>
    <mergeCell ref="A215:F216"/>
    <mergeCell ref="G215:S216"/>
    <mergeCell ref="T215:Z216"/>
    <mergeCell ref="AA215:AO215"/>
    <mergeCell ref="AP215:BD215"/>
    <mergeCell ref="AA216:AE216"/>
    <mergeCell ref="AF216:AJ216"/>
    <mergeCell ref="AK216:AO216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Z219:BD219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AA225:AE225"/>
    <mergeCell ref="AF225:AI225"/>
    <mergeCell ref="AJ225:AN225"/>
    <mergeCell ref="AO225:AR225"/>
    <mergeCell ref="AS225:AW225"/>
    <mergeCell ref="AX225:BA225"/>
    <mergeCell ref="A222:BL222"/>
    <mergeCell ref="A223:BM223"/>
    <mergeCell ref="A224:M225"/>
    <mergeCell ref="N224:U225"/>
    <mergeCell ref="V224:Z225"/>
    <mergeCell ref="AA224:AI224"/>
    <mergeCell ref="AJ224:AR224"/>
    <mergeCell ref="AS224:BA224"/>
    <mergeCell ref="BB224:BJ224"/>
    <mergeCell ref="BK224:BS224"/>
    <mergeCell ref="BB227:BF227"/>
    <mergeCell ref="BG227:BJ227"/>
    <mergeCell ref="BK227:BO227"/>
    <mergeCell ref="BP227:BS227"/>
    <mergeCell ref="A228:M228"/>
    <mergeCell ref="N228:U228"/>
    <mergeCell ref="V228:Z228"/>
    <mergeCell ref="AA228:AE228"/>
    <mergeCell ref="AF228:AI228"/>
    <mergeCell ref="AJ228:AN228"/>
    <mergeCell ref="BP226:BS226"/>
    <mergeCell ref="A227:M227"/>
    <mergeCell ref="N227:U227"/>
    <mergeCell ref="V227:Z227"/>
    <mergeCell ref="AA227:AE227"/>
    <mergeCell ref="AF227:AI227"/>
    <mergeCell ref="AJ227:AN227"/>
    <mergeCell ref="AO227:AR227"/>
    <mergeCell ref="AS227:AW227"/>
    <mergeCell ref="AX227:BA227"/>
    <mergeCell ref="AO226:AR226"/>
    <mergeCell ref="AS226:AW226"/>
    <mergeCell ref="AX226:BA226"/>
    <mergeCell ref="BB226:BF226"/>
    <mergeCell ref="BG226:BJ226"/>
    <mergeCell ref="BK226:BO226"/>
    <mergeCell ref="AQ238:AV239"/>
    <mergeCell ref="AW238:BF238"/>
    <mergeCell ref="BG238:BL239"/>
    <mergeCell ref="AW239:BA239"/>
    <mergeCell ref="BB239:BF239"/>
    <mergeCell ref="A240:F240"/>
    <mergeCell ref="G240:S240"/>
    <mergeCell ref="T240:Y240"/>
    <mergeCell ref="Z240:AD240"/>
    <mergeCell ref="AE240:AJ240"/>
    <mergeCell ref="A238:F239"/>
    <mergeCell ref="G238:S239"/>
    <mergeCell ref="T238:Y239"/>
    <mergeCell ref="Z238:AD239"/>
    <mergeCell ref="AE238:AJ239"/>
    <mergeCell ref="AK238:AP239"/>
    <mergeCell ref="BP228:BS228"/>
    <mergeCell ref="A231:BL231"/>
    <mergeCell ref="A232:BL232"/>
    <mergeCell ref="A235:BL235"/>
    <mergeCell ref="A236:BL236"/>
    <mergeCell ref="A237:BL237"/>
    <mergeCell ref="AO228:AR228"/>
    <mergeCell ref="AS228:AW228"/>
    <mergeCell ref="AX228:BA228"/>
    <mergeCell ref="BB228:BF228"/>
    <mergeCell ref="BG228:BJ228"/>
    <mergeCell ref="BK228:BO228"/>
    <mergeCell ref="AK242:AP242"/>
    <mergeCell ref="AQ242:AV242"/>
    <mergeCell ref="AW242:BA242"/>
    <mergeCell ref="BB242:BF242"/>
    <mergeCell ref="BG242:BL242"/>
    <mergeCell ref="A244:BL244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T247:AW248"/>
    <mergeCell ref="AX247:BG247"/>
    <mergeCell ref="BH247:BL248"/>
    <mergeCell ref="Z248:AD248"/>
    <mergeCell ref="AE248:AI248"/>
    <mergeCell ref="AX248:BB248"/>
    <mergeCell ref="BC248:BG248"/>
    <mergeCell ref="A245:BL245"/>
    <mergeCell ref="A246:F248"/>
    <mergeCell ref="G246:P248"/>
    <mergeCell ref="Q246:AN246"/>
    <mergeCell ref="AO246:BL246"/>
    <mergeCell ref="Q247:U248"/>
    <mergeCell ref="V247:Y248"/>
    <mergeCell ref="Z247:AI247"/>
    <mergeCell ref="AJ247:AN248"/>
    <mergeCell ref="AO247:AS248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253:BL253"/>
    <mergeCell ref="A254:BL254"/>
    <mergeCell ref="A255:F256"/>
    <mergeCell ref="G255:S256"/>
    <mergeCell ref="T255:Y256"/>
    <mergeCell ref="Z255:AD256"/>
    <mergeCell ref="AE255:AJ256"/>
    <mergeCell ref="AK255:AP256"/>
    <mergeCell ref="AQ255:AV256"/>
    <mergeCell ref="AW255:BD256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Q258:AV258"/>
    <mergeCell ref="AW258:BD258"/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258:F258"/>
    <mergeCell ref="G258:S258"/>
    <mergeCell ref="T258:Y258"/>
    <mergeCell ref="Z258:AD258"/>
    <mergeCell ref="AE258:AJ258"/>
    <mergeCell ref="AK258:AP258"/>
    <mergeCell ref="BE255:BL256"/>
    <mergeCell ref="A257:F257"/>
    <mergeCell ref="G257:S257"/>
    <mergeCell ref="T257:Y257"/>
    <mergeCell ref="Z257:AD257"/>
    <mergeCell ref="AE257:AJ257"/>
    <mergeCell ref="AK257:AP257"/>
    <mergeCell ref="AQ257:AV257"/>
    <mergeCell ref="AW257:BD257"/>
    <mergeCell ref="BE257:BL257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4:AA274"/>
    <mergeCell ref="AH274:AP274"/>
    <mergeCell ref="AU274:BF274"/>
    <mergeCell ref="AH275:AP275"/>
    <mergeCell ref="AU275:BF275"/>
    <mergeCell ref="A31:D31"/>
    <mergeCell ref="E31:T31"/>
    <mergeCell ref="U31:Y31"/>
    <mergeCell ref="Z31:AD31"/>
    <mergeCell ref="AE31:AH31"/>
    <mergeCell ref="A267:BL267"/>
    <mergeCell ref="A271:AA271"/>
    <mergeCell ref="AH271:AP271"/>
    <mergeCell ref="AU271:BF271"/>
    <mergeCell ref="AH272:AP272"/>
    <mergeCell ref="AU272:BF272"/>
    <mergeCell ref="AW259:BD259"/>
    <mergeCell ref="BE259:BL259"/>
    <mergeCell ref="A261:BL261"/>
    <mergeCell ref="A262:BL262"/>
    <mergeCell ref="A265:BL265"/>
    <mergeCell ref="A266:BL266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B64:BF64"/>
    <mergeCell ref="BG64:BK64"/>
    <mergeCell ref="BL64:BP64"/>
    <mergeCell ref="BQ64:BT64"/>
    <mergeCell ref="BU64:BY64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R80:AV80"/>
    <mergeCell ref="AW80:BA80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C82:AG82"/>
    <mergeCell ref="AH82:AL82"/>
    <mergeCell ref="AM82:AQ82"/>
    <mergeCell ref="AR82:AV82"/>
    <mergeCell ref="AW82:BA82"/>
    <mergeCell ref="BB82:BF82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B109:BF109"/>
    <mergeCell ref="BG109:BK109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U111:BY111"/>
    <mergeCell ref="AS111:AW111"/>
    <mergeCell ref="AX111:BA111"/>
    <mergeCell ref="BB111:BF111"/>
    <mergeCell ref="BG111:BK111"/>
    <mergeCell ref="BL111:BP111"/>
    <mergeCell ref="BQ111:BT111"/>
    <mergeCell ref="BL110:BP110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I110:AM110"/>
    <mergeCell ref="AN110:AR110"/>
    <mergeCell ref="AS110:AW110"/>
    <mergeCell ref="AX110:BA110"/>
    <mergeCell ref="BB110:BF110"/>
    <mergeCell ref="BG110:BK110"/>
    <mergeCell ref="BD122:BH122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AT122:AX122"/>
    <mergeCell ref="AY122:BC122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A120:C120"/>
    <mergeCell ref="D120:T120"/>
    <mergeCell ref="U120:Y120"/>
    <mergeCell ref="Z120:AD120"/>
    <mergeCell ref="AE120:AI120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V157:AE157"/>
    <mergeCell ref="AF157:AJ157"/>
    <mergeCell ref="AK157:AO157"/>
    <mergeCell ref="AP157:AT157"/>
    <mergeCell ref="AU157:AY157"/>
    <mergeCell ref="AZ157:BD157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2:BI172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AT183:AX183"/>
    <mergeCell ref="Z182:AD182"/>
    <mergeCell ref="AE182:AI182"/>
    <mergeCell ref="AJ182:AN182"/>
    <mergeCell ref="AO182:AS182"/>
    <mergeCell ref="AT182:AX182"/>
    <mergeCell ref="AY182:BC182"/>
    <mergeCell ref="A181:T181"/>
    <mergeCell ref="U181:Y181"/>
    <mergeCell ref="Z181:AD181"/>
    <mergeCell ref="AE181:AI181"/>
    <mergeCell ref="AJ181:AN181"/>
    <mergeCell ref="AO181:AS181"/>
    <mergeCell ref="AT181:AX181"/>
    <mergeCell ref="AY181:BC181"/>
    <mergeCell ref="BD181:BH181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O184:AS184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AR199:AT199"/>
    <mergeCell ref="AU199:AW199"/>
    <mergeCell ref="AX199:AZ199"/>
    <mergeCell ref="BA199:BC199"/>
    <mergeCell ref="BD199:BF199"/>
    <mergeCell ref="BG199:BI199"/>
    <mergeCell ref="A199:C199"/>
    <mergeCell ref="D199:V199"/>
    <mergeCell ref="W199:Y199"/>
    <mergeCell ref="Z199:AB199"/>
    <mergeCell ref="AC199:AE199"/>
    <mergeCell ref="BJ201:BL201"/>
    <mergeCell ref="AR201:AT201"/>
    <mergeCell ref="AU201:AW201"/>
    <mergeCell ref="AX201:AZ201"/>
    <mergeCell ref="BA201:BC201"/>
    <mergeCell ref="BD201:BF201"/>
    <mergeCell ref="BG201:BI201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0:AT200"/>
    <mergeCell ref="AU200:AW200"/>
    <mergeCell ref="AX200:AZ200"/>
    <mergeCell ref="BA200:BC200"/>
    <mergeCell ref="BD200:BF200"/>
    <mergeCell ref="BG200:BI200"/>
  </mergeCells>
  <conditionalFormatting sqref="A108 A198 A119">
    <cfRule type="cellIs" dxfId="80" priority="85" stopIfTrue="1" operator="equal">
      <formula>A107</formula>
    </cfRule>
  </conditionalFormatting>
  <conditionalFormatting sqref="A131:C131 A155:C155">
    <cfRule type="cellIs" dxfId="79" priority="86" stopIfTrue="1" operator="equal">
      <formula>A130</formula>
    </cfRule>
    <cfRule type="cellIs" dxfId="78" priority="87" stopIfTrue="1" operator="equal">
      <formula>0</formula>
    </cfRule>
  </conditionalFormatting>
  <conditionalFormatting sqref="A109">
    <cfRule type="cellIs" dxfId="77" priority="84" stopIfTrue="1" operator="equal">
      <formula>A108</formula>
    </cfRule>
  </conditionalFormatting>
  <conditionalFormatting sqref="A110">
    <cfRule type="cellIs" dxfId="76" priority="83" stopIfTrue="1" operator="equal">
      <formula>A109</formula>
    </cfRule>
  </conditionalFormatting>
  <conditionalFormatting sqref="A111">
    <cfRule type="cellIs" dxfId="75" priority="82" stopIfTrue="1" operator="equal">
      <formula>A110</formula>
    </cfRule>
  </conditionalFormatting>
  <conditionalFormatting sqref="A123">
    <cfRule type="cellIs" dxfId="74" priority="89" stopIfTrue="1" operator="equal">
      <formula>A119</formula>
    </cfRule>
  </conditionalFormatting>
  <conditionalFormatting sqref="A120">
    <cfRule type="cellIs" dxfId="73" priority="80" stopIfTrue="1" operator="equal">
      <formula>A119</formula>
    </cfRule>
  </conditionalFormatting>
  <conditionalFormatting sqref="A121">
    <cfRule type="cellIs" dxfId="72" priority="79" stopIfTrue="1" operator="equal">
      <formula>A120</formula>
    </cfRule>
  </conditionalFormatting>
  <conditionalFormatting sqref="A122">
    <cfRule type="cellIs" dxfId="71" priority="78" stopIfTrue="1" operator="equal">
      <formula>A121</formula>
    </cfRule>
  </conditionalFormatting>
  <conditionalFormatting sqref="A199">
    <cfRule type="cellIs" dxfId="70" priority="4" stopIfTrue="1" operator="equal">
      <formula>A198</formula>
    </cfRule>
  </conditionalFormatting>
  <conditionalFormatting sqref="A132:C132">
    <cfRule type="cellIs" dxfId="69" priority="75" stopIfTrue="1" operator="equal">
      <formula>A131</formula>
    </cfRule>
    <cfRule type="cellIs" dxfId="68" priority="76" stopIfTrue="1" operator="equal">
      <formula>0</formula>
    </cfRule>
  </conditionalFormatting>
  <conditionalFormatting sqref="A133:C133">
    <cfRule type="cellIs" dxfId="67" priority="73" stopIfTrue="1" operator="equal">
      <formula>A132</formula>
    </cfRule>
    <cfRule type="cellIs" dxfId="66" priority="74" stopIfTrue="1" operator="equal">
      <formula>0</formula>
    </cfRule>
  </conditionalFormatting>
  <conditionalFormatting sqref="A134:C134">
    <cfRule type="cellIs" dxfId="65" priority="71" stopIfTrue="1" operator="equal">
      <formula>A133</formula>
    </cfRule>
    <cfRule type="cellIs" dxfId="64" priority="72" stopIfTrue="1" operator="equal">
      <formula>0</formula>
    </cfRule>
  </conditionalFormatting>
  <conditionalFormatting sqref="A135:C135">
    <cfRule type="cellIs" dxfId="63" priority="69" stopIfTrue="1" operator="equal">
      <formula>A134</formula>
    </cfRule>
    <cfRule type="cellIs" dxfId="62" priority="70" stopIfTrue="1" operator="equal">
      <formula>0</formula>
    </cfRule>
  </conditionalFormatting>
  <conditionalFormatting sqref="A136:C136">
    <cfRule type="cellIs" dxfId="61" priority="67" stopIfTrue="1" operator="equal">
      <formula>A135</formula>
    </cfRule>
    <cfRule type="cellIs" dxfId="60" priority="68" stopIfTrue="1" operator="equal">
      <formula>0</formula>
    </cfRule>
  </conditionalFormatting>
  <conditionalFormatting sqref="A137:C137">
    <cfRule type="cellIs" dxfId="59" priority="65" stopIfTrue="1" operator="equal">
      <formula>A136</formula>
    </cfRule>
    <cfRule type="cellIs" dxfId="58" priority="66" stopIfTrue="1" operator="equal">
      <formula>0</formula>
    </cfRule>
  </conditionalFormatting>
  <conditionalFormatting sqref="A138:C138">
    <cfRule type="cellIs" dxfId="57" priority="63" stopIfTrue="1" operator="equal">
      <formula>A137</formula>
    </cfRule>
    <cfRule type="cellIs" dxfId="56" priority="64" stopIfTrue="1" operator="equal">
      <formula>0</formula>
    </cfRule>
  </conditionalFormatting>
  <conditionalFormatting sqref="A139:C139">
    <cfRule type="cellIs" dxfId="55" priority="61" stopIfTrue="1" operator="equal">
      <formula>A138</formula>
    </cfRule>
    <cfRule type="cellIs" dxfId="54" priority="62" stopIfTrue="1" operator="equal">
      <formula>0</formula>
    </cfRule>
  </conditionalFormatting>
  <conditionalFormatting sqref="A140:C140">
    <cfRule type="cellIs" dxfId="53" priority="59" stopIfTrue="1" operator="equal">
      <formula>A139</formula>
    </cfRule>
    <cfRule type="cellIs" dxfId="52" priority="60" stopIfTrue="1" operator="equal">
      <formula>0</formula>
    </cfRule>
  </conditionalFormatting>
  <conditionalFormatting sqref="A141:C141">
    <cfRule type="cellIs" dxfId="51" priority="57" stopIfTrue="1" operator="equal">
      <formula>A140</formula>
    </cfRule>
    <cfRule type="cellIs" dxfId="50" priority="58" stopIfTrue="1" operator="equal">
      <formula>0</formula>
    </cfRule>
  </conditionalFormatting>
  <conditionalFormatting sqref="A142:C142">
    <cfRule type="cellIs" dxfId="49" priority="55" stopIfTrue="1" operator="equal">
      <formula>A141</formula>
    </cfRule>
    <cfRule type="cellIs" dxfId="48" priority="56" stopIfTrue="1" operator="equal">
      <formula>0</formula>
    </cfRule>
  </conditionalFormatting>
  <conditionalFormatting sqref="A143:C143">
    <cfRule type="cellIs" dxfId="47" priority="53" stopIfTrue="1" operator="equal">
      <formula>A142</formula>
    </cfRule>
    <cfRule type="cellIs" dxfId="46" priority="54" stopIfTrue="1" operator="equal">
      <formula>0</formula>
    </cfRule>
  </conditionalFormatting>
  <conditionalFormatting sqref="A144:C144">
    <cfRule type="cellIs" dxfId="45" priority="51" stopIfTrue="1" operator="equal">
      <formula>A143</formula>
    </cfRule>
    <cfRule type="cellIs" dxfId="44" priority="52" stopIfTrue="1" operator="equal">
      <formula>0</formula>
    </cfRule>
  </conditionalFormatting>
  <conditionalFormatting sqref="A145:C145">
    <cfRule type="cellIs" dxfId="43" priority="49" stopIfTrue="1" operator="equal">
      <formula>A144</formula>
    </cfRule>
    <cfRule type="cellIs" dxfId="42" priority="50" stopIfTrue="1" operator="equal">
      <formula>0</formula>
    </cfRule>
  </conditionalFormatting>
  <conditionalFormatting sqref="A146:C146">
    <cfRule type="cellIs" dxfId="41" priority="47" stopIfTrue="1" operator="equal">
      <formula>A145</formula>
    </cfRule>
    <cfRule type="cellIs" dxfId="40" priority="48" stopIfTrue="1" operator="equal">
      <formula>0</formula>
    </cfRule>
  </conditionalFormatting>
  <conditionalFormatting sqref="A147:C147">
    <cfRule type="cellIs" dxfId="39" priority="45" stopIfTrue="1" operator="equal">
      <formula>A146</formula>
    </cfRule>
    <cfRule type="cellIs" dxfId="38" priority="46" stopIfTrue="1" operator="equal">
      <formula>0</formula>
    </cfRule>
  </conditionalFormatting>
  <conditionalFormatting sqref="A148:C148">
    <cfRule type="cellIs" dxfId="37" priority="43" stopIfTrue="1" operator="equal">
      <formula>A147</formula>
    </cfRule>
    <cfRule type="cellIs" dxfId="36" priority="44" stopIfTrue="1" operator="equal">
      <formula>0</formula>
    </cfRule>
  </conditionalFormatting>
  <conditionalFormatting sqref="A156:C156">
    <cfRule type="cellIs" dxfId="35" priority="39" stopIfTrue="1" operator="equal">
      <formula>A155</formula>
    </cfRule>
    <cfRule type="cellIs" dxfId="34" priority="40" stopIfTrue="1" operator="equal">
      <formula>0</formula>
    </cfRule>
  </conditionalFormatting>
  <conditionalFormatting sqref="A157:C157">
    <cfRule type="cellIs" dxfId="33" priority="37" stopIfTrue="1" operator="equal">
      <formula>A156</formula>
    </cfRule>
    <cfRule type="cellIs" dxfId="32" priority="38" stopIfTrue="1" operator="equal">
      <formula>0</formula>
    </cfRule>
  </conditionalFormatting>
  <conditionalFormatting sqref="A158:C158">
    <cfRule type="cellIs" dxfId="31" priority="35" stopIfTrue="1" operator="equal">
      <formula>A157</formula>
    </cfRule>
    <cfRule type="cellIs" dxfId="30" priority="36" stopIfTrue="1" operator="equal">
      <formula>0</formula>
    </cfRule>
  </conditionalFormatting>
  <conditionalFormatting sqref="A159:C159">
    <cfRule type="cellIs" dxfId="29" priority="33" stopIfTrue="1" operator="equal">
      <formula>A158</formula>
    </cfRule>
    <cfRule type="cellIs" dxfId="28" priority="34" stopIfTrue="1" operator="equal">
      <formula>0</formula>
    </cfRule>
  </conditionalFormatting>
  <conditionalFormatting sqref="A160:C160">
    <cfRule type="cellIs" dxfId="27" priority="31" stopIfTrue="1" operator="equal">
      <formula>A159</formula>
    </cfRule>
    <cfRule type="cellIs" dxfId="26" priority="32" stopIfTrue="1" operator="equal">
      <formula>0</formula>
    </cfRule>
  </conditionalFormatting>
  <conditionalFormatting sqref="A161:C161">
    <cfRule type="cellIs" dxfId="25" priority="29" stopIfTrue="1" operator="equal">
      <formula>A160</formula>
    </cfRule>
    <cfRule type="cellIs" dxfId="24" priority="30" stopIfTrue="1" operator="equal">
      <formula>0</formula>
    </cfRule>
  </conditionalFormatting>
  <conditionalFormatting sqref="A162:C162">
    <cfRule type="cellIs" dxfId="23" priority="27" stopIfTrue="1" operator="equal">
      <formula>A161</formula>
    </cfRule>
    <cfRule type="cellIs" dxfId="22" priority="28" stopIfTrue="1" operator="equal">
      <formula>0</formula>
    </cfRule>
  </conditionalFormatting>
  <conditionalFormatting sqref="A163:C163">
    <cfRule type="cellIs" dxfId="21" priority="25" stopIfTrue="1" operator="equal">
      <formula>A162</formula>
    </cfRule>
    <cfRule type="cellIs" dxfId="20" priority="26" stopIfTrue="1" operator="equal">
      <formula>0</formula>
    </cfRule>
  </conditionalFormatting>
  <conditionalFormatting sqref="A164:C164">
    <cfRule type="cellIs" dxfId="19" priority="23" stopIfTrue="1" operator="equal">
      <formula>A163</formula>
    </cfRule>
    <cfRule type="cellIs" dxfId="18" priority="24" stopIfTrue="1" operator="equal">
      <formula>0</formula>
    </cfRule>
  </conditionalFormatting>
  <conditionalFormatting sqref="A165:C165">
    <cfRule type="cellIs" dxfId="17" priority="21" stopIfTrue="1" operator="equal">
      <formula>A164</formula>
    </cfRule>
    <cfRule type="cellIs" dxfId="16" priority="22" stopIfTrue="1" operator="equal">
      <formula>0</formula>
    </cfRule>
  </conditionalFormatting>
  <conditionalFormatting sqref="A166:C166">
    <cfRule type="cellIs" dxfId="15" priority="19" stopIfTrue="1" operator="equal">
      <formula>A165</formula>
    </cfRule>
    <cfRule type="cellIs" dxfId="14" priority="20" stopIfTrue="1" operator="equal">
      <formula>0</formula>
    </cfRule>
  </conditionalFormatting>
  <conditionalFormatting sqref="A167:C167">
    <cfRule type="cellIs" dxfId="13" priority="17" stopIfTrue="1" operator="equal">
      <formula>A166</formula>
    </cfRule>
    <cfRule type="cellIs" dxfId="12" priority="18" stopIfTrue="1" operator="equal">
      <formula>0</formula>
    </cfRule>
  </conditionalFormatting>
  <conditionalFormatting sqref="A168:C168">
    <cfRule type="cellIs" dxfId="11" priority="15" stopIfTrue="1" operator="equal">
      <formula>A167</formula>
    </cfRule>
    <cfRule type="cellIs" dxfId="10" priority="16" stopIfTrue="1" operator="equal">
      <formula>0</formula>
    </cfRule>
  </conditionalFormatting>
  <conditionalFormatting sqref="A169:C169">
    <cfRule type="cellIs" dxfId="9" priority="13" stopIfTrue="1" operator="equal">
      <formula>A168</formula>
    </cfRule>
    <cfRule type="cellIs" dxfId="8" priority="14" stopIfTrue="1" operator="equal">
      <formula>0</formula>
    </cfRule>
  </conditionalFormatting>
  <conditionalFormatting sqref="A170:C170">
    <cfRule type="cellIs" dxfId="7" priority="11" stopIfTrue="1" operator="equal">
      <formula>A169</formula>
    </cfRule>
    <cfRule type="cellIs" dxfId="6" priority="12" stopIfTrue="1" operator="equal">
      <formula>0</formula>
    </cfRule>
  </conditionalFormatting>
  <conditionalFormatting sqref="A171:C171">
    <cfRule type="cellIs" dxfId="5" priority="9" stopIfTrue="1" operator="equal">
      <formula>A170</formula>
    </cfRule>
    <cfRule type="cellIs" dxfId="4" priority="10" stopIfTrue="1" operator="equal">
      <formula>0</formula>
    </cfRule>
  </conditionalFormatting>
  <conditionalFormatting sqref="A172:C172">
    <cfRule type="cellIs" dxfId="3" priority="7" stopIfTrue="1" operator="equal">
      <formula>A171</formula>
    </cfRule>
    <cfRule type="cellIs" dxfId="2" priority="8" stopIfTrue="1" operator="equal">
      <formula>0</formula>
    </cfRule>
  </conditionalFormatting>
  <conditionalFormatting sqref="A200">
    <cfRule type="cellIs" dxfId="1" priority="3" stopIfTrue="1" operator="equal">
      <formula>A199</formula>
    </cfRule>
  </conditionalFormatting>
  <conditionalFormatting sqref="A201">
    <cfRule type="cellIs" dxfId="0" priority="2" stopIfTrue="1" operator="equal">
      <formula>A200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КПК1014081</vt:lpstr>
      <vt:lpstr>'Додаток2 КПК1014081'!Область_печати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2022-12-30T08:34:30Z</dcterms:modified>
</cp:coreProperties>
</file>