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8240" sheetId="2" r:id="rId1"/>
  </sheets>
  <definedNames>
    <definedName name="_xlnm.Print_Area" localSheetId="0">КПК1218240!$A$1:$BM$84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<sst xmlns="http://schemas.openxmlformats.org/spreadsheetml/2006/main" count="135" uniqueCount="102">
  <si>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</si>
  <si>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</si>
  <si>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</si>
  <si>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</si>
  <si>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</si>
  <si>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</si>
  <si>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</si>
  <si>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</si>
  <si>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</si>
  <si>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</si>
  <si>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</si>
  <si>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</si>
  <si>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</si>
  <si>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</si>
  <si>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</si>
  <si>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</si>
  <si>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</si>
  <si>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</si>
  <si>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</si>
  <si>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</si>
  <si>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</si>
  <si>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</si>
  <si>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</si>
  <si>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</si>
  <si>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</si>
  <si>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</si>
  <si>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</si>
  <si>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</si>
  <si>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</si>
  <si>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</si>
  <si>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</si>
  <si>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</si>
  <si>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</si>
  <si>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</si>
  <si>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</si>
  <si>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</si>
  <si>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</si>
  <si>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</si>
  <si>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</si>
  <si>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</si>
  <si>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</si>
  <si>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</si>
  <si>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</si>
  <si>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</si>
  <si>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</si>
  <si>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</si>
  <si>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</si>
  <si>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</si>
  <si>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</si>
  <si>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</si>
  <si>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</si>
  <si>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</si>
  <si>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</si>
  <si>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</si>
  <si>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</si>
  <si>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</si>
  <si>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</si>
  <si>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</si>
  <si>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</si>
  <si>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</si>
  <si>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</si>
  <si>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</si>
  <si>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</si>
  <si>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</si>
  <si>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 і  охорона важливих об'єктів і комунікацій,території і населення</t>
  </si>
  <si>
    <t>Забезпечення на період військового стану  облаштування захисних та фортифікаційних споруд,об"єктів,блок-постів.</t>
  </si>
  <si>
    <t>Забезпечення інформування мешканців громади про повітряну небезпеку</t>
  </si>
  <si>
    <t>Забезпечення  виконання  заходів по Програмі підтримки територіальної оборони на території Дунаєвецької міської ради</t>
  </si>
  <si>
    <t>УСЬОГО</t>
  </si>
  <si>
    <t>Програма підтримки територіальної оборони на території Дунаєвецької міської ради на 2022-2023 роки</t>
  </si>
  <si>
    <t>затрат</t>
  </si>
  <si>
    <t>Z1</t>
  </si>
  <si>
    <t>сума видатків на виконання заходів з територіальної оборони</t>
  </si>
  <si>
    <t>тис.грн.</t>
  </si>
  <si>
    <t>розрахунок</t>
  </si>
  <si>
    <t>продукту</t>
  </si>
  <si>
    <t>кількість заходів , що  планують реалізувати з територіальної оборони</t>
  </si>
  <si>
    <t>од.</t>
  </si>
  <si>
    <t>ефективності</t>
  </si>
  <si>
    <t>середні витрати на реалізацію одного заходу</t>
  </si>
  <si>
    <t>Бюджетний кодеск України, Закон України "Про місцеве самоврядування в Україні",Закон України " Про основи національного спротиву", Закон України "Про Державний бюджет на 2023 рік"  № 2710-ІХ від 03.11.2022 року, Програма підтримки територіальної оборони на території Дунаєвецької міської ради на 2022-2023 роки" затверджена рішенням виконавчого комітету міської ради від 26.05.2022 року № 75/2022 року, рішення 51 сесії Дунаєвецької міської ради VIII скликання від 22.12.2022 року №15-51/2022 " Про міський бюджет на 2023 рік"із змінами станом на 08.06.2023 року</t>
  </si>
  <si>
    <t>'Забезпечення виконання заходів та робіт з територіальної оборони</t>
  </si>
  <si>
    <t>1200000</t>
  </si>
  <si>
    <t>16.06.2023</t>
  </si>
  <si>
    <t>48/2023-о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</si>
  <si>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</si>
  <si>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</si>
  <si>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</si>
  <si>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</si>
  <si>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</si>
  <si>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</si>
  <si>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</si>
  <si>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</si>
  <si>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</si>
  <si>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</si>
  <si>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</si>
  <si>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1218240</t>
  </si>
  <si>
    <t>Заходи та роботи з територіальної оборони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</si>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</sst>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1" zoomScaleNormal="100" zoomScaleSheetLayoutView="100" workbookViewId="0">
      <selection activeCell="AF23" sqref="AF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85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86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83</v>
      </c>
      <c r="AP7" s="68"/>
      <c r="AQ7" s="68"/>
      <c r="AR7" s="68"/>
      <c r="AS7" s="68"/>
      <c r="AT7" s="68"/>
      <c r="AU7" s="68"/>
      <c r="AV7" s="1" t="s">
        <v>61</v>
      </c>
      <c r="AW7" s="118" t="s">
        <v>84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82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92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99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98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92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96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97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93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547000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500000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47000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104" t="s">
        <v>80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81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94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500000</v>
      </c>
      <c r="AD50" s="47"/>
      <c r="AE50" s="47"/>
      <c r="AF50" s="47"/>
      <c r="AG50" s="47"/>
      <c r="AH50" s="47"/>
      <c r="AI50" s="47"/>
      <c r="AJ50" s="47"/>
      <c r="AK50" s="47">
        <v>47000</v>
      </c>
      <c r="AL50" s="47"/>
      <c r="AM50" s="47"/>
      <c r="AN50" s="47"/>
      <c r="AO50" s="47"/>
      <c r="AP50" s="47"/>
      <c r="AQ50" s="47"/>
      <c r="AR50" s="47"/>
      <c r="AS50" s="47">
        <f>AC50+AK50</f>
        <v>547000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8"/>
      <c r="B51" s="48"/>
      <c r="C51" s="48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500000</v>
      </c>
      <c r="AD51" s="39"/>
      <c r="AE51" s="39"/>
      <c r="AF51" s="39"/>
      <c r="AG51" s="39"/>
      <c r="AH51" s="39"/>
      <c r="AI51" s="39"/>
      <c r="AJ51" s="39"/>
      <c r="AK51" s="39">
        <v>47000</v>
      </c>
      <c r="AL51" s="39"/>
      <c r="AM51" s="39"/>
      <c r="AN51" s="39"/>
      <c r="AO51" s="39"/>
      <c r="AP51" s="39"/>
      <c r="AQ51" s="39"/>
      <c r="AR51" s="39"/>
      <c r="AS51" s="39">
        <f>AC51+AK51</f>
        <v>547000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94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7">
        <v>500000</v>
      </c>
      <c r="AC59" s="47"/>
      <c r="AD59" s="47"/>
      <c r="AE59" s="47"/>
      <c r="AF59" s="47"/>
      <c r="AG59" s="47"/>
      <c r="AH59" s="47"/>
      <c r="AI59" s="47"/>
      <c r="AJ59" s="47">
        <v>47000</v>
      </c>
      <c r="AK59" s="47"/>
      <c r="AL59" s="47"/>
      <c r="AM59" s="47"/>
      <c r="AN59" s="47"/>
      <c r="AO59" s="47"/>
      <c r="AP59" s="47"/>
      <c r="AQ59" s="47"/>
      <c r="AR59" s="47">
        <f>AB59+AJ59</f>
        <v>547000</v>
      </c>
      <c r="AS59" s="47"/>
      <c r="AT59" s="47"/>
      <c r="AU59" s="47"/>
      <c r="AV59" s="47"/>
      <c r="AW59" s="47"/>
      <c r="AX59" s="47"/>
      <c r="AY59" s="47"/>
      <c r="CA59" s="1" t="s">
        <v>16</v>
      </c>
    </row>
    <row r="60" spans="1:79" s="4" customFormat="1" ht="12.75" customHeight="1" x14ac:dyDescent="0.2">
      <c r="A60" s="48"/>
      <c r="B60" s="48"/>
      <c r="C60" s="48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500000</v>
      </c>
      <c r="AC60" s="39"/>
      <c r="AD60" s="39"/>
      <c r="AE60" s="39"/>
      <c r="AF60" s="39"/>
      <c r="AG60" s="39"/>
      <c r="AH60" s="39"/>
      <c r="AI60" s="39"/>
      <c r="AJ60" s="39">
        <v>47000</v>
      </c>
      <c r="AK60" s="39"/>
      <c r="AL60" s="39"/>
      <c r="AM60" s="39"/>
      <c r="AN60" s="39"/>
      <c r="AO60" s="39"/>
      <c r="AP60" s="39"/>
      <c r="AQ60" s="39"/>
      <c r="AR60" s="39">
        <f>AB60+AJ60</f>
        <v>547000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71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8">
        <v>0</v>
      </c>
      <c r="B66" s="48"/>
      <c r="C66" s="48"/>
      <c r="D66" s="48"/>
      <c r="E66" s="48"/>
      <c r="F66" s="48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500</v>
      </c>
      <c r="AP67" s="47"/>
      <c r="AQ67" s="47"/>
      <c r="AR67" s="47"/>
      <c r="AS67" s="47"/>
      <c r="AT67" s="47"/>
      <c r="AU67" s="47"/>
      <c r="AV67" s="47"/>
      <c r="AW67" s="47">
        <v>47</v>
      </c>
      <c r="AX67" s="47"/>
      <c r="AY67" s="47"/>
      <c r="AZ67" s="47"/>
      <c r="BA67" s="47"/>
      <c r="BB67" s="47"/>
      <c r="BC67" s="47"/>
      <c r="BD67" s="47"/>
      <c r="BE67" s="47">
        <v>547</v>
      </c>
      <c r="BF67" s="47"/>
      <c r="BG67" s="47"/>
      <c r="BH67" s="47"/>
      <c r="BI67" s="47"/>
      <c r="BJ67" s="47"/>
      <c r="BK67" s="47"/>
      <c r="BL67" s="47"/>
    </row>
    <row r="68" spans="1:79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5" t="s">
        <v>74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2</v>
      </c>
      <c r="AP69" s="47"/>
      <c r="AQ69" s="47"/>
      <c r="AR69" s="47"/>
      <c r="AS69" s="47"/>
      <c r="AT69" s="47"/>
      <c r="AU69" s="47"/>
      <c r="AV69" s="47"/>
      <c r="AW69" s="47">
        <v>1</v>
      </c>
      <c r="AX69" s="47"/>
      <c r="AY69" s="47"/>
      <c r="AZ69" s="47"/>
      <c r="BA69" s="47"/>
      <c r="BB69" s="47"/>
      <c r="BC69" s="47"/>
      <c r="BD69" s="47"/>
      <c r="BE69" s="47">
        <v>3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49" t="s">
        <v>78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5" t="s">
        <v>74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250</v>
      </c>
      <c r="AP71" s="47"/>
      <c r="AQ71" s="47"/>
      <c r="AR71" s="47"/>
      <c r="AS71" s="47"/>
      <c r="AT71" s="47"/>
      <c r="AU71" s="47"/>
      <c r="AV71" s="47"/>
      <c r="AW71" s="47">
        <v>47</v>
      </c>
      <c r="AX71" s="47"/>
      <c r="AY71" s="47"/>
      <c r="AZ71" s="47"/>
      <c r="BA71" s="47"/>
      <c r="BB71" s="47"/>
      <c r="BC71" s="47"/>
      <c r="BD71" s="47"/>
      <c r="BE71" s="47">
        <v>297</v>
      </c>
      <c r="BF71" s="47"/>
      <c r="BG71" s="47"/>
      <c r="BH71" s="47"/>
      <c r="BI71" s="47"/>
      <c r="BJ71" s="47"/>
      <c r="BK71" s="47"/>
      <c r="BL71" s="47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72" t="s">
        <v>88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75" t="s">
        <v>90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</row>
    <row r="75" spans="1:79" x14ac:dyDescent="0.2">
      <c r="W75" s="65" t="s">
        <v>5</v>
      </c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O75" s="65" t="s">
        <v>63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ht="15.75" customHeight="1" x14ac:dyDescent="0.2">
      <c r="A76" s="100" t="s">
        <v>3</v>
      </c>
      <c r="B76" s="100"/>
      <c r="C76" s="100"/>
      <c r="D76" s="100"/>
      <c r="E76" s="100"/>
      <c r="F76" s="100"/>
    </row>
    <row r="77" spans="1:79" ht="13.15" customHeight="1" x14ac:dyDescent="0.2">
      <c r="A77" s="67" t="s">
        <v>87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</row>
    <row r="78" spans="1:79" x14ac:dyDescent="0.2">
      <c r="A78" s="69" t="s">
        <v>46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72" t="s">
        <v>89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"/>
      <c r="AO80" s="75" t="s">
        <v>91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x14ac:dyDescent="0.2">
      <c r="W81" s="65" t="s">
        <v>5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O81" s="65" t="s">
        <v>63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A82" s="70">
        <v>45093</v>
      </c>
      <c r="B82" s="71"/>
      <c r="C82" s="71"/>
      <c r="D82" s="71"/>
      <c r="E82" s="71"/>
      <c r="F82" s="71"/>
      <c r="G82" s="71"/>
      <c r="H82" s="71"/>
    </row>
    <row r="83" spans="1:59" x14ac:dyDescent="0.2">
      <c r="A83" s="65" t="s">
        <v>44</v>
      </c>
      <c r="B83" s="65"/>
      <c r="C83" s="65"/>
      <c r="D83" s="65"/>
      <c r="E83" s="65"/>
      <c r="F83" s="65"/>
      <c r="G83" s="65"/>
      <c r="H83" s="65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19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74:BG74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4:AM74"/>
    <mergeCell ref="W75:AM75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75:BG75"/>
    <mergeCell ref="A57:C57"/>
    <mergeCell ref="AR57:AY57"/>
    <mergeCell ref="A42:F42"/>
    <mergeCell ref="G42:BL42"/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76:F76"/>
    <mergeCell ref="A66:F66"/>
    <mergeCell ref="Z66:AD66"/>
    <mergeCell ref="AE66:AN66"/>
    <mergeCell ref="A74:V74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6:L66">
    <cfRule type="cellIs" dxfId="13" priority="15" stopIfTrue="1" operator="equal">
      <formula>$G65</formula>
    </cfRule>
  </conditionalFormatting>
  <conditionalFormatting sqref="D50">
    <cfRule type="cellIs" dxfId="12" priority="16" stopIfTrue="1" operator="equal">
      <formula>$D49</formula>
    </cfRule>
  </conditionalFormatting>
  <conditionalFormatting sqref="A66:F66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2023-06-16T06:30:52Z</cp:lastPrinted>
  <dcterms:created xsi:type="dcterms:W3CDTF">2016-08-15T09:54:21Z</dcterms:created>
  <dcterms:modified xsi:type="dcterms:W3CDTF">2023-06-16T12:11:16Z</dcterms:modified>
</cp:coreProperties>
</file>