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8240" sheetId="2" r:id="rId1"/>
  </sheets>
  <definedNames>
    <definedName name="_xlnm.Print_Area" localSheetId="0">КПК1218240!$A$1:$BM$91</definedName>
  </definedNames>
  <calcPr calcId="144525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</calcChain>
</file>

<file path=xl/sharedStrings.xml><?xml version="1.0" encoding="utf-8"?>
<sst xmlns="http://schemas.openxmlformats.org/spreadsheetml/2006/main" count="152" uniqueCount="110">
  <si>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</si>
  <si>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</si>
  <si>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</si>
  <si>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</si>
  <si>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</si>
  <si>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</si>
  <si>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</si>
  <si>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</si>
  <si>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</si>
  <si>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</si>
  <si>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</si>
  <si>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</si>
  <si>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</si>
  <si>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</si>
  <si>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</si>
  <si>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</si>
  <si>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</si>
  <si>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</si>
  <si>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</si>
  <si>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</si>
  <si>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</si>
  <si>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</si>
  <si>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</si>
  <si>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</si>
  <si>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</si>
  <si>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</si>
  <si>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</si>
  <si>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</si>
  <si>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</si>
  <si>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</si>
  <si>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</si>
  <si>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</si>
  <si>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</si>
  <si>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</si>
  <si>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</si>
  <si>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</si>
  <si>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</si>
  <si>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</si>
  <si>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</si>
  <si>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</si>
  <si>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</si>
  <si>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</si>
  <si>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</si>
  <si>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</si>
  <si>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</si>
  <si>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</si>
  <si>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</si>
  <si>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</si>
  <si>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</si>
  <si>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</si>
  <si>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</si>
  <si>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</si>
  <si>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</si>
  <si>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</si>
  <si>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</si>
  <si>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</si>
  <si>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</si>
  <si>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</si>
  <si>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</si>
  <si>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</si>
  <si>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</si>
  <si>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</si>
  <si>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</si>
  <si>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</si>
  <si>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 і  охорона важливих об'єктів і комунікацій,території і населення</t>
  </si>
  <si>
    <t>Забезпечення на період військового стану  облаштування захисних та фортифікаційних споруд,об"єктів,блок-постів.</t>
  </si>
  <si>
    <t>Забезпечення інформування мешканців громади про повітряну небезпеку</t>
  </si>
  <si>
    <t>Створення матеріального резерву</t>
  </si>
  <si>
    <t>Забезпечення  виконання  заходів по Програмі підтримки територіальної оборони на території Дунаєвецької міської ради</t>
  </si>
  <si>
    <t>Придбання будівельних матеріалів для поповнення матеріального резерву</t>
  </si>
  <si>
    <t>УСЬОГО</t>
  </si>
  <si>
    <t>Програма підтримки територіальної оборони на території Дунаєвецької міської ради на 2022-2023 роки</t>
  </si>
  <si>
    <t>затрат</t>
  </si>
  <si>
    <t>Z1</t>
  </si>
  <si>
    <t>сума видатків на виконання заходів з територіальної оборони</t>
  </si>
  <si>
    <t>тис.грн.</t>
  </si>
  <si>
    <t>розрахунок</t>
  </si>
  <si>
    <t>обсяг видатків на створення матеріального резерву</t>
  </si>
  <si>
    <t>продукту</t>
  </si>
  <si>
    <t>кількість заходів , що  планують реалізувати з територіальної оборони</t>
  </si>
  <si>
    <t>од.</t>
  </si>
  <si>
    <t>кількість шиферу, що планується придбати для поповнення матеріального резерву</t>
  </si>
  <si>
    <t>кілкість шиферних цвяхів, що планується придбати для поповнення матеріального резерву</t>
  </si>
  <si>
    <t>кг</t>
  </si>
  <si>
    <t>ефективності</t>
  </si>
  <si>
    <t>середні витрати на реалізацію одного заходу</t>
  </si>
  <si>
    <t>середні витрати на придбання шиферу</t>
  </si>
  <si>
    <t>середні втрати на придбання шиферних цвяхів</t>
  </si>
  <si>
    <t>Бюджетний кодеск України, Закон України "Про місцеве самоврядування в Україні",Закон України " Про основи національного спротиву", Закон України "Про Державний бюджет на 2023 рік"  № 2710-ІХ від 03.11.2022 року, Програма підтримки територіальної оборони на території Дунаєвецької міської ради на 2022-2023 роки" затверджена рішенням виконавчого комітету міської ради від 26.05.2022 року № 75/2022 року, рішення 51 сесії Дунаєвецької міської ради VIII скликання від 22.12.2022 року №15-51/2022 " Про міський бюджет на 2023 рік"із змінами станом на 06.11.2023 року</t>
  </si>
  <si>
    <t>'Забезпечення виконання заходів та робіт з територіальної оборони</t>
  </si>
  <si>
    <t>1200000</t>
  </si>
  <si>
    <t>13.11.2023</t>
  </si>
  <si>
    <t>104/2023-о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</si>
  <si>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</si>
  <si>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</si>
  <si>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</si>
  <si>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</si>
  <si>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</si>
  <si>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</si>
  <si>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</si>
  <si>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</si>
  <si>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</si>
  <si>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</si>
  <si>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</si>
  <si>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1218240</t>
  </si>
  <si>
    <t>Заходи та роботи з територіальної оборони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</si>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</sst>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AW77" sqref="AW77:BD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4" t="s">
        <v>93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1" t="s">
        <v>94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39" t="s">
        <v>91</v>
      </c>
      <c r="AP7" s="40"/>
      <c r="AQ7" s="40"/>
      <c r="AR7" s="40"/>
      <c r="AS7" s="40"/>
      <c r="AT7" s="40"/>
      <c r="AU7" s="40"/>
      <c r="AV7" s="1" t="s">
        <v>61</v>
      </c>
      <c r="AW7" s="39" t="s">
        <v>92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103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43" t="s">
        <v>90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94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100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43" t="s">
        <v>107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106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100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3" t="s">
        <v>104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108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109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105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101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5" t="s">
        <v>49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53">
        <v>515000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468000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47000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63" customHeight="1" x14ac:dyDescent="0.2">
      <c r="A26" s="64" t="s">
        <v>88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89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97" t="s">
        <v>65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12</v>
      </c>
    </row>
    <row r="42" spans="1:79" ht="12.75" customHeight="1" x14ac:dyDescent="0.2">
      <c r="A42" s="52">
        <v>2</v>
      </c>
      <c r="B42" s="52"/>
      <c r="C42" s="52"/>
      <c r="D42" s="52"/>
      <c r="E42" s="52"/>
      <c r="F42" s="52"/>
      <c r="G42" s="97" t="s">
        <v>66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</row>
    <row r="43" spans="1:79" ht="12.75" customHeight="1" x14ac:dyDescent="0.2">
      <c r="A43" s="52">
        <v>3</v>
      </c>
      <c r="B43" s="52"/>
      <c r="C43" s="52"/>
      <c r="D43" s="52"/>
      <c r="E43" s="52"/>
      <c r="F43" s="52"/>
      <c r="G43" s="97" t="s">
        <v>67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3" t="s">
        <v>40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62" t="s">
        <v>102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61" t="s">
        <v>27</v>
      </c>
      <c r="B47" s="61"/>
      <c r="C47" s="61"/>
      <c r="D47" s="69" t="s">
        <v>25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61"/>
      <c r="B48" s="61"/>
      <c r="C48" s="61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61">
        <v>1</v>
      </c>
      <c r="B49" s="61"/>
      <c r="C49" s="61"/>
      <c r="D49" s="75">
        <v>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52" t="s">
        <v>6</v>
      </c>
      <c r="B50" s="52"/>
      <c r="C50" s="52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60" t="s">
        <v>8</v>
      </c>
      <c r="AD50" s="60"/>
      <c r="AE50" s="60"/>
      <c r="AF50" s="60"/>
      <c r="AG50" s="60"/>
      <c r="AH50" s="60"/>
      <c r="AI50" s="60"/>
      <c r="AJ50" s="60"/>
      <c r="AK50" s="60" t="s">
        <v>9</v>
      </c>
      <c r="AL50" s="60"/>
      <c r="AM50" s="60"/>
      <c r="AN50" s="60"/>
      <c r="AO50" s="60"/>
      <c r="AP50" s="60"/>
      <c r="AQ50" s="60"/>
      <c r="AR50" s="60"/>
      <c r="AS50" s="59" t="s">
        <v>10</v>
      </c>
      <c r="AT50" s="60"/>
      <c r="AU50" s="60"/>
      <c r="AV50" s="60"/>
      <c r="AW50" s="60"/>
      <c r="AX50" s="60"/>
      <c r="AY50" s="60"/>
      <c r="AZ50" s="6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52">
        <v>1</v>
      </c>
      <c r="B51" s="52"/>
      <c r="C51" s="52"/>
      <c r="D51" s="97" t="s">
        <v>68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55">
        <v>264192</v>
      </c>
      <c r="AD51" s="55"/>
      <c r="AE51" s="55"/>
      <c r="AF51" s="55"/>
      <c r="AG51" s="55"/>
      <c r="AH51" s="55"/>
      <c r="AI51" s="55"/>
      <c r="AJ51" s="55"/>
      <c r="AK51" s="55">
        <v>47000</v>
      </c>
      <c r="AL51" s="55"/>
      <c r="AM51" s="55"/>
      <c r="AN51" s="55"/>
      <c r="AO51" s="55"/>
      <c r="AP51" s="55"/>
      <c r="AQ51" s="55"/>
      <c r="AR51" s="55"/>
      <c r="AS51" s="55">
        <f>AC51+AK51</f>
        <v>311192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52">
        <v>2</v>
      </c>
      <c r="B52" s="52"/>
      <c r="C52" s="52"/>
      <c r="D52" s="97" t="s">
        <v>69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55">
        <v>203808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>AC52+AK52</f>
        <v>203808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3"/>
      <c r="B53" s="93"/>
      <c r="C53" s="93"/>
      <c r="D53" s="112" t="s">
        <v>70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4"/>
      <c r="AC53" s="83">
        <v>468000</v>
      </c>
      <c r="AD53" s="83"/>
      <c r="AE53" s="83"/>
      <c r="AF53" s="83"/>
      <c r="AG53" s="83"/>
      <c r="AH53" s="83"/>
      <c r="AI53" s="83"/>
      <c r="AJ53" s="83"/>
      <c r="AK53" s="83">
        <v>47000</v>
      </c>
      <c r="AL53" s="83"/>
      <c r="AM53" s="83"/>
      <c r="AN53" s="83"/>
      <c r="AO53" s="83"/>
      <c r="AP53" s="83"/>
      <c r="AQ53" s="83"/>
      <c r="AR53" s="83"/>
      <c r="AS53" s="83">
        <f>AC53+AK53</f>
        <v>515000</v>
      </c>
      <c r="AT53" s="83"/>
      <c r="AU53" s="83"/>
      <c r="AV53" s="83"/>
      <c r="AW53" s="83"/>
      <c r="AX53" s="83"/>
      <c r="AY53" s="83"/>
      <c r="AZ53" s="83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51" t="s">
        <v>41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79" ht="15" customHeight="1" x14ac:dyDescent="0.2">
      <c r="A56" s="62" t="s">
        <v>102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1" t="s">
        <v>27</v>
      </c>
      <c r="B57" s="61"/>
      <c r="C57" s="61"/>
      <c r="D57" s="69" t="s">
        <v>33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1" t="s">
        <v>28</v>
      </c>
      <c r="AC57" s="61"/>
      <c r="AD57" s="61"/>
      <c r="AE57" s="61"/>
      <c r="AF57" s="61"/>
      <c r="AG57" s="61"/>
      <c r="AH57" s="61"/>
      <c r="AI57" s="61"/>
      <c r="AJ57" s="61" t="s">
        <v>29</v>
      </c>
      <c r="AK57" s="61"/>
      <c r="AL57" s="61"/>
      <c r="AM57" s="61"/>
      <c r="AN57" s="61"/>
      <c r="AO57" s="61"/>
      <c r="AP57" s="61"/>
      <c r="AQ57" s="61"/>
      <c r="AR57" s="61" t="s">
        <v>26</v>
      </c>
      <c r="AS57" s="61"/>
      <c r="AT57" s="61"/>
      <c r="AU57" s="61"/>
      <c r="AV57" s="61"/>
      <c r="AW57" s="61"/>
      <c r="AX57" s="61"/>
      <c r="AY57" s="61"/>
    </row>
    <row r="58" spans="1:79" ht="29.1" customHeight="1" x14ac:dyDescent="0.2">
      <c r="A58" s="61"/>
      <c r="B58" s="61"/>
      <c r="C58" s="61"/>
      <c r="D58" s="7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 x14ac:dyDescent="0.2">
      <c r="A59" s="61">
        <v>1</v>
      </c>
      <c r="B59" s="61"/>
      <c r="C59" s="61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 x14ac:dyDescent="0.2">
      <c r="A60" s="52" t="s">
        <v>6</v>
      </c>
      <c r="B60" s="52"/>
      <c r="C60" s="52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0" t="s">
        <v>8</v>
      </c>
      <c r="AC60" s="60"/>
      <c r="AD60" s="60"/>
      <c r="AE60" s="60"/>
      <c r="AF60" s="60"/>
      <c r="AG60" s="60"/>
      <c r="AH60" s="60"/>
      <c r="AI60" s="60"/>
      <c r="AJ60" s="60" t="s">
        <v>9</v>
      </c>
      <c r="AK60" s="60"/>
      <c r="AL60" s="60"/>
      <c r="AM60" s="60"/>
      <c r="AN60" s="60"/>
      <c r="AO60" s="60"/>
      <c r="AP60" s="60"/>
      <c r="AQ60" s="60"/>
      <c r="AR60" s="60" t="s">
        <v>10</v>
      </c>
      <c r="AS60" s="60"/>
      <c r="AT60" s="60"/>
      <c r="AU60" s="60"/>
      <c r="AV60" s="60"/>
      <c r="AW60" s="60"/>
      <c r="AX60" s="60"/>
      <c r="AY60" s="60"/>
      <c r="CA60" s="1" t="s">
        <v>15</v>
      </c>
    </row>
    <row r="61" spans="1:79" ht="25.5" customHeight="1" x14ac:dyDescent="0.2">
      <c r="A61" s="52">
        <v>1</v>
      </c>
      <c r="B61" s="52"/>
      <c r="C61" s="52"/>
      <c r="D61" s="97" t="s">
        <v>71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9"/>
      <c r="AB61" s="55">
        <v>468000</v>
      </c>
      <c r="AC61" s="55"/>
      <c r="AD61" s="55"/>
      <c r="AE61" s="55"/>
      <c r="AF61" s="55"/>
      <c r="AG61" s="55"/>
      <c r="AH61" s="55"/>
      <c r="AI61" s="55"/>
      <c r="AJ61" s="55">
        <v>47000</v>
      </c>
      <c r="AK61" s="55"/>
      <c r="AL61" s="55"/>
      <c r="AM61" s="55"/>
      <c r="AN61" s="55"/>
      <c r="AO61" s="55"/>
      <c r="AP61" s="55"/>
      <c r="AQ61" s="55"/>
      <c r="AR61" s="55">
        <f>AB61+AJ61</f>
        <v>515000</v>
      </c>
      <c r="AS61" s="55"/>
      <c r="AT61" s="55"/>
      <c r="AU61" s="55"/>
      <c r="AV61" s="55"/>
      <c r="AW61" s="55"/>
      <c r="AX61" s="55"/>
      <c r="AY61" s="55"/>
      <c r="CA61" s="1" t="s">
        <v>16</v>
      </c>
    </row>
    <row r="62" spans="1:79" s="4" customFormat="1" ht="12.75" customHeight="1" x14ac:dyDescent="0.2">
      <c r="A62" s="93"/>
      <c r="B62" s="93"/>
      <c r="C62" s="93"/>
      <c r="D62" s="112" t="s">
        <v>26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4"/>
      <c r="AB62" s="83">
        <v>468000</v>
      </c>
      <c r="AC62" s="83"/>
      <c r="AD62" s="83"/>
      <c r="AE62" s="83"/>
      <c r="AF62" s="83"/>
      <c r="AG62" s="83"/>
      <c r="AH62" s="83"/>
      <c r="AI62" s="83"/>
      <c r="AJ62" s="83">
        <v>47000</v>
      </c>
      <c r="AK62" s="83"/>
      <c r="AL62" s="83"/>
      <c r="AM62" s="83"/>
      <c r="AN62" s="83"/>
      <c r="AO62" s="83"/>
      <c r="AP62" s="83"/>
      <c r="AQ62" s="83"/>
      <c r="AR62" s="83">
        <f>AB62+AJ62</f>
        <v>515000</v>
      </c>
      <c r="AS62" s="83"/>
      <c r="AT62" s="83"/>
      <c r="AU62" s="83"/>
      <c r="AV62" s="83"/>
      <c r="AW62" s="83"/>
      <c r="AX62" s="83"/>
      <c r="AY62" s="83"/>
    </row>
    <row r="64" spans="1:79" ht="15.75" customHeight="1" x14ac:dyDescent="0.2">
      <c r="A64" s="63" t="s">
        <v>42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</row>
    <row r="65" spans="1:79" ht="30" customHeight="1" x14ac:dyDescent="0.2">
      <c r="A65" s="61" t="s">
        <v>27</v>
      </c>
      <c r="B65" s="61"/>
      <c r="C65" s="61"/>
      <c r="D65" s="61"/>
      <c r="E65" s="61"/>
      <c r="F65" s="61"/>
      <c r="G65" s="75" t="s">
        <v>43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75" t="s">
        <v>28</v>
      </c>
      <c r="AP65" s="76"/>
      <c r="AQ65" s="76"/>
      <c r="AR65" s="76"/>
      <c r="AS65" s="76"/>
      <c r="AT65" s="76"/>
      <c r="AU65" s="76"/>
      <c r="AV65" s="77"/>
      <c r="AW65" s="75" t="s">
        <v>29</v>
      </c>
      <c r="AX65" s="76"/>
      <c r="AY65" s="76"/>
      <c r="AZ65" s="76"/>
      <c r="BA65" s="76"/>
      <c r="BB65" s="76"/>
      <c r="BC65" s="76"/>
      <c r="BD65" s="77"/>
      <c r="BE65" s="75" t="s">
        <v>26</v>
      </c>
      <c r="BF65" s="76"/>
      <c r="BG65" s="76"/>
      <c r="BH65" s="76"/>
      <c r="BI65" s="76"/>
      <c r="BJ65" s="76"/>
      <c r="BK65" s="76"/>
      <c r="BL65" s="77"/>
    </row>
    <row r="66" spans="1:79" ht="15.75" customHeight="1" x14ac:dyDescent="0.2">
      <c r="A66" s="61">
        <v>1</v>
      </c>
      <c r="B66" s="61"/>
      <c r="C66" s="61"/>
      <c r="D66" s="61"/>
      <c r="E66" s="61"/>
      <c r="F66" s="61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hidden="1" customHeight="1" x14ac:dyDescent="0.2">
      <c r="A67" s="52" t="s">
        <v>32</v>
      </c>
      <c r="B67" s="52"/>
      <c r="C67" s="52"/>
      <c r="D67" s="52"/>
      <c r="E67" s="52"/>
      <c r="F67" s="52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52" t="s">
        <v>19</v>
      </c>
      <c r="AA67" s="52"/>
      <c r="AB67" s="52"/>
      <c r="AC67" s="52"/>
      <c r="AD67" s="52"/>
      <c r="AE67" s="109" t="s">
        <v>31</v>
      </c>
      <c r="AF67" s="109"/>
      <c r="AG67" s="109"/>
      <c r="AH67" s="109"/>
      <c r="AI67" s="109"/>
      <c r="AJ67" s="109"/>
      <c r="AK67" s="109"/>
      <c r="AL67" s="109"/>
      <c r="AM67" s="109"/>
      <c r="AN67" s="65"/>
      <c r="AO67" s="60" t="s">
        <v>8</v>
      </c>
      <c r="AP67" s="60"/>
      <c r="AQ67" s="60"/>
      <c r="AR67" s="60"/>
      <c r="AS67" s="60"/>
      <c r="AT67" s="60"/>
      <c r="AU67" s="60"/>
      <c r="AV67" s="60"/>
      <c r="AW67" s="60" t="s">
        <v>30</v>
      </c>
      <c r="AX67" s="60"/>
      <c r="AY67" s="60"/>
      <c r="AZ67" s="60"/>
      <c r="BA67" s="60"/>
      <c r="BB67" s="60"/>
      <c r="BC67" s="60"/>
      <c r="BD67" s="60"/>
      <c r="BE67" s="60" t="s">
        <v>73</v>
      </c>
      <c r="BF67" s="60"/>
      <c r="BG67" s="60"/>
      <c r="BH67" s="60"/>
      <c r="BI67" s="60"/>
      <c r="BJ67" s="60"/>
      <c r="BK67" s="60"/>
      <c r="BL67" s="60"/>
      <c r="CA67" s="1" t="s">
        <v>17</v>
      </c>
    </row>
    <row r="68" spans="1:79" s="4" customFormat="1" ht="12.75" customHeight="1" x14ac:dyDescent="0.2">
      <c r="A68" s="93">
        <v>0</v>
      </c>
      <c r="B68" s="93"/>
      <c r="C68" s="93"/>
      <c r="D68" s="93"/>
      <c r="E68" s="93"/>
      <c r="F68" s="93"/>
      <c r="G68" s="90" t="s">
        <v>72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111"/>
      <c r="AA68" s="111"/>
      <c r="AB68" s="111"/>
      <c r="AC68" s="111"/>
      <c r="AD68" s="111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CA68" s="4" t="s">
        <v>18</v>
      </c>
    </row>
    <row r="69" spans="1:79" ht="12.75" customHeight="1" x14ac:dyDescent="0.2">
      <c r="A69" s="52">
        <v>0</v>
      </c>
      <c r="B69" s="52"/>
      <c r="C69" s="52"/>
      <c r="D69" s="52"/>
      <c r="E69" s="52"/>
      <c r="F69" s="52"/>
      <c r="G69" s="115" t="s">
        <v>74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59" t="s">
        <v>75</v>
      </c>
      <c r="AA69" s="59"/>
      <c r="AB69" s="59"/>
      <c r="AC69" s="59"/>
      <c r="AD69" s="59"/>
      <c r="AE69" s="118" t="s">
        <v>76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55">
        <v>264.2</v>
      </c>
      <c r="AP69" s="55"/>
      <c r="AQ69" s="55"/>
      <c r="AR69" s="55"/>
      <c r="AS69" s="55"/>
      <c r="AT69" s="55"/>
      <c r="AU69" s="55"/>
      <c r="AV69" s="55"/>
      <c r="AW69" s="55">
        <v>47</v>
      </c>
      <c r="AX69" s="55"/>
      <c r="AY69" s="55"/>
      <c r="AZ69" s="55"/>
      <c r="BA69" s="55"/>
      <c r="BB69" s="55"/>
      <c r="BC69" s="55"/>
      <c r="BD69" s="55"/>
      <c r="BE69" s="55">
        <v>311.2</v>
      </c>
      <c r="BF69" s="55"/>
      <c r="BG69" s="55"/>
      <c r="BH69" s="55"/>
      <c r="BI69" s="55"/>
      <c r="BJ69" s="55"/>
      <c r="BK69" s="55"/>
      <c r="BL69" s="55"/>
    </row>
    <row r="70" spans="1:79" ht="12.75" customHeight="1" x14ac:dyDescent="0.2">
      <c r="A70" s="52">
        <v>0</v>
      </c>
      <c r="B70" s="52"/>
      <c r="C70" s="52"/>
      <c r="D70" s="52"/>
      <c r="E70" s="52"/>
      <c r="F70" s="52"/>
      <c r="G70" s="115" t="s">
        <v>77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59" t="s">
        <v>75</v>
      </c>
      <c r="AA70" s="59"/>
      <c r="AB70" s="59"/>
      <c r="AC70" s="59"/>
      <c r="AD70" s="59"/>
      <c r="AE70" s="118" t="s">
        <v>76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55">
        <v>203.8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203.8</v>
      </c>
      <c r="BF70" s="55"/>
      <c r="BG70" s="55"/>
      <c r="BH70" s="55"/>
      <c r="BI70" s="55"/>
      <c r="BJ70" s="55"/>
      <c r="BK70" s="55"/>
      <c r="BL70" s="55"/>
    </row>
    <row r="71" spans="1:79" s="4" customFormat="1" ht="12.75" customHeight="1" x14ac:dyDescent="0.2">
      <c r="A71" s="93">
        <v>0</v>
      </c>
      <c r="B71" s="93"/>
      <c r="C71" s="93"/>
      <c r="D71" s="93"/>
      <c r="E71" s="93"/>
      <c r="F71" s="93"/>
      <c r="G71" s="94" t="s">
        <v>78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111"/>
      <c r="AA71" s="111"/>
      <c r="AB71" s="111"/>
      <c r="AC71" s="111"/>
      <c r="AD71" s="111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</row>
    <row r="72" spans="1:79" ht="25.5" customHeight="1" x14ac:dyDescent="0.2">
      <c r="A72" s="52">
        <v>0</v>
      </c>
      <c r="B72" s="52"/>
      <c r="C72" s="52"/>
      <c r="D72" s="52"/>
      <c r="E72" s="52"/>
      <c r="F72" s="52"/>
      <c r="G72" s="115" t="s">
        <v>79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59" t="s">
        <v>80</v>
      </c>
      <c r="AA72" s="59"/>
      <c r="AB72" s="59"/>
      <c r="AC72" s="59"/>
      <c r="AD72" s="59"/>
      <c r="AE72" s="118" t="s">
        <v>76</v>
      </c>
      <c r="AF72" s="118"/>
      <c r="AG72" s="118"/>
      <c r="AH72" s="118"/>
      <c r="AI72" s="118"/>
      <c r="AJ72" s="118"/>
      <c r="AK72" s="118"/>
      <c r="AL72" s="118"/>
      <c r="AM72" s="118"/>
      <c r="AN72" s="119"/>
      <c r="AO72" s="55">
        <v>2</v>
      </c>
      <c r="AP72" s="55"/>
      <c r="AQ72" s="55"/>
      <c r="AR72" s="55"/>
      <c r="AS72" s="55"/>
      <c r="AT72" s="55"/>
      <c r="AU72" s="55"/>
      <c r="AV72" s="55"/>
      <c r="AW72" s="55">
        <v>1</v>
      </c>
      <c r="AX72" s="55"/>
      <c r="AY72" s="55"/>
      <c r="AZ72" s="55"/>
      <c r="BA72" s="55"/>
      <c r="BB72" s="55"/>
      <c r="BC72" s="55"/>
      <c r="BD72" s="55"/>
      <c r="BE72" s="55">
        <v>3</v>
      </c>
      <c r="BF72" s="55"/>
      <c r="BG72" s="55"/>
      <c r="BH72" s="55"/>
      <c r="BI72" s="55"/>
      <c r="BJ72" s="55"/>
      <c r="BK72" s="55"/>
      <c r="BL72" s="55"/>
    </row>
    <row r="73" spans="1:79" ht="25.5" customHeight="1" x14ac:dyDescent="0.2">
      <c r="A73" s="52">
        <v>0</v>
      </c>
      <c r="B73" s="52"/>
      <c r="C73" s="52"/>
      <c r="D73" s="52"/>
      <c r="E73" s="52"/>
      <c r="F73" s="52"/>
      <c r="G73" s="115" t="s">
        <v>81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59" t="s">
        <v>80</v>
      </c>
      <c r="AA73" s="59"/>
      <c r="AB73" s="59"/>
      <c r="AC73" s="59"/>
      <c r="AD73" s="59"/>
      <c r="AE73" s="118" t="s">
        <v>76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55">
        <v>500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500</v>
      </c>
      <c r="BF73" s="55"/>
      <c r="BG73" s="55"/>
      <c r="BH73" s="55"/>
      <c r="BI73" s="55"/>
      <c r="BJ73" s="55"/>
      <c r="BK73" s="55"/>
      <c r="BL73" s="55"/>
    </row>
    <row r="74" spans="1:79" ht="25.5" customHeight="1" x14ac:dyDescent="0.2">
      <c r="A74" s="52">
        <v>0</v>
      </c>
      <c r="B74" s="52"/>
      <c r="C74" s="52"/>
      <c r="D74" s="52"/>
      <c r="E74" s="52"/>
      <c r="F74" s="52"/>
      <c r="G74" s="115" t="s">
        <v>82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59" t="s">
        <v>83</v>
      </c>
      <c r="AA74" s="59"/>
      <c r="AB74" s="59"/>
      <c r="AC74" s="59"/>
      <c r="AD74" s="59"/>
      <c r="AE74" s="118" t="s">
        <v>76</v>
      </c>
      <c r="AF74" s="118"/>
      <c r="AG74" s="118"/>
      <c r="AH74" s="118"/>
      <c r="AI74" s="118"/>
      <c r="AJ74" s="118"/>
      <c r="AK74" s="118"/>
      <c r="AL74" s="118"/>
      <c r="AM74" s="118"/>
      <c r="AN74" s="119"/>
      <c r="AO74" s="55">
        <v>40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40</v>
      </c>
      <c r="BF74" s="55"/>
      <c r="BG74" s="55"/>
      <c r="BH74" s="55"/>
      <c r="BI74" s="55"/>
      <c r="BJ74" s="55"/>
      <c r="BK74" s="55"/>
      <c r="BL74" s="55"/>
    </row>
    <row r="75" spans="1:79" s="4" customFormat="1" ht="12.75" customHeight="1" x14ac:dyDescent="0.2">
      <c r="A75" s="93">
        <v>0</v>
      </c>
      <c r="B75" s="93"/>
      <c r="C75" s="93"/>
      <c r="D75" s="93"/>
      <c r="E75" s="93"/>
      <c r="F75" s="93"/>
      <c r="G75" s="94" t="s">
        <v>84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111"/>
      <c r="AA75" s="111"/>
      <c r="AB75" s="111"/>
      <c r="AC75" s="111"/>
      <c r="AD75" s="111"/>
      <c r="AE75" s="84"/>
      <c r="AF75" s="84"/>
      <c r="AG75" s="84"/>
      <c r="AH75" s="84"/>
      <c r="AI75" s="84"/>
      <c r="AJ75" s="84"/>
      <c r="AK75" s="84"/>
      <c r="AL75" s="84"/>
      <c r="AM75" s="84"/>
      <c r="AN75" s="85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</row>
    <row r="76" spans="1:79" ht="12.75" customHeight="1" x14ac:dyDescent="0.2">
      <c r="A76" s="52">
        <v>0</v>
      </c>
      <c r="B76" s="52"/>
      <c r="C76" s="52"/>
      <c r="D76" s="52"/>
      <c r="E76" s="52"/>
      <c r="F76" s="52"/>
      <c r="G76" s="115" t="s">
        <v>85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59" t="s">
        <v>75</v>
      </c>
      <c r="AA76" s="59"/>
      <c r="AB76" s="59"/>
      <c r="AC76" s="59"/>
      <c r="AD76" s="59"/>
      <c r="AE76" s="118" t="s">
        <v>76</v>
      </c>
      <c r="AF76" s="118"/>
      <c r="AG76" s="118"/>
      <c r="AH76" s="118"/>
      <c r="AI76" s="118"/>
      <c r="AJ76" s="118"/>
      <c r="AK76" s="118"/>
      <c r="AL76" s="118"/>
      <c r="AM76" s="118"/>
      <c r="AN76" s="119"/>
      <c r="AO76" s="55">
        <v>132.1</v>
      </c>
      <c r="AP76" s="55"/>
      <c r="AQ76" s="55"/>
      <c r="AR76" s="55"/>
      <c r="AS76" s="55"/>
      <c r="AT76" s="55"/>
      <c r="AU76" s="55"/>
      <c r="AV76" s="55"/>
      <c r="AW76" s="55">
        <v>47</v>
      </c>
      <c r="AX76" s="55"/>
      <c r="AY76" s="55"/>
      <c r="AZ76" s="55"/>
      <c r="BA76" s="55"/>
      <c r="BB76" s="55"/>
      <c r="BC76" s="55"/>
      <c r="BD76" s="55"/>
      <c r="BE76" s="55">
        <v>179.1</v>
      </c>
      <c r="BF76" s="55"/>
      <c r="BG76" s="55"/>
      <c r="BH76" s="55"/>
      <c r="BI76" s="55"/>
      <c r="BJ76" s="55"/>
      <c r="BK76" s="55"/>
      <c r="BL76" s="55"/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115" t="s">
        <v>86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59" t="s">
        <v>75</v>
      </c>
      <c r="AA77" s="59"/>
      <c r="AB77" s="59"/>
      <c r="AC77" s="59"/>
      <c r="AD77" s="59"/>
      <c r="AE77" s="118" t="s">
        <v>76</v>
      </c>
      <c r="AF77" s="118"/>
      <c r="AG77" s="118"/>
      <c r="AH77" s="118"/>
      <c r="AI77" s="118"/>
      <c r="AJ77" s="118"/>
      <c r="AK77" s="118"/>
      <c r="AL77" s="118"/>
      <c r="AM77" s="118"/>
      <c r="AN77" s="119"/>
      <c r="AO77" s="55">
        <v>0.4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0.4</v>
      </c>
      <c r="BF77" s="55"/>
      <c r="BG77" s="55"/>
      <c r="BH77" s="55"/>
      <c r="BI77" s="55"/>
      <c r="BJ77" s="55"/>
      <c r="BK77" s="55"/>
      <c r="BL77" s="55"/>
    </row>
    <row r="78" spans="1:79" ht="12.75" customHeight="1" x14ac:dyDescent="0.2">
      <c r="A78" s="52">
        <v>0</v>
      </c>
      <c r="B78" s="52"/>
      <c r="C78" s="52"/>
      <c r="D78" s="52"/>
      <c r="E78" s="52"/>
      <c r="F78" s="52"/>
      <c r="G78" s="115" t="s">
        <v>87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59" t="s">
        <v>75</v>
      </c>
      <c r="AA78" s="59"/>
      <c r="AB78" s="59"/>
      <c r="AC78" s="59"/>
      <c r="AD78" s="59"/>
      <c r="AE78" s="118" t="s">
        <v>76</v>
      </c>
      <c r="AF78" s="118"/>
      <c r="AG78" s="118"/>
      <c r="AH78" s="118"/>
      <c r="AI78" s="118"/>
      <c r="AJ78" s="118"/>
      <c r="AK78" s="118"/>
      <c r="AL78" s="118"/>
      <c r="AM78" s="118"/>
      <c r="AN78" s="119"/>
      <c r="AO78" s="55">
        <v>7.0000000000000007E-2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7.0000000000000007E-2</v>
      </c>
      <c r="BF78" s="55"/>
      <c r="BG78" s="55"/>
      <c r="BH78" s="55"/>
      <c r="BI78" s="55"/>
      <c r="BJ78" s="55"/>
      <c r="BK78" s="55"/>
      <c r="BL78" s="55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86" t="s">
        <v>96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5"/>
      <c r="AO81" s="81" t="s">
        <v>98</v>
      </c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</row>
    <row r="82" spans="1:59" x14ac:dyDescent="0.2">
      <c r="W82" s="89" t="s">
        <v>5</v>
      </c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O82" s="89" t="s">
        <v>63</v>
      </c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</row>
    <row r="83" spans="1:59" ht="15.75" customHeight="1" x14ac:dyDescent="0.2">
      <c r="A83" s="110" t="s">
        <v>3</v>
      </c>
      <c r="B83" s="110"/>
      <c r="C83" s="110"/>
      <c r="D83" s="110"/>
      <c r="E83" s="110"/>
      <c r="F83" s="110"/>
    </row>
    <row r="84" spans="1:59" ht="13.15" customHeight="1" x14ac:dyDescent="0.2">
      <c r="A84" s="104" t="s">
        <v>95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</row>
    <row r="85" spans="1:59" x14ac:dyDescent="0.2">
      <c r="A85" s="106" t="s">
        <v>46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86" t="s">
        <v>97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5"/>
      <c r="AO87" s="81" t="s">
        <v>99</v>
      </c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</row>
    <row r="88" spans="1:59" x14ac:dyDescent="0.2">
      <c r="W88" s="89" t="s">
        <v>5</v>
      </c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O88" s="89" t="s">
        <v>63</v>
      </c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</row>
    <row r="89" spans="1:59" x14ac:dyDescent="0.2">
      <c r="A89" s="107">
        <v>45243</v>
      </c>
      <c r="B89" s="108"/>
      <c r="C89" s="108"/>
      <c r="D89" s="108"/>
      <c r="E89" s="108"/>
      <c r="F89" s="108"/>
      <c r="G89" s="108"/>
      <c r="H89" s="108"/>
    </row>
    <row r="90" spans="1:59" x14ac:dyDescent="0.2">
      <c r="A90" s="89" t="s">
        <v>44</v>
      </c>
      <c r="B90" s="89"/>
      <c r="C90" s="89"/>
      <c r="D90" s="89"/>
      <c r="E90" s="89"/>
      <c r="F90" s="89"/>
      <c r="G90" s="89"/>
      <c r="H90" s="89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45</v>
      </c>
    </row>
  </sheetData>
  <mergeCells count="239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7:C58"/>
    <mergeCell ref="D59:AA59"/>
    <mergeCell ref="AB59:AI59"/>
    <mergeCell ref="W88:AM88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83:F83"/>
    <mergeCell ref="A68:F68"/>
    <mergeCell ref="Z68:AD68"/>
    <mergeCell ref="A62:C62"/>
    <mergeCell ref="D62:AA62"/>
    <mergeCell ref="AB62:AI62"/>
    <mergeCell ref="AJ62:AQ62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51:AJ51"/>
    <mergeCell ref="AK47:AR48"/>
    <mergeCell ref="D51:AB51"/>
    <mergeCell ref="AR57:AY58"/>
    <mergeCell ref="Z66:AD66"/>
    <mergeCell ref="AE66:AN66"/>
    <mergeCell ref="AE67:AN67"/>
    <mergeCell ref="D57:AA58"/>
    <mergeCell ref="AB57:AI58"/>
    <mergeCell ref="AJ57:AQ58"/>
    <mergeCell ref="AO82:BG82"/>
    <mergeCell ref="A59:C59"/>
    <mergeCell ref="AR59:AY59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A43:F43"/>
    <mergeCell ref="G43:BL43"/>
    <mergeCell ref="W82:AM82"/>
    <mergeCell ref="G68:Y68"/>
    <mergeCell ref="A71:F71"/>
    <mergeCell ref="G71:Y71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W65:BD65"/>
    <mergeCell ref="AO81:BG81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E68:AN68"/>
    <mergeCell ref="A81:V81"/>
    <mergeCell ref="W81:AM81"/>
    <mergeCell ref="AR62:AY62"/>
    <mergeCell ref="AW69:BD69"/>
    <mergeCell ref="BE69:BL69"/>
    <mergeCell ref="A70:F70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24" priority="26" stopIfTrue="1" operator="equal">
      <formula>$G67</formula>
    </cfRule>
  </conditionalFormatting>
  <conditionalFormatting sqref="D51">
    <cfRule type="cellIs" dxfId="23" priority="27" stopIfTrue="1" operator="equal">
      <formula>$D50</formula>
    </cfRule>
  </conditionalFormatting>
  <conditionalFormatting sqref="A68:F68">
    <cfRule type="cellIs" dxfId="22" priority="28" stopIfTrue="1" operator="equal">
      <formula>0</formula>
    </cfRule>
  </conditionalFormatting>
  <conditionalFormatting sqref="D52">
    <cfRule type="cellIs" dxfId="21" priority="25" stopIfTrue="1" operator="equal">
      <formula>$D51</formula>
    </cfRule>
  </conditionalFormatting>
  <conditionalFormatting sqref="D53">
    <cfRule type="cellIs" dxfId="20" priority="24" stopIfTrue="1" operator="equal">
      <formula>$D52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КПК1218240</vt:lpstr>
      <vt:lpstr>КПК1218240!Область_печати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2023-11-13T14:41:20Z</dcterms:modified>
</cp:coreProperties>
</file>