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640" windowHeight="11760" tabRatio="522"/>
  </bookViews>
  <sheets>
    <sheet name="Додаток2 КПК1218311" sheetId="6" r:id="rId1"/>
  </sheets>
  <definedNames>
    <definedName name="_xlnm.Print_Area" localSheetId="0">'Додаток2 КПК1218311'!$A$1:$BY$222</definedName>
  </definedNames>
  <calcPr calcId="114210"/>
</workbook>
</file>

<file path=xl/calcChain.xml><?xml version="1.0" encoding="utf-8"?>
<calcChain xmlns="http://schemas.openxmlformats.org/spreadsheetml/2006/main">
  <c r="BH199" i="6"/>
  <c r="AT199"/>
  <c r="AJ199"/>
  <c r="BG190"/>
  <c r="AQ190"/>
  <c r="AZ167"/>
  <c r="AK167"/>
  <c r="AZ166"/>
  <c r="AK166"/>
  <c r="BO158"/>
  <c r="AZ158"/>
  <c r="AK158"/>
  <c r="BO157"/>
  <c r="AZ157"/>
  <c r="AK157"/>
  <c r="BD102"/>
  <c r="AJ102"/>
  <c r="BD101"/>
  <c r="AJ101"/>
  <c r="BU93"/>
  <c r="BB93"/>
  <c r="AI93"/>
  <c r="BU92"/>
  <c r="BB92"/>
  <c r="AI92"/>
  <c r="BG82"/>
  <c r="AM82"/>
  <c r="BG74"/>
  <c r="AM74"/>
  <c r="BG73"/>
  <c r="AM73"/>
  <c r="BU65"/>
  <c r="BB65"/>
  <c r="AI65"/>
  <c r="BU57"/>
  <c r="BB57"/>
  <c r="AI57"/>
  <c r="BU56"/>
  <c r="BB56"/>
  <c r="AI56"/>
  <c r="BG46"/>
  <c r="AM46"/>
  <c r="BG45"/>
  <c r="AM45"/>
  <c r="BG44"/>
  <c r="AM44"/>
  <c r="BG43"/>
  <c r="AM43"/>
  <c r="BG42"/>
  <c r="AM42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<sst xmlns="http://schemas.openxmlformats.org/spreadsheetml/2006/main" count="688" uniqueCount="248">
  <si>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</si>
  <si>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</si>
  <si>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</si>
  <si>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</si>
  <si>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</si>
  <si>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</si>
  <si>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</si>
  <si>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</si>
  <si>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</si>
  <si>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</si>
  <si>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</si>
  <si>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</si>
  <si>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</si>
  <si>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</si>
  <si>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</si>
  <si>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</si>
  <si>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</si>
  <si>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</si>
  <si>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</si>
  <si>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</si>
  <si>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</si>
  <si>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</si>
  <si>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</si>
  <si>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</si>
  <si>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</si>
  <si>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</si>
  <si>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</si>
  <si>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</si>
  <si>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</si>
  <si>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</si>
  <si>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</si>
  <si>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</si>
  <si>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</si>
  <si>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</si>
  <si>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</si>
  <si>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</si>
  <si>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</si>
  <si>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</si>
  <si>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</si>
  <si>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</si>
  <si>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</si>
  <si>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</si>
  <si>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</si>
  <si>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</si>
  <si>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</si>
  <si>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</si>
  <si>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</si>
  <si>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</si>
  <si>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</si>
  <si>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</si>
  <si>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</si>
  <si>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</si>
  <si>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</si>
  <si>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</si>
  <si>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</si>
  <si>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</si>
  <si>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</si>
  <si>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</si>
  <si>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</si>
  <si>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</si>
  <si>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</si>
  <si>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</si>
  <si>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</si>
  <si>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</si>
  <si>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</si>
  <si>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</si>
  <si>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</si>
  <si>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</si>
  <si>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</si>
  <si>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</si>
  <si>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</si>
  <si>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</si>
  <si>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</si>
  <si>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</si>
  <si>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</si>
  <si>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</si>
  <si>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</si>
  <si>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</si>
  <si>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</si>
  <si>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</si>
  <si>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</si>
  <si>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</si>
  <si>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</si>
  <si>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</si>
  <si>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</si>
  <si>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</si>
  <si>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</si>
  <si>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</si>
  <si>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</si>
  <si>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</si>
  <si>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</si>
  <si>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</si>
  <si>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</si>
  <si>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</si>
  <si>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</si>
  <si>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</si>
  <si>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</si>
  <si>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</si>
  <si>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</si>
  <si>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</si>
  <si>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</si>
  <si>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</si>
  <si>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</si>
  <si>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</si>
  <si>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</si>
  <si>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</si>
  <si>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</si>
  <si>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</si>
  <si>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</si>
  <si>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</si>
  <si>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</si>
  <si>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</si>
  <si>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</si>
  <si>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</si>
  <si>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</si>
  <si>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</si>
  <si>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</si>
  <si>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</si>
  <si>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</si>
  <si>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</si>
  <si>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</si>
  <si>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</si>
  <si>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</si>
  <si>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</si>
  <si>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</si>
  <si>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</si>
  <si>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</si>
  <si>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</si>
  <si>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</si>
  <si>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</si>
  <si>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</si>
  <si>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</si>
  <si>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</si>
  <si>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</si>
  <si>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</si>
  <si>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</si>
  <si>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</si>
  <si>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</si>
  <si>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</si>
  <si>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</si>
  <si>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</si>
  <si>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</si>
  <si>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</si>
  <si>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</si>
  <si>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</si>
  <si>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</si>
  <si>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</si>
  <si>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</si>
  <si>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</si>
  <si>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</si>
  <si>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</si>
  <si>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</si>
  <si>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</si>
  <si>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</si>
  <si>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</si>
  <si>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</si>
  <si>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</si>
  <si>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</si>
  <si>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</si>
  <si>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</si>
  <si>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</si>
  <si>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</si>
  <si>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</si>
  <si>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</si>
  <si>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</si>
  <si>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</si>
  <si>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</si>
  <si>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</si>
  <si>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</si>
  <si>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</si>
  <si>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</si>
  <si>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</si>
  <si>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</si>
  <si>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</si>
  <si>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</si>
  <si>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</si>
  <si>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</si>
  <si>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Субсидії та поточні трансферти підприємствам (установам, організаціям)</t>
  </si>
  <si>
    <t>Запобігання та ліквідація забруднення навколишнього природного середовища</t>
  </si>
  <si>
    <t>затрат</t>
  </si>
  <si>
    <t xml:space="preserve">formula=RC[-16]+RC[-8]                          </t>
  </si>
  <si>
    <t>кількість сміттєвих баків, що необхідно придбати</t>
  </si>
  <si>
    <t>од.</t>
  </si>
  <si>
    <t>розрахунок</t>
  </si>
  <si>
    <t>продукту</t>
  </si>
  <si>
    <t>кількість сміттєвих баків,що планують придбати</t>
  </si>
  <si>
    <t>ефективності</t>
  </si>
  <si>
    <t>середня вартість 1 сміттєвого баку</t>
  </si>
  <si>
    <t>тис.грн.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</si>
  <si>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</si>
  <si>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</si>
  <si>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</si>
  <si>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охорони навколишнього природного середовища Дунаєвецької міської ради на 2021-2025 роки</t>
  </si>
  <si>
    <t>рішення сесії Дунаєвецької міської ради № 6-2/2020 р. від 10.12.2020 року</t>
  </si>
  <si>
    <t>Забезпечення сприятливого для життєздатності людини середовища</t>
  </si>
  <si>
    <t>Забезпечення екологічно безпечного збирання, перевезення знешкодження відходів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</si>
  <si>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</si>
  <si>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</si>
  <si>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Т.в.о. начальника управління</t>
  </si>
  <si>
    <t>Начальник відділу бухгалтерського обліку</t>
  </si>
  <si>
    <t>Юрій ВІТРОВЧАК</t>
  </si>
  <si>
    <t>Оксана РИЩЕНКО</t>
  </si>
  <si>
    <t>44471937</t>
  </si>
  <si>
    <t>2250700000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</si>
  <si>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</si>
  <si>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</si>
  <si>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</si>
  <si>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</si>
  <si>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</si>
  <si>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</si>
  <si>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</si>
  <si>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</si>
  <si>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</si>
  <si>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</si>
  <si>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</si>
  <si>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</si>
  <si>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</si>
  <si>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</si>
  <si>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</si>
  <si>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</si>
  <si>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</si>
  <si>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</si>
  <si>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</si>
  <si>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</si>
  <si>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</si>
  <si>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</si>
  <si>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</si>
  <si>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</si>
  <si>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</si>
  <si>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</si>
  <si>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</si>
  <si>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</si>
  <si>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</si>
  <si>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</si>
  <si>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</si>
  <si>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</si>
  <si>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</si>
  <si>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</si>
  <si>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</si>
  <si>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</si>
  <si>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</si>
  <si>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(1)(2)(1)(8)(3)(1)(1)</t>
  </si>
  <si>
    <t>(8)(3)(1)(1)</t>
  </si>
  <si>
    <t>(0)(5)(1)(1)</t>
  </si>
  <si>
    <t>Охорона та раціональне використання природних ресурсів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</si>
  <si>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</si>
  <si>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</si>
  <si>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Бюджетний кодекс України, ЗУ "Про місцеве самоврядування в Україні" Наказ МФУ № 836 від 26.08.2014 року "Про деякі питання запровадження програмно-цільового методу складання та виконання місцевих бюджетів", "Програма охорони навколишнього природного середовища Дунаєвецької міської ради на 2021-2025 роки", затверджена рішенням сесії Дунаєвецької міської ради № 6-2/2020 р. від 10.12.2020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</si>
</sst>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5" fillId="0" borderId="4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12" fillId="0" borderId="4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3"/>
  <sheetViews>
    <sheetView tabSelected="1" topLeftCell="A129" zoomScaleNormal="100" workbookViewId="0">
      <selection activeCell="A21" sqref="A21:BY2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>
      <c r="A2" s="133" t="s">
        <v>228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28.5" customHeight="1">
      <c r="A4" s="11" t="s">
        <v>159</v>
      </c>
      <c r="B4" s="131" t="s">
        <v>197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8"/>
      <c r="AH4" s="124" t="s">
        <v>196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202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3" t="s">
        <v>161</v>
      </c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7"/>
      <c r="AT5" s="123" t="s">
        <v>157</v>
      </c>
      <c r="AU5" s="123"/>
      <c r="AV5" s="123"/>
      <c r="AW5" s="123"/>
      <c r="AX5" s="123"/>
      <c r="AY5" s="123"/>
      <c r="AZ5" s="123"/>
      <c r="BA5" s="12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1" t="s">
        <v>245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8"/>
      <c r="AH7" s="124" t="s">
        <v>246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202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3" t="s">
        <v>163</v>
      </c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3"/>
      <c r="BC8" s="123" t="s">
        <v>157</v>
      </c>
      <c r="BD8" s="123"/>
      <c r="BE8" s="123"/>
      <c r="BF8" s="123"/>
      <c r="BG8" s="123"/>
      <c r="BH8" s="123"/>
      <c r="BI8" s="123"/>
      <c r="BJ8" s="12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24" t="s">
        <v>241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242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243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244</v>
      </c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20"/>
      <c r="BL10" s="126" t="s">
        <v>203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23" t="s">
        <v>165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N11" s="123" t="s">
        <v>167</v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3" t="s">
        <v>158</v>
      </c>
      <c r="BM11" s="123"/>
      <c r="BN11" s="123"/>
      <c r="BO11" s="123"/>
      <c r="BP11" s="123"/>
      <c r="BQ11" s="123"/>
      <c r="BR11" s="123"/>
      <c r="BS11" s="12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0" t="s">
        <v>229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9" ht="14.25" customHeight="1">
      <c r="A14" s="70" t="s">
        <v>148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9" ht="15" customHeight="1">
      <c r="A15" s="122" t="s">
        <v>194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9" t="s">
        <v>149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</row>
    <row r="18" spans="1:79" ht="15" customHeight="1">
      <c r="A18" s="122" t="s">
        <v>195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0" t="s">
        <v>150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9" ht="30" customHeight="1">
      <c r="A21" s="122" t="s">
        <v>247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0" t="s">
        <v>151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9" ht="14.25" customHeight="1">
      <c r="A24" s="118" t="s">
        <v>214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>
      <c r="A25" s="80" t="s">
        <v>204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</row>
    <row r="26" spans="1:79" ht="23.1" customHeight="1">
      <c r="A26" s="92" t="s">
        <v>2</v>
      </c>
      <c r="B26" s="93"/>
      <c r="C26" s="93"/>
      <c r="D26" s="94"/>
      <c r="E26" s="92" t="s">
        <v>19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26" t="s">
        <v>205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 t="s">
        <v>208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 t="s">
        <v>215</v>
      </c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9" ht="54.75" customHeight="1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51" t="s">
        <v>4</v>
      </c>
      <c r="V27" s="52"/>
      <c r="W27" s="52"/>
      <c r="X27" s="52"/>
      <c r="Y27" s="53"/>
      <c r="Z27" s="51" t="s">
        <v>3</v>
      </c>
      <c r="AA27" s="52"/>
      <c r="AB27" s="52"/>
      <c r="AC27" s="52"/>
      <c r="AD27" s="53"/>
      <c r="AE27" s="63" t="s">
        <v>116</v>
      </c>
      <c r="AF27" s="64"/>
      <c r="AG27" s="64"/>
      <c r="AH27" s="65"/>
      <c r="AI27" s="51" t="s">
        <v>5</v>
      </c>
      <c r="AJ27" s="52"/>
      <c r="AK27" s="52"/>
      <c r="AL27" s="52"/>
      <c r="AM27" s="53"/>
      <c r="AN27" s="51" t="s">
        <v>4</v>
      </c>
      <c r="AO27" s="52"/>
      <c r="AP27" s="52"/>
      <c r="AQ27" s="52"/>
      <c r="AR27" s="53"/>
      <c r="AS27" s="51" t="s">
        <v>3</v>
      </c>
      <c r="AT27" s="52"/>
      <c r="AU27" s="52"/>
      <c r="AV27" s="52"/>
      <c r="AW27" s="53"/>
      <c r="AX27" s="63" t="s">
        <v>116</v>
      </c>
      <c r="AY27" s="64"/>
      <c r="AZ27" s="64"/>
      <c r="BA27" s="65"/>
      <c r="BB27" s="51" t="s">
        <v>96</v>
      </c>
      <c r="BC27" s="52"/>
      <c r="BD27" s="52"/>
      <c r="BE27" s="52"/>
      <c r="BF27" s="53"/>
      <c r="BG27" s="51" t="s">
        <v>4</v>
      </c>
      <c r="BH27" s="52"/>
      <c r="BI27" s="52"/>
      <c r="BJ27" s="52"/>
      <c r="BK27" s="53"/>
      <c r="BL27" s="51" t="s">
        <v>3</v>
      </c>
      <c r="BM27" s="52"/>
      <c r="BN27" s="52"/>
      <c r="BO27" s="52"/>
      <c r="BP27" s="53"/>
      <c r="BQ27" s="63" t="s">
        <v>116</v>
      </c>
      <c r="BR27" s="64"/>
      <c r="BS27" s="64"/>
      <c r="BT27" s="65"/>
      <c r="BU27" s="51" t="s">
        <v>97</v>
      </c>
      <c r="BV27" s="52"/>
      <c r="BW27" s="52"/>
      <c r="BX27" s="52"/>
      <c r="BY27" s="53"/>
    </row>
    <row r="28" spans="1:79" ht="15" customHeight="1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>
      <c r="A29" s="48" t="s">
        <v>56</v>
      </c>
      <c r="B29" s="49"/>
      <c r="C29" s="49"/>
      <c r="D29" s="50"/>
      <c r="E29" s="48" t="s">
        <v>57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48" t="s">
        <v>91</v>
      </c>
      <c r="AF29" s="49"/>
      <c r="AG29" s="49"/>
      <c r="AH29" s="50"/>
      <c r="AI29" s="103" t="s">
        <v>170</v>
      </c>
      <c r="AJ29" s="104"/>
      <c r="AK29" s="104"/>
      <c r="AL29" s="104"/>
      <c r="AM29" s="105"/>
      <c r="AN29" s="48" t="s">
        <v>67</v>
      </c>
      <c r="AO29" s="49"/>
      <c r="AP29" s="49"/>
      <c r="AQ29" s="49"/>
      <c r="AR29" s="50"/>
      <c r="AS29" s="48" t="s">
        <v>68</v>
      </c>
      <c r="AT29" s="49"/>
      <c r="AU29" s="49"/>
      <c r="AV29" s="49"/>
      <c r="AW29" s="50"/>
      <c r="AX29" s="48" t="s">
        <v>92</v>
      </c>
      <c r="AY29" s="49"/>
      <c r="AZ29" s="49"/>
      <c r="BA29" s="50"/>
      <c r="BB29" s="103" t="s">
        <v>170</v>
      </c>
      <c r="BC29" s="104"/>
      <c r="BD29" s="104"/>
      <c r="BE29" s="104"/>
      <c r="BF29" s="105"/>
      <c r="BG29" s="48" t="s">
        <v>58</v>
      </c>
      <c r="BH29" s="49"/>
      <c r="BI29" s="49"/>
      <c r="BJ29" s="49"/>
      <c r="BK29" s="50"/>
      <c r="BL29" s="48" t="s">
        <v>59</v>
      </c>
      <c r="BM29" s="49"/>
      <c r="BN29" s="49"/>
      <c r="BO29" s="49"/>
      <c r="BP29" s="50"/>
      <c r="BQ29" s="48" t="s">
        <v>93</v>
      </c>
      <c r="BR29" s="49"/>
      <c r="BS29" s="49"/>
      <c r="BT29" s="50"/>
      <c r="BU29" s="103" t="s">
        <v>170</v>
      </c>
      <c r="BV29" s="104"/>
      <c r="BW29" s="104"/>
      <c r="BX29" s="104"/>
      <c r="BY29" s="105"/>
      <c r="CA29" t="s">
        <v>21</v>
      </c>
    </row>
    <row r="30" spans="1:79" s="25" customFormat="1" ht="25.5" customHeight="1">
      <c r="A30" s="40"/>
      <c r="B30" s="41"/>
      <c r="C30" s="41"/>
      <c r="D30" s="67"/>
      <c r="E30" s="42" t="s">
        <v>172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62" t="s">
        <v>173</v>
      </c>
      <c r="V30" s="62"/>
      <c r="W30" s="62"/>
      <c r="X30" s="62"/>
      <c r="Y30" s="62"/>
      <c r="Z30" s="62">
        <v>57200</v>
      </c>
      <c r="AA30" s="62"/>
      <c r="AB30" s="62"/>
      <c r="AC30" s="62"/>
      <c r="AD30" s="62"/>
      <c r="AE30" s="59">
        <v>0</v>
      </c>
      <c r="AF30" s="60"/>
      <c r="AG30" s="60"/>
      <c r="AH30" s="61"/>
      <c r="AI30" s="59">
        <f>IF(ISNUMBER(U30),U30,0)+IF(ISNUMBER(Z30),Z30,0)</f>
        <v>57200</v>
      </c>
      <c r="AJ30" s="60"/>
      <c r="AK30" s="60"/>
      <c r="AL30" s="60"/>
      <c r="AM30" s="61"/>
      <c r="AN30" s="59" t="s">
        <v>173</v>
      </c>
      <c r="AO30" s="60"/>
      <c r="AP30" s="60"/>
      <c r="AQ30" s="60"/>
      <c r="AR30" s="61"/>
      <c r="AS30" s="59">
        <v>28000</v>
      </c>
      <c r="AT30" s="60"/>
      <c r="AU30" s="60"/>
      <c r="AV30" s="60"/>
      <c r="AW30" s="61"/>
      <c r="AX30" s="59">
        <v>0</v>
      </c>
      <c r="AY30" s="60"/>
      <c r="AZ30" s="60"/>
      <c r="BA30" s="61"/>
      <c r="BB30" s="59">
        <f>IF(ISNUMBER(AN30),AN30,0)+IF(ISNUMBER(AS30),AS30,0)</f>
        <v>28000</v>
      </c>
      <c r="BC30" s="60"/>
      <c r="BD30" s="60"/>
      <c r="BE30" s="60"/>
      <c r="BF30" s="61"/>
      <c r="BG30" s="59" t="s">
        <v>173</v>
      </c>
      <c r="BH30" s="60"/>
      <c r="BI30" s="60"/>
      <c r="BJ30" s="60"/>
      <c r="BK30" s="61"/>
      <c r="BL30" s="59">
        <v>41000</v>
      </c>
      <c r="BM30" s="60"/>
      <c r="BN30" s="60"/>
      <c r="BO30" s="60"/>
      <c r="BP30" s="61"/>
      <c r="BQ30" s="59">
        <v>0</v>
      </c>
      <c r="BR30" s="60"/>
      <c r="BS30" s="60"/>
      <c r="BT30" s="61"/>
      <c r="BU30" s="59">
        <f>IF(ISNUMBER(BG30),BG30,0)+IF(ISNUMBER(BL30),BL30,0)</f>
        <v>41000</v>
      </c>
      <c r="BV30" s="60"/>
      <c r="BW30" s="60"/>
      <c r="BX30" s="60"/>
      <c r="BY30" s="61"/>
      <c r="CA30" s="25" t="s">
        <v>22</v>
      </c>
    </row>
    <row r="31" spans="1:79" s="25" customFormat="1" ht="63.75" customHeight="1">
      <c r="A31" s="40">
        <v>19010100</v>
      </c>
      <c r="B31" s="41"/>
      <c r="C31" s="41"/>
      <c r="D31" s="67"/>
      <c r="E31" s="42" t="s">
        <v>174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62" t="s">
        <v>173</v>
      </c>
      <c r="V31" s="62"/>
      <c r="W31" s="62"/>
      <c r="X31" s="62"/>
      <c r="Y31" s="62"/>
      <c r="Z31" s="62">
        <v>42900</v>
      </c>
      <c r="AA31" s="62"/>
      <c r="AB31" s="62"/>
      <c r="AC31" s="62"/>
      <c r="AD31" s="62"/>
      <c r="AE31" s="59">
        <v>0</v>
      </c>
      <c r="AF31" s="60"/>
      <c r="AG31" s="60"/>
      <c r="AH31" s="61"/>
      <c r="AI31" s="59">
        <f>IF(ISNUMBER(U31),U31,0)+IF(ISNUMBER(Z31),Z31,0)</f>
        <v>42900</v>
      </c>
      <c r="AJ31" s="60"/>
      <c r="AK31" s="60"/>
      <c r="AL31" s="60"/>
      <c r="AM31" s="61"/>
      <c r="AN31" s="59" t="s">
        <v>173</v>
      </c>
      <c r="AO31" s="60"/>
      <c r="AP31" s="60"/>
      <c r="AQ31" s="60"/>
      <c r="AR31" s="61"/>
      <c r="AS31" s="59">
        <v>21200</v>
      </c>
      <c r="AT31" s="60"/>
      <c r="AU31" s="60"/>
      <c r="AV31" s="60"/>
      <c r="AW31" s="61"/>
      <c r="AX31" s="59">
        <v>0</v>
      </c>
      <c r="AY31" s="60"/>
      <c r="AZ31" s="60"/>
      <c r="BA31" s="61"/>
      <c r="BB31" s="59">
        <f>IF(ISNUMBER(AN31),AN31,0)+IF(ISNUMBER(AS31),AS31,0)</f>
        <v>21200</v>
      </c>
      <c r="BC31" s="60"/>
      <c r="BD31" s="60"/>
      <c r="BE31" s="60"/>
      <c r="BF31" s="61"/>
      <c r="BG31" s="59" t="s">
        <v>173</v>
      </c>
      <c r="BH31" s="60"/>
      <c r="BI31" s="60"/>
      <c r="BJ31" s="60"/>
      <c r="BK31" s="61"/>
      <c r="BL31" s="59">
        <v>21500</v>
      </c>
      <c r="BM31" s="60"/>
      <c r="BN31" s="60"/>
      <c r="BO31" s="60"/>
      <c r="BP31" s="61"/>
      <c r="BQ31" s="59">
        <v>0</v>
      </c>
      <c r="BR31" s="60"/>
      <c r="BS31" s="60"/>
      <c r="BT31" s="61"/>
      <c r="BU31" s="59">
        <f>IF(ISNUMBER(BG31),BG31,0)+IF(ISNUMBER(BL31),BL31,0)</f>
        <v>21500</v>
      </c>
      <c r="BV31" s="60"/>
      <c r="BW31" s="60"/>
      <c r="BX31" s="60"/>
      <c r="BY31" s="61"/>
    </row>
    <row r="32" spans="1:79" s="25" customFormat="1" ht="25.5" customHeight="1">
      <c r="A32" s="40">
        <v>19010200</v>
      </c>
      <c r="B32" s="41"/>
      <c r="C32" s="41"/>
      <c r="D32" s="67"/>
      <c r="E32" s="42" t="s">
        <v>175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62" t="s">
        <v>173</v>
      </c>
      <c r="V32" s="62"/>
      <c r="W32" s="62"/>
      <c r="X32" s="62"/>
      <c r="Y32" s="62"/>
      <c r="Z32" s="62">
        <v>8580</v>
      </c>
      <c r="AA32" s="62"/>
      <c r="AB32" s="62"/>
      <c r="AC32" s="62"/>
      <c r="AD32" s="62"/>
      <c r="AE32" s="59">
        <v>0</v>
      </c>
      <c r="AF32" s="60"/>
      <c r="AG32" s="60"/>
      <c r="AH32" s="61"/>
      <c r="AI32" s="59">
        <f>IF(ISNUMBER(U32),U32,0)+IF(ISNUMBER(Z32),Z32,0)</f>
        <v>8580</v>
      </c>
      <c r="AJ32" s="60"/>
      <c r="AK32" s="60"/>
      <c r="AL32" s="60"/>
      <c r="AM32" s="61"/>
      <c r="AN32" s="59" t="s">
        <v>173</v>
      </c>
      <c r="AO32" s="60"/>
      <c r="AP32" s="60"/>
      <c r="AQ32" s="60"/>
      <c r="AR32" s="61"/>
      <c r="AS32" s="59">
        <v>3900</v>
      </c>
      <c r="AT32" s="60"/>
      <c r="AU32" s="60"/>
      <c r="AV32" s="60"/>
      <c r="AW32" s="61"/>
      <c r="AX32" s="59">
        <v>0</v>
      </c>
      <c r="AY32" s="60"/>
      <c r="AZ32" s="60"/>
      <c r="BA32" s="61"/>
      <c r="BB32" s="59">
        <f>IF(ISNUMBER(AN32),AN32,0)+IF(ISNUMBER(AS32),AS32,0)</f>
        <v>3900</v>
      </c>
      <c r="BC32" s="60"/>
      <c r="BD32" s="60"/>
      <c r="BE32" s="60"/>
      <c r="BF32" s="61"/>
      <c r="BG32" s="59" t="s">
        <v>173</v>
      </c>
      <c r="BH32" s="60"/>
      <c r="BI32" s="60"/>
      <c r="BJ32" s="60"/>
      <c r="BK32" s="61"/>
      <c r="BL32" s="59">
        <v>7500</v>
      </c>
      <c r="BM32" s="60"/>
      <c r="BN32" s="60"/>
      <c r="BO32" s="60"/>
      <c r="BP32" s="61"/>
      <c r="BQ32" s="59">
        <v>0</v>
      </c>
      <c r="BR32" s="60"/>
      <c r="BS32" s="60"/>
      <c r="BT32" s="61"/>
      <c r="BU32" s="59">
        <f>IF(ISNUMBER(BG32),BG32,0)+IF(ISNUMBER(BL32),BL32,0)</f>
        <v>7500</v>
      </c>
      <c r="BV32" s="60"/>
      <c r="BW32" s="60"/>
      <c r="BX32" s="60"/>
      <c r="BY32" s="61"/>
    </row>
    <row r="33" spans="1:79" s="25" customFormat="1" ht="51" customHeight="1">
      <c r="A33" s="40">
        <v>19010300</v>
      </c>
      <c r="B33" s="41"/>
      <c r="C33" s="41"/>
      <c r="D33" s="67"/>
      <c r="E33" s="42" t="s">
        <v>176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62" t="s">
        <v>173</v>
      </c>
      <c r="V33" s="62"/>
      <c r="W33" s="62"/>
      <c r="X33" s="62"/>
      <c r="Y33" s="62"/>
      <c r="Z33" s="62">
        <v>5720</v>
      </c>
      <c r="AA33" s="62"/>
      <c r="AB33" s="62"/>
      <c r="AC33" s="62"/>
      <c r="AD33" s="62"/>
      <c r="AE33" s="59">
        <v>0</v>
      </c>
      <c r="AF33" s="60"/>
      <c r="AG33" s="60"/>
      <c r="AH33" s="61"/>
      <c r="AI33" s="59">
        <f>IF(ISNUMBER(U33),U33,0)+IF(ISNUMBER(Z33),Z33,0)</f>
        <v>5720</v>
      </c>
      <c r="AJ33" s="60"/>
      <c r="AK33" s="60"/>
      <c r="AL33" s="60"/>
      <c r="AM33" s="61"/>
      <c r="AN33" s="59" t="s">
        <v>173</v>
      </c>
      <c r="AO33" s="60"/>
      <c r="AP33" s="60"/>
      <c r="AQ33" s="60"/>
      <c r="AR33" s="61"/>
      <c r="AS33" s="59">
        <v>2900</v>
      </c>
      <c r="AT33" s="60"/>
      <c r="AU33" s="60"/>
      <c r="AV33" s="60"/>
      <c r="AW33" s="61"/>
      <c r="AX33" s="59">
        <v>0</v>
      </c>
      <c r="AY33" s="60"/>
      <c r="AZ33" s="60"/>
      <c r="BA33" s="61"/>
      <c r="BB33" s="59">
        <f>IF(ISNUMBER(AN33),AN33,0)+IF(ISNUMBER(AS33),AS33,0)</f>
        <v>2900</v>
      </c>
      <c r="BC33" s="60"/>
      <c r="BD33" s="60"/>
      <c r="BE33" s="60"/>
      <c r="BF33" s="61"/>
      <c r="BG33" s="59" t="s">
        <v>173</v>
      </c>
      <c r="BH33" s="60"/>
      <c r="BI33" s="60"/>
      <c r="BJ33" s="60"/>
      <c r="BK33" s="61"/>
      <c r="BL33" s="59">
        <v>12000</v>
      </c>
      <c r="BM33" s="60"/>
      <c r="BN33" s="60"/>
      <c r="BO33" s="60"/>
      <c r="BP33" s="61"/>
      <c r="BQ33" s="59">
        <v>0</v>
      </c>
      <c r="BR33" s="60"/>
      <c r="BS33" s="60"/>
      <c r="BT33" s="61"/>
      <c r="BU33" s="59">
        <f>IF(ISNUMBER(BG33),BG33,0)+IF(ISNUMBER(BL33),BL33,0)</f>
        <v>12000</v>
      </c>
      <c r="BV33" s="60"/>
      <c r="BW33" s="60"/>
      <c r="BX33" s="60"/>
      <c r="BY33" s="61"/>
    </row>
    <row r="34" spans="1:79" s="6" customFormat="1" ht="12.75" customHeight="1">
      <c r="A34" s="35"/>
      <c r="B34" s="36"/>
      <c r="C34" s="36"/>
      <c r="D34" s="66"/>
      <c r="E34" s="29" t="s">
        <v>147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58">
        <v>0</v>
      </c>
      <c r="V34" s="58"/>
      <c r="W34" s="58"/>
      <c r="X34" s="58"/>
      <c r="Y34" s="58"/>
      <c r="Z34" s="58">
        <v>57200</v>
      </c>
      <c r="AA34" s="58"/>
      <c r="AB34" s="58"/>
      <c r="AC34" s="58"/>
      <c r="AD34" s="58"/>
      <c r="AE34" s="55">
        <v>0</v>
      </c>
      <c r="AF34" s="56"/>
      <c r="AG34" s="56"/>
      <c r="AH34" s="57"/>
      <c r="AI34" s="55">
        <f>IF(ISNUMBER(U34),U34,0)+IF(ISNUMBER(Z34),Z34,0)</f>
        <v>57200</v>
      </c>
      <c r="AJ34" s="56"/>
      <c r="AK34" s="56"/>
      <c r="AL34" s="56"/>
      <c r="AM34" s="57"/>
      <c r="AN34" s="55">
        <v>0</v>
      </c>
      <c r="AO34" s="56"/>
      <c r="AP34" s="56"/>
      <c r="AQ34" s="56"/>
      <c r="AR34" s="57"/>
      <c r="AS34" s="55">
        <v>28000</v>
      </c>
      <c r="AT34" s="56"/>
      <c r="AU34" s="56"/>
      <c r="AV34" s="56"/>
      <c r="AW34" s="57"/>
      <c r="AX34" s="55">
        <v>0</v>
      </c>
      <c r="AY34" s="56"/>
      <c r="AZ34" s="56"/>
      <c r="BA34" s="57"/>
      <c r="BB34" s="55">
        <f>IF(ISNUMBER(AN34),AN34,0)+IF(ISNUMBER(AS34),AS34,0)</f>
        <v>28000</v>
      </c>
      <c r="BC34" s="56"/>
      <c r="BD34" s="56"/>
      <c r="BE34" s="56"/>
      <c r="BF34" s="57"/>
      <c r="BG34" s="55">
        <v>0</v>
      </c>
      <c r="BH34" s="56"/>
      <c r="BI34" s="56"/>
      <c r="BJ34" s="56"/>
      <c r="BK34" s="57"/>
      <c r="BL34" s="55">
        <v>41000</v>
      </c>
      <c r="BM34" s="56"/>
      <c r="BN34" s="56"/>
      <c r="BO34" s="56"/>
      <c r="BP34" s="57"/>
      <c r="BQ34" s="55">
        <v>0</v>
      </c>
      <c r="BR34" s="56"/>
      <c r="BS34" s="56"/>
      <c r="BT34" s="57"/>
      <c r="BU34" s="55">
        <f>IF(ISNUMBER(BG34),BG34,0)+IF(ISNUMBER(BL34),BL34,0)</f>
        <v>41000</v>
      </c>
      <c r="BV34" s="56"/>
      <c r="BW34" s="56"/>
      <c r="BX34" s="56"/>
      <c r="BY34" s="57"/>
    </row>
    <row r="36" spans="1:79" ht="14.25" customHeight="1">
      <c r="A36" s="118" t="s">
        <v>230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:79" ht="15" customHeight="1">
      <c r="A37" s="90" t="s">
        <v>204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</row>
    <row r="38" spans="1:79" ht="22.5" customHeight="1">
      <c r="A38" s="92" t="s">
        <v>2</v>
      </c>
      <c r="B38" s="93"/>
      <c r="C38" s="93"/>
      <c r="D38" s="94"/>
      <c r="E38" s="92" t="s">
        <v>19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51" t="s">
        <v>226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3"/>
      <c r="AR38" s="26" t="s">
        <v>231</v>
      </c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</row>
    <row r="39" spans="1:79" ht="36" customHeight="1">
      <c r="A39" s="95"/>
      <c r="B39" s="96"/>
      <c r="C39" s="96"/>
      <c r="D39" s="97"/>
      <c r="E39" s="9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26" t="s">
        <v>4</v>
      </c>
      <c r="Y39" s="26"/>
      <c r="Z39" s="26"/>
      <c r="AA39" s="26"/>
      <c r="AB39" s="26"/>
      <c r="AC39" s="26" t="s">
        <v>3</v>
      </c>
      <c r="AD39" s="26"/>
      <c r="AE39" s="26"/>
      <c r="AF39" s="26"/>
      <c r="AG39" s="26"/>
      <c r="AH39" s="63" t="s">
        <v>116</v>
      </c>
      <c r="AI39" s="64"/>
      <c r="AJ39" s="64"/>
      <c r="AK39" s="64"/>
      <c r="AL39" s="65"/>
      <c r="AM39" s="51" t="s">
        <v>5</v>
      </c>
      <c r="AN39" s="52"/>
      <c r="AO39" s="52"/>
      <c r="AP39" s="52"/>
      <c r="AQ39" s="53"/>
      <c r="AR39" s="51" t="s">
        <v>4</v>
      </c>
      <c r="AS39" s="52"/>
      <c r="AT39" s="52"/>
      <c r="AU39" s="52"/>
      <c r="AV39" s="53"/>
      <c r="AW39" s="51" t="s">
        <v>3</v>
      </c>
      <c r="AX39" s="52"/>
      <c r="AY39" s="52"/>
      <c r="AZ39" s="52"/>
      <c r="BA39" s="53"/>
      <c r="BB39" s="63" t="s">
        <v>116</v>
      </c>
      <c r="BC39" s="64"/>
      <c r="BD39" s="64"/>
      <c r="BE39" s="64"/>
      <c r="BF39" s="65"/>
      <c r="BG39" s="51" t="s">
        <v>96</v>
      </c>
      <c r="BH39" s="52"/>
      <c r="BI39" s="52"/>
      <c r="BJ39" s="52"/>
      <c r="BK39" s="53"/>
    </row>
    <row r="40" spans="1:79" ht="15" customHeight="1">
      <c r="A40" s="51">
        <v>1</v>
      </c>
      <c r="B40" s="52"/>
      <c r="C40" s="52"/>
      <c r="D40" s="53"/>
      <c r="E40" s="51">
        <v>2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26">
        <v>3</v>
      </c>
      <c r="Y40" s="26"/>
      <c r="Z40" s="26"/>
      <c r="AA40" s="26"/>
      <c r="AB40" s="26"/>
      <c r="AC40" s="26">
        <v>4</v>
      </c>
      <c r="AD40" s="26"/>
      <c r="AE40" s="26"/>
      <c r="AF40" s="26"/>
      <c r="AG40" s="26"/>
      <c r="AH40" s="26">
        <v>5</v>
      </c>
      <c r="AI40" s="26"/>
      <c r="AJ40" s="26"/>
      <c r="AK40" s="26"/>
      <c r="AL40" s="26"/>
      <c r="AM40" s="26">
        <v>6</v>
      </c>
      <c r="AN40" s="26"/>
      <c r="AO40" s="26"/>
      <c r="AP40" s="26"/>
      <c r="AQ40" s="26"/>
      <c r="AR40" s="51">
        <v>7</v>
      </c>
      <c r="AS40" s="52"/>
      <c r="AT40" s="52"/>
      <c r="AU40" s="52"/>
      <c r="AV40" s="53"/>
      <c r="AW40" s="51">
        <v>8</v>
      </c>
      <c r="AX40" s="52"/>
      <c r="AY40" s="52"/>
      <c r="AZ40" s="52"/>
      <c r="BA40" s="53"/>
      <c r="BB40" s="51">
        <v>9</v>
      </c>
      <c r="BC40" s="52"/>
      <c r="BD40" s="52"/>
      <c r="BE40" s="52"/>
      <c r="BF40" s="53"/>
      <c r="BG40" s="51">
        <v>10</v>
      </c>
      <c r="BH40" s="52"/>
      <c r="BI40" s="52"/>
      <c r="BJ40" s="52"/>
      <c r="BK40" s="53"/>
    </row>
    <row r="41" spans="1:79" ht="20.25" hidden="1" customHeight="1">
      <c r="A41" s="48" t="s">
        <v>56</v>
      </c>
      <c r="B41" s="49"/>
      <c r="C41" s="49"/>
      <c r="D41" s="50"/>
      <c r="E41" s="48" t="s">
        <v>57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33" t="s">
        <v>60</v>
      </c>
      <c r="Y41" s="33"/>
      <c r="Z41" s="33"/>
      <c r="AA41" s="33"/>
      <c r="AB41" s="33"/>
      <c r="AC41" s="33" t="s">
        <v>61</v>
      </c>
      <c r="AD41" s="33"/>
      <c r="AE41" s="33"/>
      <c r="AF41" s="33"/>
      <c r="AG41" s="33"/>
      <c r="AH41" s="48" t="s">
        <v>94</v>
      </c>
      <c r="AI41" s="49"/>
      <c r="AJ41" s="49"/>
      <c r="AK41" s="49"/>
      <c r="AL41" s="50"/>
      <c r="AM41" s="103" t="s">
        <v>171</v>
      </c>
      <c r="AN41" s="104"/>
      <c r="AO41" s="104"/>
      <c r="AP41" s="104"/>
      <c r="AQ41" s="105"/>
      <c r="AR41" s="48" t="s">
        <v>62</v>
      </c>
      <c r="AS41" s="49"/>
      <c r="AT41" s="49"/>
      <c r="AU41" s="49"/>
      <c r="AV41" s="50"/>
      <c r="AW41" s="48" t="s">
        <v>63</v>
      </c>
      <c r="AX41" s="49"/>
      <c r="AY41" s="49"/>
      <c r="AZ41" s="49"/>
      <c r="BA41" s="50"/>
      <c r="BB41" s="48" t="s">
        <v>95</v>
      </c>
      <c r="BC41" s="49"/>
      <c r="BD41" s="49"/>
      <c r="BE41" s="49"/>
      <c r="BF41" s="50"/>
      <c r="BG41" s="103" t="s">
        <v>171</v>
      </c>
      <c r="BH41" s="104"/>
      <c r="BI41" s="104"/>
      <c r="BJ41" s="104"/>
      <c r="BK41" s="105"/>
      <c r="CA41" t="s">
        <v>23</v>
      </c>
    </row>
    <row r="42" spans="1:79" s="25" customFormat="1" ht="25.5" customHeight="1">
      <c r="A42" s="40"/>
      <c r="B42" s="41"/>
      <c r="C42" s="41"/>
      <c r="D42" s="67"/>
      <c r="E42" s="42" t="s">
        <v>172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  <c r="X42" s="59" t="s">
        <v>173</v>
      </c>
      <c r="Y42" s="60"/>
      <c r="Z42" s="60"/>
      <c r="AA42" s="60"/>
      <c r="AB42" s="61"/>
      <c r="AC42" s="59">
        <v>0</v>
      </c>
      <c r="AD42" s="60"/>
      <c r="AE42" s="60"/>
      <c r="AF42" s="60"/>
      <c r="AG42" s="61"/>
      <c r="AH42" s="59">
        <v>0</v>
      </c>
      <c r="AI42" s="60"/>
      <c r="AJ42" s="60"/>
      <c r="AK42" s="60"/>
      <c r="AL42" s="61"/>
      <c r="AM42" s="59">
        <f>IF(ISNUMBER(X42),X42,0)+IF(ISNUMBER(AC42),AC42,0)</f>
        <v>0</v>
      </c>
      <c r="AN42" s="60"/>
      <c r="AO42" s="60"/>
      <c r="AP42" s="60"/>
      <c r="AQ42" s="61"/>
      <c r="AR42" s="59" t="s">
        <v>173</v>
      </c>
      <c r="AS42" s="60"/>
      <c r="AT42" s="60"/>
      <c r="AU42" s="60"/>
      <c r="AV42" s="61"/>
      <c r="AW42" s="59">
        <v>0</v>
      </c>
      <c r="AX42" s="60"/>
      <c r="AY42" s="60"/>
      <c r="AZ42" s="60"/>
      <c r="BA42" s="61"/>
      <c r="BB42" s="59">
        <v>0</v>
      </c>
      <c r="BC42" s="60"/>
      <c r="BD42" s="60"/>
      <c r="BE42" s="60"/>
      <c r="BF42" s="61"/>
      <c r="BG42" s="62">
        <f>IF(ISNUMBER(AR42),AR42,0)+IF(ISNUMBER(AW42),AW42,0)</f>
        <v>0</v>
      </c>
      <c r="BH42" s="62"/>
      <c r="BI42" s="62"/>
      <c r="BJ42" s="62"/>
      <c r="BK42" s="62"/>
      <c r="CA42" s="25" t="s">
        <v>24</v>
      </c>
    </row>
    <row r="43" spans="1:79" s="25" customFormat="1" ht="51" customHeight="1">
      <c r="A43" s="40">
        <v>19010100</v>
      </c>
      <c r="B43" s="41"/>
      <c r="C43" s="41"/>
      <c r="D43" s="67"/>
      <c r="E43" s="42" t="s">
        <v>174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/>
      <c r="X43" s="59" t="s">
        <v>173</v>
      </c>
      <c r="Y43" s="60"/>
      <c r="Z43" s="60"/>
      <c r="AA43" s="60"/>
      <c r="AB43" s="61"/>
      <c r="AC43" s="59">
        <v>0</v>
      </c>
      <c r="AD43" s="60"/>
      <c r="AE43" s="60"/>
      <c r="AF43" s="60"/>
      <c r="AG43" s="61"/>
      <c r="AH43" s="59">
        <v>0</v>
      </c>
      <c r="AI43" s="60"/>
      <c r="AJ43" s="60"/>
      <c r="AK43" s="60"/>
      <c r="AL43" s="61"/>
      <c r="AM43" s="59">
        <f>IF(ISNUMBER(X43),X43,0)+IF(ISNUMBER(AC43),AC43,0)</f>
        <v>0</v>
      </c>
      <c r="AN43" s="60"/>
      <c r="AO43" s="60"/>
      <c r="AP43" s="60"/>
      <c r="AQ43" s="61"/>
      <c r="AR43" s="59" t="s">
        <v>173</v>
      </c>
      <c r="AS43" s="60"/>
      <c r="AT43" s="60"/>
      <c r="AU43" s="60"/>
      <c r="AV43" s="61"/>
      <c r="AW43" s="59">
        <v>0</v>
      </c>
      <c r="AX43" s="60"/>
      <c r="AY43" s="60"/>
      <c r="AZ43" s="60"/>
      <c r="BA43" s="61"/>
      <c r="BB43" s="59">
        <v>0</v>
      </c>
      <c r="BC43" s="60"/>
      <c r="BD43" s="60"/>
      <c r="BE43" s="60"/>
      <c r="BF43" s="61"/>
      <c r="BG43" s="62">
        <f>IF(ISNUMBER(AR43),AR43,0)+IF(ISNUMBER(AW43),AW43,0)</f>
        <v>0</v>
      </c>
      <c r="BH43" s="62"/>
      <c r="BI43" s="62"/>
      <c r="BJ43" s="62"/>
      <c r="BK43" s="62"/>
    </row>
    <row r="44" spans="1:79" s="25" customFormat="1" ht="25.5" customHeight="1">
      <c r="A44" s="40">
        <v>19010200</v>
      </c>
      <c r="B44" s="41"/>
      <c r="C44" s="41"/>
      <c r="D44" s="67"/>
      <c r="E44" s="42" t="s">
        <v>175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  <c r="X44" s="59" t="s">
        <v>173</v>
      </c>
      <c r="Y44" s="60"/>
      <c r="Z44" s="60"/>
      <c r="AA44" s="60"/>
      <c r="AB44" s="61"/>
      <c r="AC44" s="59">
        <v>0</v>
      </c>
      <c r="AD44" s="60"/>
      <c r="AE44" s="60"/>
      <c r="AF44" s="60"/>
      <c r="AG44" s="61"/>
      <c r="AH44" s="59">
        <v>0</v>
      </c>
      <c r="AI44" s="60"/>
      <c r="AJ44" s="60"/>
      <c r="AK44" s="60"/>
      <c r="AL44" s="61"/>
      <c r="AM44" s="59">
        <f>IF(ISNUMBER(X44),X44,0)+IF(ISNUMBER(AC44),AC44,0)</f>
        <v>0</v>
      </c>
      <c r="AN44" s="60"/>
      <c r="AO44" s="60"/>
      <c r="AP44" s="60"/>
      <c r="AQ44" s="61"/>
      <c r="AR44" s="59" t="s">
        <v>173</v>
      </c>
      <c r="AS44" s="60"/>
      <c r="AT44" s="60"/>
      <c r="AU44" s="60"/>
      <c r="AV44" s="61"/>
      <c r="AW44" s="59">
        <v>0</v>
      </c>
      <c r="AX44" s="60"/>
      <c r="AY44" s="60"/>
      <c r="AZ44" s="60"/>
      <c r="BA44" s="61"/>
      <c r="BB44" s="59">
        <v>0</v>
      </c>
      <c r="BC44" s="60"/>
      <c r="BD44" s="60"/>
      <c r="BE44" s="60"/>
      <c r="BF44" s="61"/>
      <c r="BG44" s="62">
        <f>IF(ISNUMBER(AR44),AR44,0)+IF(ISNUMBER(AW44),AW44,0)</f>
        <v>0</v>
      </c>
      <c r="BH44" s="62"/>
      <c r="BI44" s="62"/>
      <c r="BJ44" s="62"/>
      <c r="BK44" s="62"/>
    </row>
    <row r="45" spans="1:79" s="25" customFormat="1" ht="38.25" customHeight="1">
      <c r="A45" s="40">
        <v>19010300</v>
      </c>
      <c r="B45" s="41"/>
      <c r="C45" s="41"/>
      <c r="D45" s="67"/>
      <c r="E45" s="42" t="s">
        <v>176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  <c r="X45" s="59" t="s">
        <v>173</v>
      </c>
      <c r="Y45" s="60"/>
      <c r="Z45" s="60"/>
      <c r="AA45" s="60"/>
      <c r="AB45" s="61"/>
      <c r="AC45" s="59">
        <v>0</v>
      </c>
      <c r="AD45" s="60"/>
      <c r="AE45" s="60"/>
      <c r="AF45" s="60"/>
      <c r="AG45" s="61"/>
      <c r="AH45" s="59">
        <v>0</v>
      </c>
      <c r="AI45" s="60"/>
      <c r="AJ45" s="60"/>
      <c r="AK45" s="60"/>
      <c r="AL45" s="61"/>
      <c r="AM45" s="59">
        <f>IF(ISNUMBER(X45),X45,0)+IF(ISNUMBER(AC45),AC45,0)</f>
        <v>0</v>
      </c>
      <c r="AN45" s="60"/>
      <c r="AO45" s="60"/>
      <c r="AP45" s="60"/>
      <c r="AQ45" s="61"/>
      <c r="AR45" s="59" t="s">
        <v>173</v>
      </c>
      <c r="AS45" s="60"/>
      <c r="AT45" s="60"/>
      <c r="AU45" s="60"/>
      <c r="AV45" s="61"/>
      <c r="AW45" s="59">
        <v>0</v>
      </c>
      <c r="AX45" s="60"/>
      <c r="AY45" s="60"/>
      <c r="AZ45" s="60"/>
      <c r="BA45" s="61"/>
      <c r="BB45" s="59">
        <v>0</v>
      </c>
      <c r="BC45" s="60"/>
      <c r="BD45" s="60"/>
      <c r="BE45" s="60"/>
      <c r="BF45" s="61"/>
      <c r="BG45" s="62">
        <f>IF(ISNUMBER(AR45),AR45,0)+IF(ISNUMBER(AW45),AW45,0)</f>
        <v>0</v>
      </c>
      <c r="BH45" s="62"/>
      <c r="BI45" s="62"/>
      <c r="BJ45" s="62"/>
      <c r="BK45" s="62"/>
    </row>
    <row r="46" spans="1:79" s="6" customFormat="1" ht="12.75" customHeight="1">
      <c r="A46" s="35"/>
      <c r="B46" s="36"/>
      <c r="C46" s="36"/>
      <c r="D46" s="66"/>
      <c r="E46" s="29" t="s">
        <v>147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55">
        <v>0</v>
      </c>
      <c r="Y46" s="56"/>
      <c r="Z46" s="56"/>
      <c r="AA46" s="56"/>
      <c r="AB46" s="57"/>
      <c r="AC46" s="55">
        <v>0</v>
      </c>
      <c r="AD46" s="56"/>
      <c r="AE46" s="56"/>
      <c r="AF46" s="56"/>
      <c r="AG46" s="57"/>
      <c r="AH46" s="55">
        <v>0</v>
      </c>
      <c r="AI46" s="56"/>
      <c r="AJ46" s="56"/>
      <c r="AK46" s="56"/>
      <c r="AL46" s="57"/>
      <c r="AM46" s="55">
        <f>IF(ISNUMBER(X46),X46,0)+IF(ISNUMBER(AC46),AC46,0)</f>
        <v>0</v>
      </c>
      <c r="AN46" s="56"/>
      <c r="AO46" s="56"/>
      <c r="AP46" s="56"/>
      <c r="AQ46" s="57"/>
      <c r="AR46" s="55">
        <v>0</v>
      </c>
      <c r="AS46" s="56"/>
      <c r="AT46" s="56"/>
      <c r="AU46" s="56"/>
      <c r="AV46" s="57"/>
      <c r="AW46" s="55">
        <v>0</v>
      </c>
      <c r="AX46" s="56"/>
      <c r="AY46" s="56"/>
      <c r="AZ46" s="56"/>
      <c r="BA46" s="57"/>
      <c r="BB46" s="55">
        <v>0</v>
      </c>
      <c r="BC46" s="56"/>
      <c r="BD46" s="56"/>
      <c r="BE46" s="56"/>
      <c r="BF46" s="57"/>
      <c r="BG46" s="58">
        <f>IF(ISNUMBER(AR46),AR46,0)+IF(ISNUMBER(AW46),AW46,0)</f>
        <v>0</v>
      </c>
      <c r="BH46" s="58"/>
      <c r="BI46" s="58"/>
      <c r="BJ46" s="58"/>
      <c r="BK46" s="58"/>
    </row>
    <row r="47" spans="1:7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>
      <c r="A49" s="70" t="s">
        <v>117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9"/>
    </row>
    <row r="50" spans="1:79" ht="14.25" customHeight="1">
      <c r="A50" s="70" t="s">
        <v>216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</row>
    <row r="51" spans="1:79" ht="15" customHeight="1">
      <c r="A51" s="80" t="s">
        <v>204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</row>
    <row r="52" spans="1:79" ht="23.1" customHeight="1">
      <c r="A52" s="109" t="s">
        <v>118</v>
      </c>
      <c r="B52" s="110"/>
      <c r="C52" s="110"/>
      <c r="D52" s="111"/>
      <c r="E52" s="26" t="s">
        <v>19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51" t="s">
        <v>205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51" t="s">
        <v>208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/>
      <c r="BG52" s="51" t="s">
        <v>215</v>
      </c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3"/>
    </row>
    <row r="53" spans="1:79" ht="48.75" customHeight="1">
      <c r="A53" s="112"/>
      <c r="B53" s="113"/>
      <c r="C53" s="113"/>
      <c r="D53" s="114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51" t="s">
        <v>4</v>
      </c>
      <c r="V53" s="52"/>
      <c r="W53" s="52"/>
      <c r="X53" s="52"/>
      <c r="Y53" s="53"/>
      <c r="Z53" s="51" t="s">
        <v>3</v>
      </c>
      <c r="AA53" s="52"/>
      <c r="AB53" s="52"/>
      <c r="AC53" s="52"/>
      <c r="AD53" s="53"/>
      <c r="AE53" s="63" t="s">
        <v>116</v>
      </c>
      <c r="AF53" s="64"/>
      <c r="AG53" s="64"/>
      <c r="AH53" s="65"/>
      <c r="AI53" s="51" t="s">
        <v>5</v>
      </c>
      <c r="AJ53" s="52"/>
      <c r="AK53" s="52"/>
      <c r="AL53" s="52"/>
      <c r="AM53" s="53"/>
      <c r="AN53" s="51" t="s">
        <v>4</v>
      </c>
      <c r="AO53" s="52"/>
      <c r="AP53" s="52"/>
      <c r="AQ53" s="52"/>
      <c r="AR53" s="53"/>
      <c r="AS53" s="51" t="s">
        <v>3</v>
      </c>
      <c r="AT53" s="52"/>
      <c r="AU53" s="52"/>
      <c r="AV53" s="52"/>
      <c r="AW53" s="53"/>
      <c r="AX53" s="63" t="s">
        <v>116</v>
      </c>
      <c r="AY53" s="64"/>
      <c r="AZ53" s="64"/>
      <c r="BA53" s="65"/>
      <c r="BB53" s="51" t="s">
        <v>96</v>
      </c>
      <c r="BC53" s="52"/>
      <c r="BD53" s="52"/>
      <c r="BE53" s="52"/>
      <c r="BF53" s="53"/>
      <c r="BG53" s="51" t="s">
        <v>4</v>
      </c>
      <c r="BH53" s="52"/>
      <c r="BI53" s="52"/>
      <c r="BJ53" s="52"/>
      <c r="BK53" s="53"/>
      <c r="BL53" s="51" t="s">
        <v>3</v>
      </c>
      <c r="BM53" s="52"/>
      <c r="BN53" s="52"/>
      <c r="BO53" s="52"/>
      <c r="BP53" s="53"/>
      <c r="BQ53" s="63" t="s">
        <v>116</v>
      </c>
      <c r="BR53" s="64"/>
      <c r="BS53" s="64"/>
      <c r="BT53" s="65"/>
      <c r="BU53" s="51" t="s">
        <v>97</v>
      </c>
      <c r="BV53" s="52"/>
      <c r="BW53" s="52"/>
      <c r="BX53" s="52"/>
      <c r="BY53" s="53"/>
    </row>
    <row r="54" spans="1:79" ht="15" customHeight="1">
      <c r="A54" s="51">
        <v>1</v>
      </c>
      <c r="B54" s="52"/>
      <c r="C54" s="52"/>
      <c r="D54" s="53"/>
      <c r="E54" s="51">
        <v>2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51">
        <v>3</v>
      </c>
      <c r="V54" s="52"/>
      <c r="W54" s="52"/>
      <c r="X54" s="52"/>
      <c r="Y54" s="53"/>
      <c r="Z54" s="51">
        <v>4</v>
      </c>
      <c r="AA54" s="52"/>
      <c r="AB54" s="52"/>
      <c r="AC54" s="52"/>
      <c r="AD54" s="53"/>
      <c r="AE54" s="51">
        <v>5</v>
      </c>
      <c r="AF54" s="52"/>
      <c r="AG54" s="52"/>
      <c r="AH54" s="53"/>
      <c r="AI54" s="51">
        <v>6</v>
      </c>
      <c r="AJ54" s="52"/>
      <c r="AK54" s="52"/>
      <c r="AL54" s="52"/>
      <c r="AM54" s="53"/>
      <c r="AN54" s="51">
        <v>7</v>
      </c>
      <c r="AO54" s="52"/>
      <c r="AP54" s="52"/>
      <c r="AQ54" s="52"/>
      <c r="AR54" s="53"/>
      <c r="AS54" s="51">
        <v>8</v>
      </c>
      <c r="AT54" s="52"/>
      <c r="AU54" s="52"/>
      <c r="AV54" s="52"/>
      <c r="AW54" s="53"/>
      <c r="AX54" s="51">
        <v>9</v>
      </c>
      <c r="AY54" s="52"/>
      <c r="AZ54" s="52"/>
      <c r="BA54" s="53"/>
      <c r="BB54" s="51">
        <v>10</v>
      </c>
      <c r="BC54" s="52"/>
      <c r="BD54" s="52"/>
      <c r="BE54" s="52"/>
      <c r="BF54" s="53"/>
      <c r="BG54" s="51">
        <v>11</v>
      </c>
      <c r="BH54" s="52"/>
      <c r="BI54" s="52"/>
      <c r="BJ54" s="52"/>
      <c r="BK54" s="53"/>
      <c r="BL54" s="51">
        <v>12</v>
      </c>
      <c r="BM54" s="52"/>
      <c r="BN54" s="52"/>
      <c r="BO54" s="52"/>
      <c r="BP54" s="53"/>
      <c r="BQ54" s="51">
        <v>13</v>
      </c>
      <c r="BR54" s="52"/>
      <c r="BS54" s="52"/>
      <c r="BT54" s="53"/>
      <c r="BU54" s="51">
        <v>14</v>
      </c>
      <c r="BV54" s="52"/>
      <c r="BW54" s="52"/>
      <c r="BX54" s="52"/>
      <c r="BY54" s="53"/>
    </row>
    <row r="55" spans="1:79" s="1" customFormat="1" ht="12.75" hidden="1" customHeight="1">
      <c r="A55" s="48" t="s">
        <v>64</v>
      </c>
      <c r="B55" s="49"/>
      <c r="C55" s="49"/>
      <c r="D55" s="50"/>
      <c r="E55" s="48" t="s">
        <v>57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48" t="s">
        <v>65</v>
      </c>
      <c r="V55" s="49"/>
      <c r="W55" s="49"/>
      <c r="X55" s="49"/>
      <c r="Y55" s="50"/>
      <c r="Z55" s="48" t="s">
        <v>66</v>
      </c>
      <c r="AA55" s="49"/>
      <c r="AB55" s="49"/>
      <c r="AC55" s="49"/>
      <c r="AD55" s="50"/>
      <c r="AE55" s="48" t="s">
        <v>91</v>
      </c>
      <c r="AF55" s="49"/>
      <c r="AG55" s="49"/>
      <c r="AH55" s="50"/>
      <c r="AI55" s="103" t="s">
        <v>170</v>
      </c>
      <c r="AJ55" s="104"/>
      <c r="AK55" s="104"/>
      <c r="AL55" s="104"/>
      <c r="AM55" s="105"/>
      <c r="AN55" s="48" t="s">
        <v>67</v>
      </c>
      <c r="AO55" s="49"/>
      <c r="AP55" s="49"/>
      <c r="AQ55" s="49"/>
      <c r="AR55" s="50"/>
      <c r="AS55" s="48" t="s">
        <v>68</v>
      </c>
      <c r="AT55" s="49"/>
      <c r="AU55" s="49"/>
      <c r="AV55" s="49"/>
      <c r="AW55" s="50"/>
      <c r="AX55" s="48" t="s">
        <v>92</v>
      </c>
      <c r="AY55" s="49"/>
      <c r="AZ55" s="49"/>
      <c r="BA55" s="50"/>
      <c r="BB55" s="103" t="s">
        <v>170</v>
      </c>
      <c r="BC55" s="104"/>
      <c r="BD55" s="104"/>
      <c r="BE55" s="104"/>
      <c r="BF55" s="105"/>
      <c r="BG55" s="48" t="s">
        <v>58</v>
      </c>
      <c r="BH55" s="49"/>
      <c r="BI55" s="49"/>
      <c r="BJ55" s="49"/>
      <c r="BK55" s="50"/>
      <c r="BL55" s="48" t="s">
        <v>59</v>
      </c>
      <c r="BM55" s="49"/>
      <c r="BN55" s="49"/>
      <c r="BO55" s="49"/>
      <c r="BP55" s="50"/>
      <c r="BQ55" s="48" t="s">
        <v>93</v>
      </c>
      <c r="BR55" s="49"/>
      <c r="BS55" s="49"/>
      <c r="BT55" s="50"/>
      <c r="BU55" s="103" t="s">
        <v>170</v>
      </c>
      <c r="BV55" s="104"/>
      <c r="BW55" s="104"/>
      <c r="BX55" s="104"/>
      <c r="BY55" s="105"/>
      <c r="CA55" t="s">
        <v>25</v>
      </c>
    </row>
    <row r="56" spans="1:79" s="25" customFormat="1" ht="25.5" customHeight="1">
      <c r="A56" s="40">
        <v>2610</v>
      </c>
      <c r="B56" s="41"/>
      <c r="C56" s="41"/>
      <c r="D56" s="67"/>
      <c r="E56" s="42" t="s">
        <v>177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  <c r="U56" s="59">
        <v>0</v>
      </c>
      <c r="V56" s="60"/>
      <c r="W56" s="60"/>
      <c r="X56" s="60"/>
      <c r="Y56" s="61"/>
      <c r="Z56" s="59">
        <v>57200</v>
      </c>
      <c r="AA56" s="60"/>
      <c r="AB56" s="60"/>
      <c r="AC56" s="60"/>
      <c r="AD56" s="61"/>
      <c r="AE56" s="59">
        <v>0</v>
      </c>
      <c r="AF56" s="60"/>
      <c r="AG56" s="60"/>
      <c r="AH56" s="61"/>
      <c r="AI56" s="59">
        <f>IF(ISNUMBER(U56),U56,0)+IF(ISNUMBER(Z56),Z56,0)</f>
        <v>57200</v>
      </c>
      <c r="AJ56" s="60"/>
      <c r="AK56" s="60"/>
      <c r="AL56" s="60"/>
      <c r="AM56" s="61"/>
      <c r="AN56" s="59">
        <v>0</v>
      </c>
      <c r="AO56" s="60"/>
      <c r="AP56" s="60"/>
      <c r="AQ56" s="60"/>
      <c r="AR56" s="61"/>
      <c r="AS56" s="59">
        <v>28000</v>
      </c>
      <c r="AT56" s="60"/>
      <c r="AU56" s="60"/>
      <c r="AV56" s="60"/>
      <c r="AW56" s="61"/>
      <c r="AX56" s="59">
        <v>0</v>
      </c>
      <c r="AY56" s="60"/>
      <c r="AZ56" s="60"/>
      <c r="BA56" s="61"/>
      <c r="BB56" s="59">
        <f>IF(ISNUMBER(AN56),AN56,0)+IF(ISNUMBER(AS56),AS56,0)</f>
        <v>28000</v>
      </c>
      <c r="BC56" s="60"/>
      <c r="BD56" s="60"/>
      <c r="BE56" s="60"/>
      <c r="BF56" s="61"/>
      <c r="BG56" s="59">
        <v>0</v>
      </c>
      <c r="BH56" s="60"/>
      <c r="BI56" s="60"/>
      <c r="BJ56" s="60"/>
      <c r="BK56" s="61"/>
      <c r="BL56" s="59">
        <v>41000</v>
      </c>
      <c r="BM56" s="60"/>
      <c r="BN56" s="60"/>
      <c r="BO56" s="60"/>
      <c r="BP56" s="61"/>
      <c r="BQ56" s="59">
        <v>0</v>
      </c>
      <c r="BR56" s="60"/>
      <c r="BS56" s="60"/>
      <c r="BT56" s="61"/>
      <c r="BU56" s="59">
        <f>IF(ISNUMBER(BG56),BG56,0)+IF(ISNUMBER(BL56),BL56,0)</f>
        <v>41000</v>
      </c>
      <c r="BV56" s="60"/>
      <c r="BW56" s="60"/>
      <c r="BX56" s="60"/>
      <c r="BY56" s="61"/>
      <c r="CA56" s="25" t="s">
        <v>26</v>
      </c>
    </row>
    <row r="57" spans="1:79" s="6" customFormat="1" ht="12.75" customHeight="1">
      <c r="A57" s="35"/>
      <c r="B57" s="36"/>
      <c r="C57" s="36"/>
      <c r="D57" s="66"/>
      <c r="E57" s="29" t="s">
        <v>147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55">
        <v>0</v>
      </c>
      <c r="V57" s="56"/>
      <c r="W57" s="56"/>
      <c r="X57" s="56"/>
      <c r="Y57" s="57"/>
      <c r="Z57" s="55">
        <v>57200</v>
      </c>
      <c r="AA57" s="56"/>
      <c r="AB57" s="56"/>
      <c r="AC57" s="56"/>
      <c r="AD57" s="57"/>
      <c r="AE57" s="55">
        <v>0</v>
      </c>
      <c r="AF57" s="56"/>
      <c r="AG57" s="56"/>
      <c r="AH57" s="57"/>
      <c r="AI57" s="55">
        <f>IF(ISNUMBER(U57),U57,0)+IF(ISNUMBER(Z57),Z57,0)</f>
        <v>57200</v>
      </c>
      <c r="AJ57" s="56"/>
      <c r="AK57" s="56"/>
      <c r="AL57" s="56"/>
      <c r="AM57" s="57"/>
      <c r="AN57" s="55">
        <v>0</v>
      </c>
      <c r="AO57" s="56"/>
      <c r="AP57" s="56"/>
      <c r="AQ57" s="56"/>
      <c r="AR57" s="57"/>
      <c r="AS57" s="55">
        <v>28000</v>
      </c>
      <c r="AT57" s="56"/>
      <c r="AU57" s="56"/>
      <c r="AV57" s="56"/>
      <c r="AW57" s="57"/>
      <c r="AX57" s="55">
        <v>0</v>
      </c>
      <c r="AY57" s="56"/>
      <c r="AZ57" s="56"/>
      <c r="BA57" s="57"/>
      <c r="BB57" s="55">
        <f>IF(ISNUMBER(AN57),AN57,0)+IF(ISNUMBER(AS57),AS57,0)</f>
        <v>28000</v>
      </c>
      <c r="BC57" s="56"/>
      <c r="BD57" s="56"/>
      <c r="BE57" s="56"/>
      <c r="BF57" s="57"/>
      <c r="BG57" s="55">
        <v>0</v>
      </c>
      <c r="BH57" s="56"/>
      <c r="BI57" s="56"/>
      <c r="BJ57" s="56"/>
      <c r="BK57" s="57"/>
      <c r="BL57" s="55">
        <v>41000</v>
      </c>
      <c r="BM57" s="56"/>
      <c r="BN57" s="56"/>
      <c r="BO57" s="56"/>
      <c r="BP57" s="57"/>
      <c r="BQ57" s="55">
        <v>0</v>
      </c>
      <c r="BR57" s="56"/>
      <c r="BS57" s="56"/>
      <c r="BT57" s="57"/>
      <c r="BU57" s="55">
        <f>IF(ISNUMBER(BG57),BG57,0)+IF(ISNUMBER(BL57),BL57,0)</f>
        <v>41000</v>
      </c>
      <c r="BV57" s="56"/>
      <c r="BW57" s="56"/>
      <c r="BX57" s="56"/>
      <c r="BY57" s="57"/>
    </row>
    <row r="59" spans="1:79" ht="14.25" customHeight="1">
      <c r="A59" s="70" t="s">
        <v>217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79" ht="15" customHeight="1">
      <c r="A60" s="90" t="s">
        <v>204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</row>
    <row r="61" spans="1:79" ht="23.1" customHeight="1">
      <c r="A61" s="109" t="s">
        <v>119</v>
      </c>
      <c r="B61" s="110"/>
      <c r="C61" s="110"/>
      <c r="D61" s="110"/>
      <c r="E61" s="111"/>
      <c r="F61" s="26" t="s">
        <v>19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51" t="s">
        <v>205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3"/>
      <c r="AN61" s="51" t="s">
        <v>208</v>
      </c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3"/>
      <c r="BG61" s="51" t="s">
        <v>215</v>
      </c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3"/>
    </row>
    <row r="62" spans="1:79" ht="51.75" customHeight="1">
      <c r="A62" s="112"/>
      <c r="B62" s="113"/>
      <c r="C62" s="113"/>
      <c r="D62" s="113"/>
      <c r="E62" s="114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51" t="s">
        <v>4</v>
      </c>
      <c r="V62" s="52"/>
      <c r="W62" s="52"/>
      <c r="X62" s="52"/>
      <c r="Y62" s="53"/>
      <c r="Z62" s="51" t="s">
        <v>3</v>
      </c>
      <c r="AA62" s="52"/>
      <c r="AB62" s="52"/>
      <c r="AC62" s="52"/>
      <c r="AD62" s="53"/>
      <c r="AE62" s="63" t="s">
        <v>116</v>
      </c>
      <c r="AF62" s="64"/>
      <c r="AG62" s="64"/>
      <c r="AH62" s="65"/>
      <c r="AI62" s="51" t="s">
        <v>5</v>
      </c>
      <c r="AJ62" s="52"/>
      <c r="AK62" s="52"/>
      <c r="AL62" s="52"/>
      <c r="AM62" s="53"/>
      <c r="AN62" s="51" t="s">
        <v>4</v>
      </c>
      <c r="AO62" s="52"/>
      <c r="AP62" s="52"/>
      <c r="AQ62" s="52"/>
      <c r="AR62" s="53"/>
      <c r="AS62" s="51" t="s">
        <v>3</v>
      </c>
      <c r="AT62" s="52"/>
      <c r="AU62" s="52"/>
      <c r="AV62" s="52"/>
      <c r="AW62" s="53"/>
      <c r="AX62" s="63" t="s">
        <v>116</v>
      </c>
      <c r="AY62" s="64"/>
      <c r="AZ62" s="64"/>
      <c r="BA62" s="65"/>
      <c r="BB62" s="51" t="s">
        <v>96</v>
      </c>
      <c r="BC62" s="52"/>
      <c r="BD62" s="52"/>
      <c r="BE62" s="52"/>
      <c r="BF62" s="53"/>
      <c r="BG62" s="51" t="s">
        <v>4</v>
      </c>
      <c r="BH62" s="52"/>
      <c r="BI62" s="52"/>
      <c r="BJ62" s="52"/>
      <c r="BK62" s="53"/>
      <c r="BL62" s="51" t="s">
        <v>3</v>
      </c>
      <c r="BM62" s="52"/>
      <c r="BN62" s="52"/>
      <c r="BO62" s="52"/>
      <c r="BP62" s="53"/>
      <c r="BQ62" s="63" t="s">
        <v>116</v>
      </c>
      <c r="BR62" s="64"/>
      <c r="BS62" s="64"/>
      <c r="BT62" s="65"/>
      <c r="BU62" s="26" t="s">
        <v>97</v>
      </c>
      <c r="BV62" s="26"/>
      <c r="BW62" s="26"/>
      <c r="BX62" s="26"/>
      <c r="BY62" s="26"/>
    </row>
    <row r="63" spans="1:79" ht="15" customHeight="1">
      <c r="A63" s="51">
        <v>1</v>
      </c>
      <c r="B63" s="52"/>
      <c r="C63" s="52"/>
      <c r="D63" s="52"/>
      <c r="E63" s="53"/>
      <c r="F63" s="51">
        <v>2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51">
        <v>3</v>
      </c>
      <c r="V63" s="52"/>
      <c r="W63" s="52"/>
      <c r="X63" s="52"/>
      <c r="Y63" s="53"/>
      <c r="Z63" s="51">
        <v>4</v>
      </c>
      <c r="AA63" s="52"/>
      <c r="AB63" s="52"/>
      <c r="AC63" s="52"/>
      <c r="AD63" s="53"/>
      <c r="AE63" s="51">
        <v>5</v>
      </c>
      <c r="AF63" s="52"/>
      <c r="AG63" s="52"/>
      <c r="AH63" s="53"/>
      <c r="AI63" s="51">
        <v>6</v>
      </c>
      <c r="AJ63" s="52"/>
      <c r="AK63" s="52"/>
      <c r="AL63" s="52"/>
      <c r="AM63" s="53"/>
      <c r="AN63" s="51">
        <v>7</v>
      </c>
      <c r="AO63" s="52"/>
      <c r="AP63" s="52"/>
      <c r="AQ63" s="52"/>
      <c r="AR63" s="53"/>
      <c r="AS63" s="51">
        <v>8</v>
      </c>
      <c r="AT63" s="52"/>
      <c r="AU63" s="52"/>
      <c r="AV63" s="52"/>
      <c r="AW63" s="53"/>
      <c r="AX63" s="51">
        <v>9</v>
      </c>
      <c r="AY63" s="52"/>
      <c r="AZ63" s="52"/>
      <c r="BA63" s="53"/>
      <c r="BB63" s="51">
        <v>10</v>
      </c>
      <c r="BC63" s="52"/>
      <c r="BD63" s="52"/>
      <c r="BE63" s="52"/>
      <c r="BF63" s="53"/>
      <c r="BG63" s="51">
        <v>11</v>
      </c>
      <c r="BH63" s="52"/>
      <c r="BI63" s="52"/>
      <c r="BJ63" s="52"/>
      <c r="BK63" s="53"/>
      <c r="BL63" s="51">
        <v>12</v>
      </c>
      <c r="BM63" s="52"/>
      <c r="BN63" s="52"/>
      <c r="BO63" s="52"/>
      <c r="BP63" s="53"/>
      <c r="BQ63" s="51">
        <v>13</v>
      </c>
      <c r="BR63" s="52"/>
      <c r="BS63" s="52"/>
      <c r="BT63" s="53"/>
      <c r="BU63" s="26">
        <v>14</v>
      </c>
      <c r="BV63" s="26"/>
      <c r="BW63" s="26"/>
      <c r="BX63" s="26"/>
      <c r="BY63" s="26"/>
    </row>
    <row r="64" spans="1:79" s="1" customFormat="1" ht="13.5" hidden="1" customHeight="1">
      <c r="A64" s="48" t="s">
        <v>64</v>
      </c>
      <c r="B64" s="49"/>
      <c r="C64" s="49"/>
      <c r="D64" s="49"/>
      <c r="E64" s="50"/>
      <c r="F64" s="48" t="s">
        <v>57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0"/>
      <c r="U64" s="48" t="s">
        <v>65</v>
      </c>
      <c r="V64" s="49"/>
      <c r="W64" s="49"/>
      <c r="X64" s="49"/>
      <c r="Y64" s="50"/>
      <c r="Z64" s="48" t="s">
        <v>66</v>
      </c>
      <c r="AA64" s="49"/>
      <c r="AB64" s="49"/>
      <c r="AC64" s="49"/>
      <c r="AD64" s="50"/>
      <c r="AE64" s="48" t="s">
        <v>91</v>
      </c>
      <c r="AF64" s="49"/>
      <c r="AG64" s="49"/>
      <c r="AH64" s="50"/>
      <c r="AI64" s="103" t="s">
        <v>170</v>
      </c>
      <c r="AJ64" s="104"/>
      <c r="AK64" s="104"/>
      <c r="AL64" s="104"/>
      <c r="AM64" s="105"/>
      <c r="AN64" s="48" t="s">
        <v>67</v>
      </c>
      <c r="AO64" s="49"/>
      <c r="AP64" s="49"/>
      <c r="AQ64" s="49"/>
      <c r="AR64" s="50"/>
      <c r="AS64" s="48" t="s">
        <v>68</v>
      </c>
      <c r="AT64" s="49"/>
      <c r="AU64" s="49"/>
      <c r="AV64" s="49"/>
      <c r="AW64" s="50"/>
      <c r="AX64" s="48" t="s">
        <v>92</v>
      </c>
      <c r="AY64" s="49"/>
      <c r="AZ64" s="49"/>
      <c r="BA64" s="50"/>
      <c r="BB64" s="103" t="s">
        <v>170</v>
      </c>
      <c r="BC64" s="104"/>
      <c r="BD64" s="104"/>
      <c r="BE64" s="104"/>
      <c r="BF64" s="105"/>
      <c r="BG64" s="48" t="s">
        <v>58</v>
      </c>
      <c r="BH64" s="49"/>
      <c r="BI64" s="49"/>
      <c r="BJ64" s="49"/>
      <c r="BK64" s="50"/>
      <c r="BL64" s="48" t="s">
        <v>59</v>
      </c>
      <c r="BM64" s="49"/>
      <c r="BN64" s="49"/>
      <c r="BO64" s="49"/>
      <c r="BP64" s="50"/>
      <c r="BQ64" s="48" t="s">
        <v>93</v>
      </c>
      <c r="BR64" s="49"/>
      <c r="BS64" s="49"/>
      <c r="BT64" s="50"/>
      <c r="BU64" s="54" t="s">
        <v>170</v>
      </c>
      <c r="BV64" s="54"/>
      <c r="BW64" s="54"/>
      <c r="BX64" s="54"/>
      <c r="BY64" s="54"/>
      <c r="CA64" t="s">
        <v>27</v>
      </c>
    </row>
    <row r="65" spans="1:79" s="6" customFormat="1" ht="12.75" customHeight="1">
      <c r="A65" s="35"/>
      <c r="B65" s="36"/>
      <c r="C65" s="36"/>
      <c r="D65" s="36"/>
      <c r="E65" s="66"/>
      <c r="F65" s="35" t="s">
        <v>147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66"/>
      <c r="U65" s="55"/>
      <c r="V65" s="56"/>
      <c r="W65" s="56"/>
      <c r="X65" s="56"/>
      <c r="Y65" s="57"/>
      <c r="Z65" s="55"/>
      <c r="AA65" s="56"/>
      <c r="AB65" s="56"/>
      <c r="AC65" s="56"/>
      <c r="AD65" s="57"/>
      <c r="AE65" s="55"/>
      <c r="AF65" s="56"/>
      <c r="AG65" s="56"/>
      <c r="AH65" s="57"/>
      <c r="AI65" s="55">
        <f>IF(ISNUMBER(U65),U65,0)+IF(ISNUMBER(Z65),Z65,0)</f>
        <v>0</v>
      </c>
      <c r="AJ65" s="56"/>
      <c r="AK65" s="56"/>
      <c r="AL65" s="56"/>
      <c r="AM65" s="57"/>
      <c r="AN65" s="55"/>
      <c r="AO65" s="56"/>
      <c r="AP65" s="56"/>
      <c r="AQ65" s="56"/>
      <c r="AR65" s="57"/>
      <c r="AS65" s="55"/>
      <c r="AT65" s="56"/>
      <c r="AU65" s="56"/>
      <c r="AV65" s="56"/>
      <c r="AW65" s="57"/>
      <c r="AX65" s="55"/>
      <c r="AY65" s="56"/>
      <c r="AZ65" s="56"/>
      <c r="BA65" s="57"/>
      <c r="BB65" s="55">
        <f>IF(ISNUMBER(AN65),AN65,0)+IF(ISNUMBER(AS65),AS65,0)</f>
        <v>0</v>
      </c>
      <c r="BC65" s="56"/>
      <c r="BD65" s="56"/>
      <c r="BE65" s="56"/>
      <c r="BF65" s="57"/>
      <c r="BG65" s="55"/>
      <c r="BH65" s="56"/>
      <c r="BI65" s="56"/>
      <c r="BJ65" s="56"/>
      <c r="BK65" s="57"/>
      <c r="BL65" s="55"/>
      <c r="BM65" s="56"/>
      <c r="BN65" s="56"/>
      <c r="BO65" s="56"/>
      <c r="BP65" s="57"/>
      <c r="BQ65" s="55"/>
      <c r="BR65" s="56"/>
      <c r="BS65" s="56"/>
      <c r="BT65" s="57"/>
      <c r="BU65" s="55">
        <f>IF(ISNUMBER(BG65),BG65,0)+IF(ISNUMBER(BL65),BL65,0)</f>
        <v>0</v>
      </c>
      <c r="BV65" s="56"/>
      <c r="BW65" s="56"/>
      <c r="BX65" s="56"/>
      <c r="BY65" s="57"/>
      <c r="CA65" s="6" t="s">
        <v>28</v>
      </c>
    </row>
    <row r="67" spans="1:79" ht="14.25" customHeight="1">
      <c r="A67" s="70" t="s">
        <v>232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</row>
    <row r="68" spans="1:79" ht="15" customHeight="1">
      <c r="A68" s="90" t="s">
        <v>204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</row>
    <row r="69" spans="1:79" ht="23.1" customHeight="1">
      <c r="A69" s="109" t="s">
        <v>118</v>
      </c>
      <c r="B69" s="110"/>
      <c r="C69" s="110"/>
      <c r="D69" s="111"/>
      <c r="E69" s="92" t="s">
        <v>19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51" t="s">
        <v>226</v>
      </c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3"/>
      <c r="AR69" s="26" t="s">
        <v>231</v>
      </c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</row>
    <row r="70" spans="1:79" ht="48.75" customHeight="1">
      <c r="A70" s="112"/>
      <c r="B70" s="113"/>
      <c r="C70" s="113"/>
      <c r="D70" s="114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7"/>
      <c r="X70" s="92" t="s">
        <v>4</v>
      </c>
      <c r="Y70" s="93"/>
      <c r="Z70" s="93"/>
      <c r="AA70" s="93"/>
      <c r="AB70" s="94"/>
      <c r="AC70" s="92" t="s">
        <v>3</v>
      </c>
      <c r="AD70" s="93"/>
      <c r="AE70" s="93"/>
      <c r="AF70" s="93"/>
      <c r="AG70" s="94"/>
      <c r="AH70" s="63" t="s">
        <v>116</v>
      </c>
      <c r="AI70" s="64"/>
      <c r="AJ70" s="64"/>
      <c r="AK70" s="64"/>
      <c r="AL70" s="65"/>
      <c r="AM70" s="51" t="s">
        <v>5</v>
      </c>
      <c r="AN70" s="52"/>
      <c r="AO70" s="52"/>
      <c r="AP70" s="52"/>
      <c r="AQ70" s="53"/>
      <c r="AR70" s="51" t="s">
        <v>4</v>
      </c>
      <c r="AS70" s="52"/>
      <c r="AT70" s="52"/>
      <c r="AU70" s="52"/>
      <c r="AV70" s="53"/>
      <c r="AW70" s="51" t="s">
        <v>3</v>
      </c>
      <c r="AX70" s="52"/>
      <c r="AY70" s="52"/>
      <c r="AZ70" s="52"/>
      <c r="BA70" s="53"/>
      <c r="BB70" s="63" t="s">
        <v>116</v>
      </c>
      <c r="BC70" s="64"/>
      <c r="BD70" s="64"/>
      <c r="BE70" s="64"/>
      <c r="BF70" s="65"/>
      <c r="BG70" s="51" t="s">
        <v>96</v>
      </c>
      <c r="BH70" s="52"/>
      <c r="BI70" s="52"/>
      <c r="BJ70" s="52"/>
      <c r="BK70" s="53"/>
    </row>
    <row r="71" spans="1:79" ht="12.75" customHeight="1">
      <c r="A71" s="51">
        <v>1</v>
      </c>
      <c r="B71" s="52"/>
      <c r="C71" s="52"/>
      <c r="D71" s="53"/>
      <c r="E71" s="51">
        <v>2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3"/>
      <c r="X71" s="51">
        <v>3</v>
      </c>
      <c r="Y71" s="52"/>
      <c r="Z71" s="52"/>
      <c r="AA71" s="52"/>
      <c r="AB71" s="53"/>
      <c r="AC71" s="51">
        <v>4</v>
      </c>
      <c r="AD71" s="52"/>
      <c r="AE71" s="52"/>
      <c r="AF71" s="52"/>
      <c r="AG71" s="53"/>
      <c r="AH71" s="51">
        <v>5</v>
      </c>
      <c r="AI71" s="52"/>
      <c r="AJ71" s="52"/>
      <c r="AK71" s="52"/>
      <c r="AL71" s="53"/>
      <c r="AM71" s="51">
        <v>6</v>
      </c>
      <c r="AN71" s="52"/>
      <c r="AO71" s="52"/>
      <c r="AP71" s="52"/>
      <c r="AQ71" s="53"/>
      <c r="AR71" s="51">
        <v>7</v>
      </c>
      <c r="AS71" s="52"/>
      <c r="AT71" s="52"/>
      <c r="AU71" s="52"/>
      <c r="AV71" s="53"/>
      <c r="AW71" s="51">
        <v>8</v>
      </c>
      <c r="AX71" s="52"/>
      <c r="AY71" s="52"/>
      <c r="AZ71" s="52"/>
      <c r="BA71" s="53"/>
      <c r="BB71" s="51">
        <v>9</v>
      </c>
      <c r="BC71" s="52"/>
      <c r="BD71" s="52"/>
      <c r="BE71" s="52"/>
      <c r="BF71" s="53"/>
      <c r="BG71" s="51">
        <v>10</v>
      </c>
      <c r="BH71" s="52"/>
      <c r="BI71" s="52"/>
      <c r="BJ71" s="52"/>
      <c r="BK71" s="53"/>
    </row>
    <row r="72" spans="1:79" s="1" customFormat="1" ht="12.75" hidden="1" customHeight="1">
      <c r="A72" s="48" t="s">
        <v>64</v>
      </c>
      <c r="B72" s="49"/>
      <c r="C72" s="49"/>
      <c r="D72" s="50"/>
      <c r="E72" s="48" t="s">
        <v>57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115" t="s">
        <v>60</v>
      </c>
      <c r="Y72" s="116"/>
      <c r="Z72" s="116"/>
      <c r="AA72" s="116"/>
      <c r="AB72" s="117"/>
      <c r="AC72" s="115" t="s">
        <v>61</v>
      </c>
      <c r="AD72" s="116"/>
      <c r="AE72" s="116"/>
      <c r="AF72" s="116"/>
      <c r="AG72" s="117"/>
      <c r="AH72" s="48" t="s">
        <v>94</v>
      </c>
      <c r="AI72" s="49"/>
      <c r="AJ72" s="49"/>
      <c r="AK72" s="49"/>
      <c r="AL72" s="50"/>
      <c r="AM72" s="103" t="s">
        <v>171</v>
      </c>
      <c r="AN72" s="104"/>
      <c r="AO72" s="104"/>
      <c r="AP72" s="104"/>
      <c r="AQ72" s="105"/>
      <c r="AR72" s="48" t="s">
        <v>62</v>
      </c>
      <c r="AS72" s="49"/>
      <c r="AT72" s="49"/>
      <c r="AU72" s="49"/>
      <c r="AV72" s="50"/>
      <c r="AW72" s="48" t="s">
        <v>63</v>
      </c>
      <c r="AX72" s="49"/>
      <c r="AY72" s="49"/>
      <c r="AZ72" s="49"/>
      <c r="BA72" s="50"/>
      <c r="BB72" s="48" t="s">
        <v>95</v>
      </c>
      <c r="BC72" s="49"/>
      <c r="BD72" s="49"/>
      <c r="BE72" s="49"/>
      <c r="BF72" s="50"/>
      <c r="BG72" s="103" t="s">
        <v>171</v>
      </c>
      <c r="BH72" s="104"/>
      <c r="BI72" s="104"/>
      <c r="BJ72" s="104"/>
      <c r="BK72" s="105"/>
      <c r="CA72" t="s">
        <v>29</v>
      </c>
    </row>
    <row r="73" spans="1:79" s="25" customFormat="1" ht="25.5" customHeight="1">
      <c r="A73" s="40">
        <v>2610</v>
      </c>
      <c r="B73" s="41"/>
      <c r="C73" s="41"/>
      <c r="D73" s="67"/>
      <c r="E73" s="42" t="s">
        <v>177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4"/>
      <c r="X73" s="59">
        <v>0</v>
      </c>
      <c r="Y73" s="60"/>
      <c r="Z73" s="60"/>
      <c r="AA73" s="60"/>
      <c r="AB73" s="61"/>
      <c r="AC73" s="59">
        <v>0</v>
      </c>
      <c r="AD73" s="60"/>
      <c r="AE73" s="60"/>
      <c r="AF73" s="60"/>
      <c r="AG73" s="61"/>
      <c r="AH73" s="59">
        <v>0</v>
      </c>
      <c r="AI73" s="60"/>
      <c r="AJ73" s="60"/>
      <c r="AK73" s="60"/>
      <c r="AL73" s="61"/>
      <c r="AM73" s="59">
        <f>IF(ISNUMBER(X73),X73,0)+IF(ISNUMBER(AC73),AC73,0)</f>
        <v>0</v>
      </c>
      <c r="AN73" s="60"/>
      <c r="AO73" s="60"/>
      <c r="AP73" s="60"/>
      <c r="AQ73" s="61"/>
      <c r="AR73" s="59">
        <v>0</v>
      </c>
      <c r="AS73" s="60"/>
      <c r="AT73" s="60"/>
      <c r="AU73" s="60"/>
      <c r="AV73" s="61"/>
      <c r="AW73" s="59">
        <v>0</v>
      </c>
      <c r="AX73" s="60"/>
      <c r="AY73" s="60"/>
      <c r="AZ73" s="60"/>
      <c r="BA73" s="61"/>
      <c r="BB73" s="59">
        <v>0</v>
      </c>
      <c r="BC73" s="60"/>
      <c r="BD73" s="60"/>
      <c r="BE73" s="60"/>
      <c r="BF73" s="61"/>
      <c r="BG73" s="62">
        <f>IF(ISNUMBER(AR73),AR73,0)+IF(ISNUMBER(AW73),AW73,0)</f>
        <v>0</v>
      </c>
      <c r="BH73" s="62"/>
      <c r="BI73" s="62"/>
      <c r="BJ73" s="62"/>
      <c r="BK73" s="62"/>
      <c r="CA73" s="25" t="s">
        <v>30</v>
      </c>
    </row>
    <row r="74" spans="1:79" s="6" customFormat="1" ht="12.75" customHeight="1">
      <c r="A74" s="35"/>
      <c r="B74" s="36"/>
      <c r="C74" s="36"/>
      <c r="D74" s="66"/>
      <c r="E74" s="29" t="s">
        <v>147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  <c r="X74" s="55">
        <v>0</v>
      </c>
      <c r="Y74" s="56"/>
      <c r="Z74" s="56"/>
      <c r="AA74" s="56"/>
      <c r="AB74" s="57"/>
      <c r="AC74" s="55">
        <v>0</v>
      </c>
      <c r="AD74" s="56"/>
      <c r="AE74" s="56"/>
      <c r="AF74" s="56"/>
      <c r="AG74" s="57"/>
      <c r="AH74" s="55">
        <v>0</v>
      </c>
      <c r="AI74" s="56"/>
      <c r="AJ74" s="56"/>
      <c r="AK74" s="56"/>
      <c r="AL74" s="57"/>
      <c r="AM74" s="55">
        <f>IF(ISNUMBER(X74),X74,0)+IF(ISNUMBER(AC74),AC74,0)</f>
        <v>0</v>
      </c>
      <c r="AN74" s="56"/>
      <c r="AO74" s="56"/>
      <c r="AP74" s="56"/>
      <c r="AQ74" s="57"/>
      <c r="AR74" s="55">
        <v>0</v>
      </c>
      <c r="AS74" s="56"/>
      <c r="AT74" s="56"/>
      <c r="AU74" s="56"/>
      <c r="AV74" s="57"/>
      <c r="AW74" s="55">
        <v>0</v>
      </c>
      <c r="AX74" s="56"/>
      <c r="AY74" s="56"/>
      <c r="AZ74" s="56"/>
      <c r="BA74" s="57"/>
      <c r="BB74" s="55">
        <v>0</v>
      </c>
      <c r="BC74" s="56"/>
      <c r="BD74" s="56"/>
      <c r="BE74" s="56"/>
      <c r="BF74" s="57"/>
      <c r="BG74" s="58">
        <f>IF(ISNUMBER(AR74),AR74,0)+IF(ISNUMBER(AW74),AW74,0)</f>
        <v>0</v>
      </c>
      <c r="BH74" s="58"/>
      <c r="BI74" s="58"/>
      <c r="BJ74" s="58"/>
      <c r="BK74" s="58"/>
    </row>
    <row r="76" spans="1:79" ht="14.25" customHeight="1">
      <c r="A76" s="70" t="s">
        <v>233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</row>
    <row r="77" spans="1:79" ht="15" customHeight="1">
      <c r="A77" s="90" t="s">
        <v>204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</row>
    <row r="78" spans="1:79" ht="23.1" customHeight="1">
      <c r="A78" s="109" t="s">
        <v>119</v>
      </c>
      <c r="B78" s="110"/>
      <c r="C78" s="110"/>
      <c r="D78" s="110"/>
      <c r="E78" s="111"/>
      <c r="F78" s="92" t="s">
        <v>19</v>
      </c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26" t="s">
        <v>226</v>
      </c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51" t="s">
        <v>231</v>
      </c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3"/>
    </row>
    <row r="79" spans="1:79" ht="53.25" customHeight="1">
      <c r="A79" s="112"/>
      <c r="B79" s="113"/>
      <c r="C79" s="113"/>
      <c r="D79" s="113"/>
      <c r="E79" s="114"/>
      <c r="F79" s="95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51" t="s">
        <v>4</v>
      </c>
      <c r="Y79" s="52"/>
      <c r="Z79" s="52"/>
      <c r="AA79" s="52"/>
      <c r="AB79" s="53"/>
      <c r="AC79" s="51" t="s">
        <v>3</v>
      </c>
      <c r="AD79" s="52"/>
      <c r="AE79" s="52"/>
      <c r="AF79" s="52"/>
      <c r="AG79" s="53"/>
      <c r="AH79" s="63" t="s">
        <v>116</v>
      </c>
      <c r="AI79" s="64"/>
      <c r="AJ79" s="64"/>
      <c r="AK79" s="64"/>
      <c r="AL79" s="65"/>
      <c r="AM79" s="51" t="s">
        <v>5</v>
      </c>
      <c r="AN79" s="52"/>
      <c r="AO79" s="52"/>
      <c r="AP79" s="52"/>
      <c r="AQ79" s="53"/>
      <c r="AR79" s="51" t="s">
        <v>4</v>
      </c>
      <c r="AS79" s="52"/>
      <c r="AT79" s="52"/>
      <c r="AU79" s="52"/>
      <c r="AV79" s="53"/>
      <c r="AW79" s="51" t="s">
        <v>3</v>
      </c>
      <c r="AX79" s="52"/>
      <c r="AY79" s="52"/>
      <c r="AZ79" s="52"/>
      <c r="BA79" s="53"/>
      <c r="BB79" s="81" t="s">
        <v>116</v>
      </c>
      <c r="BC79" s="81"/>
      <c r="BD79" s="81"/>
      <c r="BE79" s="81"/>
      <c r="BF79" s="81"/>
      <c r="BG79" s="51" t="s">
        <v>96</v>
      </c>
      <c r="BH79" s="52"/>
      <c r="BI79" s="52"/>
      <c r="BJ79" s="52"/>
      <c r="BK79" s="53"/>
    </row>
    <row r="80" spans="1:79" ht="15" customHeight="1">
      <c r="A80" s="51">
        <v>1</v>
      </c>
      <c r="B80" s="52"/>
      <c r="C80" s="52"/>
      <c r="D80" s="52"/>
      <c r="E80" s="53"/>
      <c r="F80" s="51">
        <v>2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51">
        <v>3</v>
      </c>
      <c r="Y80" s="52"/>
      <c r="Z80" s="52"/>
      <c r="AA80" s="52"/>
      <c r="AB80" s="53"/>
      <c r="AC80" s="51">
        <v>4</v>
      </c>
      <c r="AD80" s="52"/>
      <c r="AE80" s="52"/>
      <c r="AF80" s="52"/>
      <c r="AG80" s="53"/>
      <c r="AH80" s="51">
        <v>5</v>
      </c>
      <c r="AI80" s="52"/>
      <c r="AJ80" s="52"/>
      <c r="AK80" s="52"/>
      <c r="AL80" s="53"/>
      <c r="AM80" s="51">
        <v>6</v>
      </c>
      <c r="AN80" s="52"/>
      <c r="AO80" s="52"/>
      <c r="AP80" s="52"/>
      <c r="AQ80" s="53"/>
      <c r="AR80" s="51">
        <v>7</v>
      </c>
      <c r="AS80" s="52"/>
      <c r="AT80" s="52"/>
      <c r="AU80" s="52"/>
      <c r="AV80" s="53"/>
      <c r="AW80" s="51">
        <v>8</v>
      </c>
      <c r="AX80" s="52"/>
      <c r="AY80" s="52"/>
      <c r="AZ80" s="52"/>
      <c r="BA80" s="53"/>
      <c r="BB80" s="51">
        <v>9</v>
      </c>
      <c r="BC80" s="52"/>
      <c r="BD80" s="52"/>
      <c r="BE80" s="52"/>
      <c r="BF80" s="53"/>
      <c r="BG80" s="51">
        <v>10</v>
      </c>
      <c r="BH80" s="52"/>
      <c r="BI80" s="52"/>
      <c r="BJ80" s="52"/>
      <c r="BK80" s="53"/>
    </row>
    <row r="81" spans="1:79" s="1" customFormat="1" ht="15" hidden="1" customHeight="1">
      <c r="A81" s="48" t="s">
        <v>64</v>
      </c>
      <c r="B81" s="49"/>
      <c r="C81" s="49"/>
      <c r="D81" s="49"/>
      <c r="E81" s="50"/>
      <c r="F81" s="48" t="s">
        <v>57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48" t="s">
        <v>60</v>
      </c>
      <c r="Y81" s="49"/>
      <c r="Z81" s="49"/>
      <c r="AA81" s="49"/>
      <c r="AB81" s="50"/>
      <c r="AC81" s="48" t="s">
        <v>61</v>
      </c>
      <c r="AD81" s="49"/>
      <c r="AE81" s="49"/>
      <c r="AF81" s="49"/>
      <c r="AG81" s="50"/>
      <c r="AH81" s="48" t="s">
        <v>94</v>
      </c>
      <c r="AI81" s="49"/>
      <c r="AJ81" s="49"/>
      <c r="AK81" s="49"/>
      <c r="AL81" s="50"/>
      <c r="AM81" s="103" t="s">
        <v>171</v>
      </c>
      <c r="AN81" s="104"/>
      <c r="AO81" s="104"/>
      <c r="AP81" s="104"/>
      <c r="AQ81" s="105"/>
      <c r="AR81" s="48" t="s">
        <v>62</v>
      </c>
      <c r="AS81" s="49"/>
      <c r="AT81" s="49"/>
      <c r="AU81" s="49"/>
      <c r="AV81" s="50"/>
      <c r="AW81" s="48" t="s">
        <v>63</v>
      </c>
      <c r="AX81" s="49"/>
      <c r="AY81" s="49"/>
      <c r="AZ81" s="49"/>
      <c r="BA81" s="50"/>
      <c r="BB81" s="48" t="s">
        <v>95</v>
      </c>
      <c r="BC81" s="49"/>
      <c r="BD81" s="49"/>
      <c r="BE81" s="49"/>
      <c r="BF81" s="50"/>
      <c r="BG81" s="103" t="s">
        <v>171</v>
      </c>
      <c r="BH81" s="104"/>
      <c r="BI81" s="104"/>
      <c r="BJ81" s="104"/>
      <c r="BK81" s="105"/>
      <c r="CA81" t="s">
        <v>31</v>
      </c>
    </row>
    <row r="82" spans="1:79" s="6" customFormat="1" ht="12.75" customHeight="1">
      <c r="A82" s="35"/>
      <c r="B82" s="36"/>
      <c r="C82" s="36"/>
      <c r="D82" s="36"/>
      <c r="E82" s="66"/>
      <c r="F82" s="35" t="s">
        <v>147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66"/>
      <c r="X82" s="106"/>
      <c r="Y82" s="107"/>
      <c r="Z82" s="107"/>
      <c r="AA82" s="107"/>
      <c r="AB82" s="108"/>
      <c r="AC82" s="106"/>
      <c r="AD82" s="107"/>
      <c r="AE82" s="107"/>
      <c r="AF82" s="107"/>
      <c r="AG82" s="108"/>
      <c r="AH82" s="58"/>
      <c r="AI82" s="58"/>
      <c r="AJ82" s="58"/>
      <c r="AK82" s="58"/>
      <c r="AL82" s="58"/>
      <c r="AM82" s="58">
        <f>IF(ISNUMBER(X82),X82,0)+IF(ISNUMBER(AC82),AC82,0)</f>
        <v>0</v>
      </c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>
        <f>IF(ISNUMBER(AR82),AR82,0)+IF(ISNUMBER(AW82),AW82,0)</f>
        <v>0</v>
      </c>
      <c r="BH82" s="58"/>
      <c r="BI82" s="58"/>
      <c r="BJ82" s="58"/>
      <c r="BK82" s="58"/>
      <c r="CA82" s="6" t="s">
        <v>32</v>
      </c>
    </row>
    <row r="85" spans="1:79" ht="14.25" customHeight="1">
      <c r="A85" s="70" t="s">
        <v>120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6" spans="1:79" ht="14.25" customHeight="1">
      <c r="A86" s="70" t="s">
        <v>218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79" ht="15" customHeight="1">
      <c r="A87" s="90" t="s">
        <v>204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</row>
    <row r="88" spans="1:79" ht="23.1" customHeight="1">
      <c r="A88" s="92" t="s">
        <v>6</v>
      </c>
      <c r="B88" s="93"/>
      <c r="C88" s="93"/>
      <c r="D88" s="92" t="s">
        <v>121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51" t="s">
        <v>205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3"/>
      <c r="AN88" s="51" t="s">
        <v>208</v>
      </c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3"/>
      <c r="BG88" s="26" t="s">
        <v>215</v>
      </c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</row>
    <row r="89" spans="1:79" ht="52.5" customHeight="1">
      <c r="A89" s="95"/>
      <c r="B89" s="96"/>
      <c r="C89" s="96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7"/>
      <c r="U89" s="51" t="s">
        <v>4</v>
      </c>
      <c r="V89" s="52"/>
      <c r="W89" s="52"/>
      <c r="X89" s="52"/>
      <c r="Y89" s="53"/>
      <c r="Z89" s="51" t="s">
        <v>3</v>
      </c>
      <c r="AA89" s="52"/>
      <c r="AB89" s="52"/>
      <c r="AC89" s="52"/>
      <c r="AD89" s="53"/>
      <c r="AE89" s="63" t="s">
        <v>116</v>
      </c>
      <c r="AF89" s="64"/>
      <c r="AG89" s="64"/>
      <c r="AH89" s="65"/>
      <c r="AI89" s="51" t="s">
        <v>5</v>
      </c>
      <c r="AJ89" s="52"/>
      <c r="AK89" s="52"/>
      <c r="AL89" s="52"/>
      <c r="AM89" s="53"/>
      <c r="AN89" s="51" t="s">
        <v>4</v>
      </c>
      <c r="AO89" s="52"/>
      <c r="AP89" s="52"/>
      <c r="AQ89" s="52"/>
      <c r="AR89" s="53"/>
      <c r="AS89" s="51" t="s">
        <v>3</v>
      </c>
      <c r="AT89" s="52"/>
      <c r="AU89" s="52"/>
      <c r="AV89" s="52"/>
      <c r="AW89" s="53"/>
      <c r="AX89" s="63" t="s">
        <v>116</v>
      </c>
      <c r="AY89" s="64"/>
      <c r="AZ89" s="64"/>
      <c r="BA89" s="65"/>
      <c r="BB89" s="51" t="s">
        <v>96</v>
      </c>
      <c r="BC89" s="52"/>
      <c r="BD89" s="52"/>
      <c r="BE89" s="52"/>
      <c r="BF89" s="53"/>
      <c r="BG89" s="51" t="s">
        <v>4</v>
      </c>
      <c r="BH89" s="52"/>
      <c r="BI89" s="52"/>
      <c r="BJ89" s="52"/>
      <c r="BK89" s="53"/>
      <c r="BL89" s="26" t="s">
        <v>3</v>
      </c>
      <c r="BM89" s="26"/>
      <c r="BN89" s="26"/>
      <c r="BO89" s="26"/>
      <c r="BP89" s="26"/>
      <c r="BQ89" s="81" t="s">
        <v>116</v>
      </c>
      <c r="BR89" s="81"/>
      <c r="BS89" s="81"/>
      <c r="BT89" s="81"/>
      <c r="BU89" s="51" t="s">
        <v>97</v>
      </c>
      <c r="BV89" s="52"/>
      <c r="BW89" s="52"/>
      <c r="BX89" s="52"/>
      <c r="BY89" s="53"/>
    </row>
    <row r="90" spans="1:79" ht="15" customHeight="1">
      <c r="A90" s="51">
        <v>1</v>
      </c>
      <c r="B90" s="52"/>
      <c r="C90" s="52"/>
      <c r="D90" s="51">
        <v>2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3"/>
      <c r="U90" s="51">
        <v>3</v>
      </c>
      <c r="V90" s="52"/>
      <c r="W90" s="52"/>
      <c r="X90" s="52"/>
      <c r="Y90" s="53"/>
      <c r="Z90" s="51">
        <v>4</v>
      </c>
      <c r="AA90" s="52"/>
      <c r="AB90" s="52"/>
      <c r="AC90" s="52"/>
      <c r="AD90" s="53"/>
      <c r="AE90" s="51">
        <v>5</v>
      </c>
      <c r="AF90" s="52"/>
      <c r="AG90" s="52"/>
      <c r="AH90" s="53"/>
      <c r="AI90" s="51">
        <v>6</v>
      </c>
      <c r="AJ90" s="52"/>
      <c r="AK90" s="52"/>
      <c r="AL90" s="52"/>
      <c r="AM90" s="53"/>
      <c r="AN90" s="51">
        <v>7</v>
      </c>
      <c r="AO90" s="52"/>
      <c r="AP90" s="52"/>
      <c r="AQ90" s="52"/>
      <c r="AR90" s="53"/>
      <c r="AS90" s="51">
        <v>8</v>
      </c>
      <c r="AT90" s="52"/>
      <c r="AU90" s="52"/>
      <c r="AV90" s="52"/>
      <c r="AW90" s="53"/>
      <c r="AX90" s="26">
        <v>9</v>
      </c>
      <c r="AY90" s="26"/>
      <c r="AZ90" s="26"/>
      <c r="BA90" s="26"/>
      <c r="BB90" s="51">
        <v>10</v>
      </c>
      <c r="BC90" s="52"/>
      <c r="BD90" s="52"/>
      <c r="BE90" s="52"/>
      <c r="BF90" s="53"/>
      <c r="BG90" s="51">
        <v>11</v>
      </c>
      <c r="BH90" s="52"/>
      <c r="BI90" s="52"/>
      <c r="BJ90" s="52"/>
      <c r="BK90" s="53"/>
      <c r="BL90" s="26">
        <v>12</v>
      </c>
      <c r="BM90" s="26"/>
      <c r="BN90" s="26"/>
      <c r="BO90" s="26"/>
      <c r="BP90" s="26"/>
      <c r="BQ90" s="51">
        <v>13</v>
      </c>
      <c r="BR90" s="52"/>
      <c r="BS90" s="52"/>
      <c r="BT90" s="53"/>
      <c r="BU90" s="51">
        <v>14</v>
      </c>
      <c r="BV90" s="52"/>
      <c r="BW90" s="52"/>
      <c r="BX90" s="52"/>
      <c r="BY90" s="53"/>
    </row>
    <row r="91" spans="1:79" s="1" customFormat="1" ht="14.25" hidden="1" customHeight="1">
      <c r="A91" s="48" t="s">
        <v>69</v>
      </c>
      <c r="B91" s="49"/>
      <c r="C91" s="49"/>
      <c r="D91" s="48" t="s">
        <v>57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50"/>
      <c r="U91" s="33" t="s">
        <v>65</v>
      </c>
      <c r="V91" s="33"/>
      <c r="W91" s="33"/>
      <c r="X91" s="33"/>
      <c r="Y91" s="33"/>
      <c r="Z91" s="33" t="s">
        <v>66</v>
      </c>
      <c r="AA91" s="33"/>
      <c r="AB91" s="33"/>
      <c r="AC91" s="33"/>
      <c r="AD91" s="33"/>
      <c r="AE91" s="33" t="s">
        <v>91</v>
      </c>
      <c r="AF91" s="33"/>
      <c r="AG91" s="33"/>
      <c r="AH91" s="33"/>
      <c r="AI91" s="54" t="s">
        <v>170</v>
      </c>
      <c r="AJ91" s="54"/>
      <c r="AK91" s="54"/>
      <c r="AL91" s="54"/>
      <c r="AM91" s="54"/>
      <c r="AN91" s="33" t="s">
        <v>67</v>
      </c>
      <c r="AO91" s="33"/>
      <c r="AP91" s="33"/>
      <c r="AQ91" s="33"/>
      <c r="AR91" s="33"/>
      <c r="AS91" s="33" t="s">
        <v>68</v>
      </c>
      <c r="AT91" s="33"/>
      <c r="AU91" s="33"/>
      <c r="AV91" s="33"/>
      <c r="AW91" s="33"/>
      <c r="AX91" s="33" t="s">
        <v>92</v>
      </c>
      <c r="AY91" s="33"/>
      <c r="AZ91" s="33"/>
      <c r="BA91" s="33"/>
      <c r="BB91" s="54" t="s">
        <v>170</v>
      </c>
      <c r="BC91" s="54"/>
      <c r="BD91" s="54"/>
      <c r="BE91" s="54"/>
      <c r="BF91" s="54"/>
      <c r="BG91" s="33" t="s">
        <v>58</v>
      </c>
      <c r="BH91" s="33"/>
      <c r="BI91" s="33"/>
      <c r="BJ91" s="33"/>
      <c r="BK91" s="33"/>
      <c r="BL91" s="33" t="s">
        <v>59</v>
      </c>
      <c r="BM91" s="33"/>
      <c r="BN91" s="33"/>
      <c r="BO91" s="33"/>
      <c r="BP91" s="33"/>
      <c r="BQ91" s="33" t="s">
        <v>93</v>
      </c>
      <c r="BR91" s="33"/>
      <c r="BS91" s="33"/>
      <c r="BT91" s="33"/>
      <c r="BU91" s="54" t="s">
        <v>170</v>
      </c>
      <c r="BV91" s="54"/>
      <c r="BW91" s="54"/>
      <c r="BX91" s="54"/>
      <c r="BY91" s="54"/>
      <c r="CA91" t="s">
        <v>33</v>
      </c>
    </row>
    <row r="92" spans="1:79" s="25" customFormat="1" ht="25.5" customHeight="1">
      <c r="A92" s="40">
        <v>1</v>
      </c>
      <c r="B92" s="41"/>
      <c r="C92" s="41"/>
      <c r="D92" s="42" t="s">
        <v>178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4"/>
      <c r="U92" s="59">
        <v>0</v>
      </c>
      <c r="V92" s="60"/>
      <c r="W92" s="60"/>
      <c r="X92" s="60"/>
      <c r="Y92" s="61"/>
      <c r="Z92" s="59">
        <v>57200</v>
      </c>
      <c r="AA92" s="60"/>
      <c r="AB92" s="60"/>
      <c r="AC92" s="60"/>
      <c r="AD92" s="61"/>
      <c r="AE92" s="59">
        <v>0</v>
      </c>
      <c r="AF92" s="60"/>
      <c r="AG92" s="60"/>
      <c r="AH92" s="61"/>
      <c r="AI92" s="59">
        <f>IF(ISNUMBER(U92),U92,0)+IF(ISNUMBER(Z92),Z92,0)</f>
        <v>57200</v>
      </c>
      <c r="AJ92" s="60"/>
      <c r="AK92" s="60"/>
      <c r="AL92" s="60"/>
      <c r="AM92" s="61"/>
      <c r="AN92" s="59">
        <v>0</v>
      </c>
      <c r="AO92" s="60"/>
      <c r="AP92" s="60"/>
      <c r="AQ92" s="60"/>
      <c r="AR92" s="61"/>
      <c r="AS92" s="59">
        <v>28000</v>
      </c>
      <c r="AT92" s="60"/>
      <c r="AU92" s="60"/>
      <c r="AV92" s="60"/>
      <c r="AW92" s="61"/>
      <c r="AX92" s="59">
        <v>0</v>
      </c>
      <c r="AY92" s="60"/>
      <c r="AZ92" s="60"/>
      <c r="BA92" s="61"/>
      <c r="BB92" s="59">
        <f>IF(ISNUMBER(AN92),AN92,0)+IF(ISNUMBER(AS92),AS92,0)</f>
        <v>28000</v>
      </c>
      <c r="BC92" s="60"/>
      <c r="BD92" s="60"/>
      <c r="BE92" s="60"/>
      <c r="BF92" s="61"/>
      <c r="BG92" s="59">
        <v>0</v>
      </c>
      <c r="BH92" s="60"/>
      <c r="BI92" s="60"/>
      <c r="BJ92" s="60"/>
      <c r="BK92" s="61"/>
      <c r="BL92" s="59">
        <v>41000</v>
      </c>
      <c r="BM92" s="60"/>
      <c r="BN92" s="60"/>
      <c r="BO92" s="60"/>
      <c r="BP92" s="61"/>
      <c r="BQ92" s="59">
        <v>0</v>
      </c>
      <c r="BR92" s="60"/>
      <c r="BS92" s="60"/>
      <c r="BT92" s="61"/>
      <c r="BU92" s="59">
        <f>IF(ISNUMBER(BG92),BG92,0)+IF(ISNUMBER(BL92),BL92,0)</f>
        <v>41000</v>
      </c>
      <c r="BV92" s="60"/>
      <c r="BW92" s="60"/>
      <c r="BX92" s="60"/>
      <c r="BY92" s="61"/>
      <c r="CA92" s="25" t="s">
        <v>34</v>
      </c>
    </row>
    <row r="93" spans="1:79" s="6" customFormat="1" ht="12.75" customHeight="1">
      <c r="A93" s="35"/>
      <c r="B93" s="36"/>
      <c r="C93" s="36"/>
      <c r="D93" s="29" t="s">
        <v>147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1"/>
      <c r="U93" s="55">
        <v>0</v>
      </c>
      <c r="V93" s="56"/>
      <c r="W93" s="56"/>
      <c r="X93" s="56"/>
      <c r="Y93" s="57"/>
      <c r="Z93" s="55">
        <v>57200</v>
      </c>
      <c r="AA93" s="56"/>
      <c r="AB93" s="56"/>
      <c r="AC93" s="56"/>
      <c r="AD93" s="57"/>
      <c r="AE93" s="55">
        <v>0</v>
      </c>
      <c r="AF93" s="56"/>
      <c r="AG93" s="56"/>
      <c r="AH93" s="57"/>
      <c r="AI93" s="55">
        <f>IF(ISNUMBER(U93),U93,0)+IF(ISNUMBER(Z93),Z93,0)</f>
        <v>57200</v>
      </c>
      <c r="AJ93" s="56"/>
      <c r="AK93" s="56"/>
      <c r="AL93" s="56"/>
      <c r="AM93" s="57"/>
      <c r="AN93" s="55">
        <v>0</v>
      </c>
      <c r="AO93" s="56"/>
      <c r="AP93" s="56"/>
      <c r="AQ93" s="56"/>
      <c r="AR93" s="57"/>
      <c r="AS93" s="55">
        <v>28000</v>
      </c>
      <c r="AT93" s="56"/>
      <c r="AU93" s="56"/>
      <c r="AV93" s="56"/>
      <c r="AW93" s="57"/>
      <c r="AX93" s="55">
        <v>0</v>
      </c>
      <c r="AY93" s="56"/>
      <c r="AZ93" s="56"/>
      <c r="BA93" s="57"/>
      <c r="BB93" s="55">
        <f>IF(ISNUMBER(AN93),AN93,0)+IF(ISNUMBER(AS93),AS93,0)</f>
        <v>28000</v>
      </c>
      <c r="BC93" s="56"/>
      <c r="BD93" s="56"/>
      <c r="BE93" s="56"/>
      <c r="BF93" s="57"/>
      <c r="BG93" s="55">
        <v>0</v>
      </c>
      <c r="BH93" s="56"/>
      <c r="BI93" s="56"/>
      <c r="BJ93" s="56"/>
      <c r="BK93" s="57"/>
      <c r="BL93" s="55">
        <v>41000</v>
      </c>
      <c r="BM93" s="56"/>
      <c r="BN93" s="56"/>
      <c r="BO93" s="56"/>
      <c r="BP93" s="57"/>
      <c r="BQ93" s="55">
        <v>0</v>
      </c>
      <c r="BR93" s="56"/>
      <c r="BS93" s="56"/>
      <c r="BT93" s="57"/>
      <c r="BU93" s="55">
        <f>IF(ISNUMBER(BG93),BG93,0)+IF(ISNUMBER(BL93),BL93,0)</f>
        <v>41000</v>
      </c>
      <c r="BV93" s="56"/>
      <c r="BW93" s="56"/>
      <c r="BX93" s="56"/>
      <c r="BY93" s="57"/>
    </row>
    <row r="95" spans="1:79" ht="14.25" customHeight="1">
      <c r="A95" s="70" t="s">
        <v>234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6" spans="1:79" ht="15" customHeight="1">
      <c r="A96" s="91" t="s">
        <v>204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</row>
    <row r="97" spans="1:79" ht="23.1" customHeight="1">
      <c r="A97" s="92" t="s">
        <v>6</v>
      </c>
      <c r="B97" s="93"/>
      <c r="C97" s="93"/>
      <c r="D97" s="92" t="s">
        <v>121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26" t="s">
        <v>226</v>
      </c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 t="s">
        <v>231</v>
      </c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</row>
    <row r="98" spans="1:79" ht="54" customHeight="1">
      <c r="A98" s="95"/>
      <c r="B98" s="96"/>
      <c r="C98" s="96"/>
      <c r="D98" s="95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7"/>
      <c r="U98" s="51" t="s">
        <v>4</v>
      </c>
      <c r="V98" s="52"/>
      <c r="W98" s="52"/>
      <c r="X98" s="52"/>
      <c r="Y98" s="53"/>
      <c r="Z98" s="51" t="s">
        <v>3</v>
      </c>
      <c r="AA98" s="52"/>
      <c r="AB98" s="52"/>
      <c r="AC98" s="52"/>
      <c r="AD98" s="53"/>
      <c r="AE98" s="63" t="s">
        <v>116</v>
      </c>
      <c r="AF98" s="64"/>
      <c r="AG98" s="64"/>
      <c r="AH98" s="64"/>
      <c r="AI98" s="65"/>
      <c r="AJ98" s="51" t="s">
        <v>5</v>
      </c>
      <c r="AK98" s="52"/>
      <c r="AL98" s="52"/>
      <c r="AM98" s="52"/>
      <c r="AN98" s="53"/>
      <c r="AO98" s="51" t="s">
        <v>4</v>
      </c>
      <c r="AP98" s="52"/>
      <c r="AQ98" s="52"/>
      <c r="AR98" s="52"/>
      <c r="AS98" s="53"/>
      <c r="AT98" s="51" t="s">
        <v>3</v>
      </c>
      <c r="AU98" s="52"/>
      <c r="AV98" s="52"/>
      <c r="AW98" s="52"/>
      <c r="AX98" s="53"/>
      <c r="AY98" s="63" t="s">
        <v>116</v>
      </c>
      <c r="AZ98" s="64"/>
      <c r="BA98" s="64"/>
      <c r="BB98" s="64"/>
      <c r="BC98" s="65"/>
      <c r="BD98" s="26" t="s">
        <v>96</v>
      </c>
      <c r="BE98" s="26"/>
      <c r="BF98" s="26"/>
      <c r="BG98" s="26"/>
      <c r="BH98" s="26"/>
    </row>
    <row r="99" spans="1:79" ht="15" customHeight="1">
      <c r="A99" s="51" t="s">
        <v>169</v>
      </c>
      <c r="B99" s="52"/>
      <c r="C99" s="52"/>
      <c r="D99" s="51">
        <v>2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3"/>
      <c r="U99" s="51">
        <v>3</v>
      </c>
      <c r="V99" s="52"/>
      <c r="W99" s="52"/>
      <c r="X99" s="52"/>
      <c r="Y99" s="53"/>
      <c r="Z99" s="51">
        <v>4</v>
      </c>
      <c r="AA99" s="52"/>
      <c r="AB99" s="52"/>
      <c r="AC99" s="52"/>
      <c r="AD99" s="53"/>
      <c r="AE99" s="51">
        <v>5</v>
      </c>
      <c r="AF99" s="52"/>
      <c r="AG99" s="52"/>
      <c r="AH99" s="52"/>
      <c r="AI99" s="53"/>
      <c r="AJ99" s="51">
        <v>6</v>
      </c>
      <c r="AK99" s="52"/>
      <c r="AL99" s="52"/>
      <c r="AM99" s="52"/>
      <c r="AN99" s="53"/>
      <c r="AO99" s="51">
        <v>7</v>
      </c>
      <c r="AP99" s="52"/>
      <c r="AQ99" s="52"/>
      <c r="AR99" s="52"/>
      <c r="AS99" s="53"/>
      <c r="AT99" s="51">
        <v>8</v>
      </c>
      <c r="AU99" s="52"/>
      <c r="AV99" s="52"/>
      <c r="AW99" s="52"/>
      <c r="AX99" s="53"/>
      <c r="AY99" s="51">
        <v>9</v>
      </c>
      <c r="AZ99" s="52"/>
      <c r="BA99" s="52"/>
      <c r="BB99" s="52"/>
      <c r="BC99" s="53"/>
      <c r="BD99" s="51">
        <v>10</v>
      </c>
      <c r="BE99" s="52"/>
      <c r="BF99" s="52"/>
      <c r="BG99" s="52"/>
      <c r="BH99" s="53"/>
    </row>
    <row r="100" spans="1:79" s="1" customFormat="1" ht="12.75" hidden="1" customHeight="1">
      <c r="A100" s="48" t="s">
        <v>69</v>
      </c>
      <c r="B100" s="49"/>
      <c r="C100" s="49"/>
      <c r="D100" s="48" t="s">
        <v>57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50"/>
      <c r="U100" s="48" t="s">
        <v>60</v>
      </c>
      <c r="V100" s="49"/>
      <c r="W100" s="49"/>
      <c r="X100" s="49"/>
      <c r="Y100" s="50"/>
      <c r="Z100" s="48" t="s">
        <v>61</v>
      </c>
      <c r="AA100" s="49"/>
      <c r="AB100" s="49"/>
      <c r="AC100" s="49"/>
      <c r="AD100" s="50"/>
      <c r="AE100" s="48" t="s">
        <v>94</v>
      </c>
      <c r="AF100" s="49"/>
      <c r="AG100" s="49"/>
      <c r="AH100" s="49"/>
      <c r="AI100" s="50"/>
      <c r="AJ100" s="103" t="s">
        <v>171</v>
      </c>
      <c r="AK100" s="104"/>
      <c r="AL100" s="104"/>
      <c r="AM100" s="104"/>
      <c r="AN100" s="105"/>
      <c r="AO100" s="48" t="s">
        <v>62</v>
      </c>
      <c r="AP100" s="49"/>
      <c r="AQ100" s="49"/>
      <c r="AR100" s="49"/>
      <c r="AS100" s="50"/>
      <c r="AT100" s="48" t="s">
        <v>63</v>
      </c>
      <c r="AU100" s="49"/>
      <c r="AV100" s="49"/>
      <c r="AW100" s="49"/>
      <c r="AX100" s="50"/>
      <c r="AY100" s="48" t="s">
        <v>95</v>
      </c>
      <c r="AZ100" s="49"/>
      <c r="BA100" s="49"/>
      <c r="BB100" s="49"/>
      <c r="BC100" s="50"/>
      <c r="BD100" s="54" t="s">
        <v>171</v>
      </c>
      <c r="BE100" s="54"/>
      <c r="BF100" s="54"/>
      <c r="BG100" s="54"/>
      <c r="BH100" s="54"/>
      <c r="CA100" s="1" t="s">
        <v>35</v>
      </c>
    </row>
    <row r="101" spans="1:79" s="25" customFormat="1" ht="25.5" customHeight="1">
      <c r="A101" s="40">
        <v>1</v>
      </c>
      <c r="B101" s="41"/>
      <c r="C101" s="41"/>
      <c r="D101" s="42" t="s">
        <v>178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4"/>
      <c r="U101" s="59">
        <v>0</v>
      </c>
      <c r="V101" s="60"/>
      <c r="W101" s="60"/>
      <c r="X101" s="60"/>
      <c r="Y101" s="61"/>
      <c r="Z101" s="59">
        <v>0</v>
      </c>
      <c r="AA101" s="60"/>
      <c r="AB101" s="60"/>
      <c r="AC101" s="60"/>
      <c r="AD101" s="61"/>
      <c r="AE101" s="62">
        <v>0</v>
      </c>
      <c r="AF101" s="62"/>
      <c r="AG101" s="62"/>
      <c r="AH101" s="62"/>
      <c r="AI101" s="62"/>
      <c r="AJ101" s="88">
        <f>IF(ISNUMBER(U101),U101,0)+IF(ISNUMBER(Z101),Z101,0)</f>
        <v>0</v>
      </c>
      <c r="AK101" s="88"/>
      <c r="AL101" s="88"/>
      <c r="AM101" s="88"/>
      <c r="AN101" s="88"/>
      <c r="AO101" s="62">
        <v>0</v>
      </c>
      <c r="AP101" s="62"/>
      <c r="AQ101" s="62"/>
      <c r="AR101" s="62"/>
      <c r="AS101" s="62"/>
      <c r="AT101" s="88">
        <v>0</v>
      </c>
      <c r="AU101" s="88"/>
      <c r="AV101" s="88"/>
      <c r="AW101" s="88"/>
      <c r="AX101" s="88"/>
      <c r="AY101" s="62">
        <v>0</v>
      </c>
      <c r="AZ101" s="62"/>
      <c r="BA101" s="62"/>
      <c r="BB101" s="62"/>
      <c r="BC101" s="62"/>
      <c r="BD101" s="88">
        <f>IF(ISNUMBER(AO101),AO101,0)+IF(ISNUMBER(AT101),AT101,0)</f>
        <v>0</v>
      </c>
      <c r="BE101" s="88"/>
      <c r="BF101" s="88"/>
      <c r="BG101" s="88"/>
      <c r="BH101" s="88"/>
      <c r="CA101" s="25" t="s">
        <v>36</v>
      </c>
    </row>
    <row r="102" spans="1:79" s="6" customFormat="1" ht="12.75" customHeight="1">
      <c r="A102" s="35"/>
      <c r="B102" s="36"/>
      <c r="C102" s="36"/>
      <c r="D102" s="29" t="s">
        <v>147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1"/>
      <c r="U102" s="55">
        <v>0</v>
      </c>
      <c r="V102" s="56"/>
      <c r="W102" s="56"/>
      <c r="X102" s="56"/>
      <c r="Y102" s="57"/>
      <c r="Z102" s="55">
        <v>0</v>
      </c>
      <c r="AA102" s="56"/>
      <c r="AB102" s="56"/>
      <c r="AC102" s="56"/>
      <c r="AD102" s="57"/>
      <c r="AE102" s="58">
        <v>0</v>
      </c>
      <c r="AF102" s="58"/>
      <c r="AG102" s="58"/>
      <c r="AH102" s="58"/>
      <c r="AI102" s="58"/>
      <c r="AJ102" s="28">
        <f>IF(ISNUMBER(U102),U102,0)+IF(ISNUMBER(Z102),Z102,0)</f>
        <v>0</v>
      </c>
      <c r="AK102" s="28"/>
      <c r="AL102" s="28"/>
      <c r="AM102" s="28"/>
      <c r="AN102" s="28"/>
      <c r="AO102" s="58">
        <v>0</v>
      </c>
      <c r="AP102" s="58"/>
      <c r="AQ102" s="58"/>
      <c r="AR102" s="58"/>
      <c r="AS102" s="58"/>
      <c r="AT102" s="28">
        <v>0</v>
      </c>
      <c r="AU102" s="28"/>
      <c r="AV102" s="28"/>
      <c r="AW102" s="28"/>
      <c r="AX102" s="28"/>
      <c r="AY102" s="58">
        <v>0</v>
      </c>
      <c r="AZ102" s="58"/>
      <c r="BA102" s="58"/>
      <c r="BB102" s="58"/>
      <c r="BC102" s="58"/>
      <c r="BD102" s="28">
        <f>IF(ISNUMBER(AO102),AO102,0)+IF(ISNUMBER(AT102),AT102,0)</f>
        <v>0</v>
      </c>
      <c r="BE102" s="28"/>
      <c r="BF102" s="28"/>
      <c r="BG102" s="28"/>
      <c r="BH102" s="28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70" t="s">
        <v>152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</row>
    <row r="106" spans="1:79" ht="14.25" customHeight="1">
      <c r="A106" s="70" t="s">
        <v>219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</row>
    <row r="107" spans="1:79" ht="23.1" customHeight="1">
      <c r="A107" s="92" t="s">
        <v>6</v>
      </c>
      <c r="B107" s="93"/>
      <c r="C107" s="93"/>
      <c r="D107" s="26" t="s">
        <v>9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 t="s">
        <v>8</v>
      </c>
      <c r="R107" s="26"/>
      <c r="S107" s="26"/>
      <c r="T107" s="26"/>
      <c r="U107" s="26"/>
      <c r="V107" s="26" t="s">
        <v>7</v>
      </c>
      <c r="W107" s="26"/>
      <c r="X107" s="26"/>
      <c r="Y107" s="26"/>
      <c r="Z107" s="26"/>
      <c r="AA107" s="26"/>
      <c r="AB107" s="26"/>
      <c r="AC107" s="26"/>
      <c r="AD107" s="26"/>
      <c r="AE107" s="26"/>
      <c r="AF107" s="51" t="s">
        <v>205</v>
      </c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3"/>
      <c r="AU107" s="51" t="s">
        <v>208</v>
      </c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3"/>
      <c r="BJ107" s="51" t="s">
        <v>215</v>
      </c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3"/>
    </row>
    <row r="108" spans="1:79" ht="32.25" customHeight="1">
      <c r="A108" s="95"/>
      <c r="B108" s="96"/>
      <c r="C108" s="9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 t="s">
        <v>4</v>
      </c>
      <c r="AG108" s="26"/>
      <c r="AH108" s="26"/>
      <c r="AI108" s="26"/>
      <c r="AJ108" s="26"/>
      <c r="AK108" s="26" t="s">
        <v>3</v>
      </c>
      <c r="AL108" s="26"/>
      <c r="AM108" s="26"/>
      <c r="AN108" s="26"/>
      <c r="AO108" s="26"/>
      <c r="AP108" s="26" t="s">
        <v>123</v>
      </c>
      <c r="AQ108" s="26"/>
      <c r="AR108" s="26"/>
      <c r="AS108" s="26"/>
      <c r="AT108" s="26"/>
      <c r="AU108" s="26" t="s">
        <v>4</v>
      </c>
      <c r="AV108" s="26"/>
      <c r="AW108" s="26"/>
      <c r="AX108" s="26"/>
      <c r="AY108" s="26"/>
      <c r="AZ108" s="26" t="s">
        <v>3</v>
      </c>
      <c r="BA108" s="26"/>
      <c r="BB108" s="26"/>
      <c r="BC108" s="26"/>
      <c r="BD108" s="26"/>
      <c r="BE108" s="26" t="s">
        <v>90</v>
      </c>
      <c r="BF108" s="26"/>
      <c r="BG108" s="26"/>
      <c r="BH108" s="26"/>
      <c r="BI108" s="26"/>
      <c r="BJ108" s="26" t="s">
        <v>4</v>
      </c>
      <c r="BK108" s="26"/>
      <c r="BL108" s="26"/>
      <c r="BM108" s="26"/>
      <c r="BN108" s="26"/>
      <c r="BO108" s="26" t="s">
        <v>3</v>
      </c>
      <c r="BP108" s="26"/>
      <c r="BQ108" s="26"/>
      <c r="BR108" s="26"/>
      <c r="BS108" s="26"/>
      <c r="BT108" s="26" t="s">
        <v>97</v>
      </c>
      <c r="BU108" s="26"/>
      <c r="BV108" s="26"/>
      <c r="BW108" s="26"/>
      <c r="BX108" s="26"/>
    </row>
    <row r="109" spans="1:79" ht="15" customHeight="1">
      <c r="A109" s="51">
        <v>1</v>
      </c>
      <c r="B109" s="52"/>
      <c r="C109" s="52"/>
      <c r="D109" s="26">
        <v>2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>
        <v>3</v>
      </c>
      <c r="R109" s="26"/>
      <c r="S109" s="26"/>
      <c r="T109" s="26"/>
      <c r="U109" s="26"/>
      <c r="V109" s="26">
        <v>4</v>
      </c>
      <c r="W109" s="26"/>
      <c r="X109" s="26"/>
      <c r="Y109" s="26"/>
      <c r="Z109" s="26"/>
      <c r="AA109" s="26"/>
      <c r="AB109" s="26"/>
      <c r="AC109" s="26"/>
      <c r="AD109" s="26"/>
      <c r="AE109" s="26"/>
      <c r="AF109" s="26">
        <v>5</v>
      </c>
      <c r="AG109" s="26"/>
      <c r="AH109" s="26"/>
      <c r="AI109" s="26"/>
      <c r="AJ109" s="26"/>
      <c r="AK109" s="26">
        <v>6</v>
      </c>
      <c r="AL109" s="26"/>
      <c r="AM109" s="26"/>
      <c r="AN109" s="26"/>
      <c r="AO109" s="26"/>
      <c r="AP109" s="26">
        <v>7</v>
      </c>
      <c r="AQ109" s="26"/>
      <c r="AR109" s="26"/>
      <c r="AS109" s="26"/>
      <c r="AT109" s="26"/>
      <c r="AU109" s="26">
        <v>8</v>
      </c>
      <c r="AV109" s="26"/>
      <c r="AW109" s="26"/>
      <c r="AX109" s="26"/>
      <c r="AY109" s="26"/>
      <c r="AZ109" s="26">
        <v>9</v>
      </c>
      <c r="BA109" s="26"/>
      <c r="BB109" s="26"/>
      <c r="BC109" s="26"/>
      <c r="BD109" s="26"/>
      <c r="BE109" s="26">
        <v>10</v>
      </c>
      <c r="BF109" s="26"/>
      <c r="BG109" s="26"/>
      <c r="BH109" s="26"/>
      <c r="BI109" s="26"/>
      <c r="BJ109" s="26">
        <v>11</v>
      </c>
      <c r="BK109" s="26"/>
      <c r="BL109" s="26"/>
      <c r="BM109" s="26"/>
      <c r="BN109" s="26"/>
      <c r="BO109" s="26">
        <v>12</v>
      </c>
      <c r="BP109" s="26"/>
      <c r="BQ109" s="26"/>
      <c r="BR109" s="26"/>
      <c r="BS109" s="26"/>
      <c r="BT109" s="26">
        <v>13</v>
      </c>
      <c r="BU109" s="26"/>
      <c r="BV109" s="26"/>
      <c r="BW109" s="26"/>
      <c r="BX109" s="26"/>
    </row>
    <row r="110" spans="1:79" ht="10.5" hidden="1" customHeight="1">
      <c r="A110" s="48" t="s">
        <v>154</v>
      </c>
      <c r="B110" s="49"/>
      <c r="C110" s="49"/>
      <c r="D110" s="26" t="s">
        <v>57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 t="s">
        <v>70</v>
      </c>
      <c r="R110" s="26"/>
      <c r="S110" s="26"/>
      <c r="T110" s="26"/>
      <c r="U110" s="26"/>
      <c r="V110" s="26" t="s">
        <v>71</v>
      </c>
      <c r="W110" s="26"/>
      <c r="X110" s="26"/>
      <c r="Y110" s="26"/>
      <c r="Z110" s="26"/>
      <c r="AA110" s="26"/>
      <c r="AB110" s="26"/>
      <c r="AC110" s="26"/>
      <c r="AD110" s="26"/>
      <c r="AE110" s="26"/>
      <c r="AF110" s="33" t="s">
        <v>111</v>
      </c>
      <c r="AG110" s="33"/>
      <c r="AH110" s="33"/>
      <c r="AI110" s="33"/>
      <c r="AJ110" s="33"/>
      <c r="AK110" s="34" t="s">
        <v>112</v>
      </c>
      <c r="AL110" s="34"/>
      <c r="AM110" s="34"/>
      <c r="AN110" s="34"/>
      <c r="AO110" s="34"/>
      <c r="AP110" s="54" t="s">
        <v>180</v>
      </c>
      <c r="AQ110" s="54"/>
      <c r="AR110" s="54"/>
      <c r="AS110" s="54"/>
      <c r="AT110" s="54"/>
      <c r="AU110" s="33" t="s">
        <v>113</v>
      </c>
      <c r="AV110" s="33"/>
      <c r="AW110" s="33"/>
      <c r="AX110" s="33"/>
      <c r="AY110" s="33"/>
      <c r="AZ110" s="34" t="s">
        <v>114</v>
      </c>
      <c r="BA110" s="34"/>
      <c r="BB110" s="34"/>
      <c r="BC110" s="34"/>
      <c r="BD110" s="34"/>
      <c r="BE110" s="54" t="s">
        <v>180</v>
      </c>
      <c r="BF110" s="54"/>
      <c r="BG110" s="54"/>
      <c r="BH110" s="54"/>
      <c r="BI110" s="54"/>
      <c r="BJ110" s="33" t="s">
        <v>105</v>
      </c>
      <c r="BK110" s="33"/>
      <c r="BL110" s="33"/>
      <c r="BM110" s="33"/>
      <c r="BN110" s="33"/>
      <c r="BO110" s="34" t="s">
        <v>106</v>
      </c>
      <c r="BP110" s="34"/>
      <c r="BQ110" s="34"/>
      <c r="BR110" s="34"/>
      <c r="BS110" s="34"/>
      <c r="BT110" s="54" t="s">
        <v>180</v>
      </c>
      <c r="BU110" s="54"/>
      <c r="BV110" s="54"/>
      <c r="BW110" s="54"/>
      <c r="BX110" s="54"/>
      <c r="CA110" t="s">
        <v>37</v>
      </c>
    </row>
    <row r="111" spans="1:79" s="6" customFormat="1" ht="15" customHeight="1">
      <c r="A111" s="35">
        <v>0</v>
      </c>
      <c r="B111" s="36"/>
      <c r="C111" s="36"/>
      <c r="D111" s="46" t="s">
        <v>179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CA111" s="6" t="s">
        <v>38</v>
      </c>
    </row>
    <row r="112" spans="1:79" s="25" customFormat="1" ht="28.5" customHeight="1">
      <c r="A112" s="40">
        <v>0</v>
      </c>
      <c r="B112" s="41"/>
      <c r="C112" s="41"/>
      <c r="D112" s="47" t="s">
        <v>181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4"/>
      <c r="Q112" s="26" t="s">
        <v>182</v>
      </c>
      <c r="R112" s="26"/>
      <c r="S112" s="26"/>
      <c r="T112" s="26"/>
      <c r="U112" s="26"/>
      <c r="V112" s="26" t="s">
        <v>183</v>
      </c>
      <c r="W112" s="26"/>
      <c r="X112" s="26"/>
      <c r="Y112" s="26"/>
      <c r="Z112" s="26"/>
      <c r="AA112" s="26"/>
      <c r="AB112" s="26"/>
      <c r="AC112" s="26"/>
      <c r="AD112" s="26"/>
      <c r="AE112" s="26"/>
      <c r="AF112" s="39">
        <v>0</v>
      </c>
      <c r="AG112" s="39"/>
      <c r="AH112" s="39"/>
      <c r="AI112" s="39"/>
      <c r="AJ112" s="39"/>
      <c r="AK112" s="39">
        <v>9</v>
      </c>
      <c r="AL112" s="39"/>
      <c r="AM112" s="39"/>
      <c r="AN112" s="39"/>
      <c r="AO112" s="39"/>
      <c r="AP112" s="39">
        <v>9</v>
      </c>
      <c r="AQ112" s="39"/>
      <c r="AR112" s="39"/>
      <c r="AS112" s="39"/>
      <c r="AT112" s="39"/>
      <c r="AU112" s="39">
        <v>0</v>
      </c>
      <c r="AV112" s="39"/>
      <c r="AW112" s="39"/>
      <c r="AX112" s="39"/>
      <c r="AY112" s="39"/>
      <c r="AZ112" s="39">
        <v>5</v>
      </c>
      <c r="BA112" s="39"/>
      <c r="BB112" s="39"/>
      <c r="BC112" s="39"/>
      <c r="BD112" s="39"/>
      <c r="BE112" s="39">
        <v>5</v>
      </c>
      <c r="BF112" s="39"/>
      <c r="BG112" s="39"/>
      <c r="BH112" s="39"/>
      <c r="BI112" s="39"/>
      <c r="BJ112" s="39">
        <v>0</v>
      </c>
      <c r="BK112" s="39"/>
      <c r="BL112" s="39"/>
      <c r="BM112" s="39"/>
      <c r="BN112" s="39"/>
      <c r="BO112" s="39">
        <v>7</v>
      </c>
      <c r="BP112" s="39"/>
      <c r="BQ112" s="39"/>
      <c r="BR112" s="39"/>
      <c r="BS112" s="39"/>
      <c r="BT112" s="39">
        <v>7</v>
      </c>
      <c r="BU112" s="39"/>
      <c r="BV112" s="39"/>
      <c r="BW112" s="39"/>
      <c r="BX112" s="39"/>
    </row>
    <row r="113" spans="1:79" s="6" customFormat="1" ht="15" customHeight="1">
      <c r="A113" s="35">
        <v>0</v>
      </c>
      <c r="B113" s="36"/>
      <c r="C113" s="36"/>
      <c r="D113" s="45" t="s">
        <v>184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1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</row>
    <row r="114" spans="1:79" s="25" customFormat="1" ht="28.5" customHeight="1">
      <c r="A114" s="40">
        <v>0</v>
      </c>
      <c r="B114" s="41"/>
      <c r="C114" s="41"/>
      <c r="D114" s="47" t="s">
        <v>185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4"/>
      <c r="Q114" s="26" t="s">
        <v>182</v>
      </c>
      <c r="R114" s="26"/>
      <c r="S114" s="26"/>
      <c r="T114" s="26"/>
      <c r="U114" s="26"/>
      <c r="V114" s="26" t="s">
        <v>183</v>
      </c>
      <c r="W114" s="26"/>
      <c r="X114" s="26"/>
      <c r="Y114" s="26"/>
      <c r="Z114" s="26"/>
      <c r="AA114" s="26"/>
      <c r="AB114" s="26"/>
      <c r="AC114" s="26"/>
      <c r="AD114" s="26"/>
      <c r="AE114" s="26"/>
      <c r="AF114" s="39">
        <v>0</v>
      </c>
      <c r="AG114" s="39"/>
      <c r="AH114" s="39"/>
      <c r="AI114" s="39"/>
      <c r="AJ114" s="39"/>
      <c r="AK114" s="39">
        <v>9</v>
      </c>
      <c r="AL114" s="39"/>
      <c r="AM114" s="39"/>
      <c r="AN114" s="39"/>
      <c r="AO114" s="39"/>
      <c r="AP114" s="39">
        <v>9</v>
      </c>
      <c r="AQ114" s="39"/>
      <c r="AR114" s="39"/>
      <c r="AS114" s="39"/>
      <c r="AT114" s="39"/>
      <c r="AU114" s="39">
        <v>0</v>
      </c>
      <c r="AV114" s="39"/>
      <c r="AW114" s="39"/>
      <c r="AX114" s="39"/>
      <c r="AY114" s="39"/>
      <c r="AZ114" s="39">
        <v>5</v>
      </c>
      <c r="BA114" s="39"/>
      <c r="BB114" s="39"/>
      <c r="BC114" s="39"/>
      <c r="BD114" s="39"/>
      <c r="BE114" s="39">
        <v>5</v>
      </c>
      <c r="BF114" s="39"/>
      <c r="BG114" s="39"/>
      <c r="BH114" s="39"/>
      <c r="BI114" s="39"/>
      <c r="BJ114" s="39">
        <v>0</v>
      </c>
      <c r="BK114" s="39"/>
      <c r="BL114" s="39"/>
      <c r="BM114" s="39"/>
      <c r="BN114" s="39"/>
      <c r="BO114" s="39">
        <v>7</v>
      </c>
      <c r="BP114" s="39"/>
      <c r="BQ114" s="39"/>
      <c r="BR114" s="39"/>
      <c r="BS114" s="39"/>
      <c r="BT114" s="39">
        <v>7</v>
      </c>
      <c r="BU114" s="39"/>
      <c r="BV114" s="39"/>
      <c r="BW114" s="39"/>
      <c r="BX114" s="39"/>
    </row>
    <row r="115" spans="1:79" s="6" customFormat="1" ht="15" customHeight="1">
      <c r="A115" s="35">
        <v>0</v>
      </c>
      <c r="B115" s="36"/>
      <c r="C115" s="36"/>
      <c r="D115" s="45" t="s">
        <v>186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</row>
    <row r="116" spans="1:79" s="25" customFormat="1" ht="15" customHeight="1">
      <c r="A116" s="40">
        <v>0</v>
      </c>
      <c r="B116" s="41"/>
      <c r="C116" s="41"/>
      <c r="D116" s="47" t="s">
        <v>187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4"/>
      <c r="Q116" s="26" t="s">
        <v>188</v>
      </c>
      <c r="R116" s="26"/>
      <c r="S116" s="26"/>
      <c r="T116" s="26"/>
      <c r="U116" s="26"/>
      <c r="V116" s="26" t="s">
        <v>183</v>
      </c>
      <c r="W116" s="26"/>
      <c r="X116" s="26"/>
      <c r="Y116" s="26"/>
      <c r="Z116" s="26"/>
      <c r="AA116" s="26"/>
      <c r="AB116" s="26"/>
      <c r="AC116" s="26"/>
      <c r="AD116" s="26"/>
      <c r="AE116" s="26"/>
      <c r="AF116" s="39">
        <v>0</v>
      </c>
      <c r="AG116" s="39"/>
      <c r="AH116" s="39"/>
      <c r="AI116" s="39"/>
      <c r="AJ116" s="39"/>
      <c r="AK116" s="39">
        <v>6.36</v>
      </c>
      <c r="AL116" s="39"/>
      <c r="AM116" s="39"/>
      <c r="AN116" s="39"/>
      <c r="AO116" s="39"/>
      <c r="AP116" s="39">
        <v>6.36</v>
      </c>
      <c r="AQ116" s="39"/>
      <c r="AR116" s="39"/>
      <c r="AS116" s="39"/>
      <c r="AT116" s="39"/>
      <c r="AU116" s="39">
        <v>0</v>
      </c>
      <c r="AV116" s="39"/>
      <c r="AW116" s="39"/>
      <c r="AX116" s="39"/>
      <c r="AY116" s="39"/>
      <c r="AZ116" s="39">
        <v>5.6</v>
      </c>
      <c r="BA116" s="39"/>
      <c r="BB116" s="39"/>
      <c r="BC116" s="39"/>
      <c r="BD116" s="39"/>
      <c r="BE116" s="39">
        <v>5.6</v>
      </c>
      <c r="BF116" s="39"/>
      <c r="BG116" s="39"/>
      <c r="BH116" s="39"/>
      <c r="BI116" s="39"/>
      <c r="BJ116" s="39">
        <v>0</v>
      </c>
      <c r="BK116" s="39"/>
      <c r="BL116" s="39"/>
      <c r="BM116" s="39"/>
      <c r="BN116" s="39"/>
      <c r="BO116" s="39">
        <v>5.8570000000000002</v>
      </c>
      <c r="BP116" s="39"/>
      <c r="BQ116" s="39"/>
      <c r="BR116" s="39"/>
      <c r="BS116" s="39"/>
      <c r="BT116" s="39">
        <v>5.8570000000000002</v>
      </c>
      <c r="BU116" s="39"/>
      <c r="BV116" s="39"/>
      <c r="BW116" s="39"/>
      <c r="BX116" s="39"/>
    </row>
    <row r="118" spans="1:79" ht="14.25" customHeight="1">
      <c r="A118" s="70" t="s">
        <v>235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</row>
    <row r="119" spans="1:79" ht="23.1" customHeight="1">
      <c r="A119" s="92" t="s">
        <v>6</v>
      </c>
      <c r="B119" s="93"/>
      <c r="C119" s="93"/>
      <c r="D119" s="26" t="s">
        <v>9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 t="s">
        <v>8</v>
      </c>
      <c r="R119" s="26"/>
      <c r="S119" s="26"/>
      <c r="T119" s="26"/>
      <c r="U119" s="26"/>
      <c r="V119" s="26" t="s">
        <v>7</v>
      </c>
      <c r="W119" s="26"/>
      <c r="X119" s="26"/>
      <c r="Y119" s="26"/>
      <c r="Z119" s="26"/>
      <c r="AA119" s="26"/>
      <c r="AB119" s="26"/>
      <c r="AC119" s="26"/>
      <c r="AD119" s="26"/>
      <c r="AE119" s="26"/>
      <c r="AF119" s="51" t="s">
        <v>226</v>
      </c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3"/>
      <c r="AU119" s="51" t="s">
        <v>231</v>
      </c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3"/>
    </row>
    <row r="120" spans="1:79" ht="28.5" customHeight="1">
      <c r="A120" s="95"/>
      <c r="B120" s="96"/>
      <c r="C120" s="9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 t="s">
        <v>4</v>
      </c>
      <c r="AG120" s="26"/>
      <c r="AH120" s="26"/>
      <c r="AI120" s="26"/>
      <c r="AJ120" s="26"/>
      <c r="AK120" s="26" t="s">
        <v>3</v>
      </c>
      <c r="AL120" s="26"/>
      <c r="AM120" s="26"/>
      <c r="AN120" s="26"/>
      <c r="AO120" s="26"/>
      <c r="AP120" s="26" t="s">
        <v>123</v>
      </c>
      <c r="AQ120" s="26"/>
      <c r="AR120" s="26"/>
      <c r="AS120" s="26"/>
      <c r="AT120" s="26"/>
      <c r="AU120" s="26" t="s">
        <v>4</v>
      </c>
      <c r="AV120" s="26"/>
      <c r="AW120" s="26"/>
      <c r="AX120" s="26"/>
      <c r="AY120" s="26"/>
      <c r="AZ120" s="26" t="s">
        <v>3</v>
      </c>
      <c r="BA120" s="26"/>
      <c r="BB120" s="26"/>
      <c r="BC120" s="26"/>
      <c r="BD120" s="26"/>
      <c r="BE120" s="26" t="s">
        <v>90</v>
      </c>
      <c r="BF120" s="26"/>
      <c r="BG120" s="26"/>
      <c r="BH120" s="26"/>
      <c r="BI120" s="26"/>
    </row>
    <row r="121" spans="1:79" ht="15" customHeight="1">
      <c r="A121" s="51">
        <v>1</v>
      </c>
      <c r="B121" s="52"/>
      <c r="C121" s="52"/>
      <c r="D121" s="26">
        <v>2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>
        <v>3</v>
      </c>
      <c r="R121" s="26"/>
      <c r="S121" s="26"/>
      <c r="T121" s="26"/>
      <c r="U121" s="26"/>
      <c r="V121" s="26">
        <v>4</v>
      </c>
      <c r="W121" s="26"/>
      <c r="X121" s="26"/>
      <c r="Y121" s="26"/>
      <c r="Z121" s="26"/>
      <c r="AA121" s="26"/>
      <c r="AB121" s="26"/>
      <c r="AC121" s="26"/>
      <c r="AD121" s="26"/>
      <c r="AE121" s="26"/>
      <c r="AF121" s="26">
        <v>5</v>
      </c>
      <c r="AG121" s="26"/>
      <c r="AH121" s="26"/>
      <c r="AI121" s="26"/>
      <c r="AJ121" s="26"/>
      <c r="AK121" s="26">
        <v>6</v>
      </c>
      <c r="AL121" s="26"/>
      <c r="AM121" s="26"/>
      <c r="AN121" s="26"/>
      <c r="AO121" s="26"/>
      <c r="AP121" s="26">
        <v>7</v>
      </c>
      <c r="AQ121" s="26"/>
      <c r="AR121" s="26"/>
      <c r="AS121" s="26"/>
      <c r="AT121" s="26"/>
      <c r="AU121" s="26">
        <v>8</v>
      </c>
      <c r="AV121" s="26"/>
      <c r="AW121" s="26"/>
      <c r="AX121" s="26"/>
      <c r="AY121" s="26"/>
      <c r="AZ121" s="26">
        <v>9</v>
      </c>
      <c r="BA121" s="26"/>
      <c r="BB121" s="26"/>
      <c r="BC121" s="26"/>
      <c r="BD121" s="26"/>
      <c r="BE121" s="26">
        <v>10</v>
      </c>
      <c r="BF121" s="26"/>
      <c r="BG121" s="26"/>
      <c r="BH121" s="26"/>
      <c r="BI121" s="26"/>
    </row>
    <row r="122" spans="1:79" ht="15.75" hidden="1" customHeight="1">
      <c r="A122" s="48" t="s">
        <v>154</v>
      </c>
      <c r="B122" s="49"/>
      <c r="C122" s="49"/>
      <c r="D122" s="26" t="s">
        <v>57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 t="s">
        <v>70</v>
      </c>
      <c r="R122" s="26"/>
      <c r="S122" s="26"/>
      <c r="T122" s="26"/>
      <c r="U122" s="26"/>
      <c r="V122" s="26" t="s">
        <v>71</v>
      </c>
      <c r="W122" s="26"/>
      <c r="X122" s="26"/>
      <c r="Y122" s="26"/>
      <c r="Z122" s="26"/>
      <c r="AA122" s="26"/>
      <c r="AB122" s="26"/>
      <c r="AC122" s="26"/>
      <c r="AD122" s="26"/>
      <c r="AE122" s="26"/>
      <c r="AF122" s="33" t="s">
        <v>107</v>
      </c>
      <c r="AG122" s="33"/>
      <c r="AH122" s="33"/>
      <c r="AI122" s="33"/>
      <c r="AJ122" s="33"/>
      <c r="AK122" s="34" t="s">
        <v>108</v>
      </c>
      <c r="AL122" s="34"/>
      <c r="AM122" s="34"/>
      <c r="AN122" s="34"/>
      <c r="AO122" s="34"/>
      <c r="AP122" s="54" t="s">
        <v>180</v>
      </c>
      <c r="AQ122" s="54"/>
      <c r="AR122" s="54"/>
      <c r="AS122" s="54"/>
      <c r="AT122" s="54"/>
      <c r="AU122" s="33" t="s">
        <v>109</v>
      </c>
      <c r="AV122" s="33"/>
      <c r="AW122" s="33"/>
      <c r="AX122" s="33"/>
      <c r="AY122" s="33"/>
      <c r="AZ122" s="34" t="s">
        <v>110</v>
      </c>
      <c r="BA122" s="34"/>
      <c r="BB122" s="34"/>
      <c r="BC122" s="34"/>
      <c r="BD122" s="34"/>
      <c r="BE122" s="54" t="s">
        <v>180</v>
      </c>
      <c r="BF122" s="54"/>
      <c r="BG122" s="54"/>
      <c r="BH122" s="54"/>
      <c r="BI122" s="54"/>
      <c r="CA122" t="s">
        <v>39</v>
      </c>
    </row>
    <row r="123" spans="1:79" s="6" customFormat="1" ht="14.25">
      <c r="A123" s="35">
        <v>0</v>
      </c>
      <c r="B123" s="36"/>
      <c r="C123" s="36"/>
      <c r="D123" s="46" t="s">
        <v>179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CA123" s="6" t="s">
        <v>40</v>
      </c>
    </row>
    <row r="124" spans="1:79" s="25" customFormat="1" ht="28.5" customHeight="1">
      <c r="A124" s="40">
        <v>0</v>
      </c>
      <c r="B124" s="41"/>
      <c r="C124" s="41"/>
      <c r="D124" s="47" t="s">
        <v>181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4"/>
      <c r="Q124" s="26" t="s">
        <v>182</v>
      </c>
      <c r="R124" s="26"/>
      <c r="S124" s="26"/>
      <c r="T124" s="26"/>
      <c r="U124" s="26"/>
      <c r="V124" s="26" t="s">
        <v>183</v>
      </c>
      <c r="W124" s="26"/>
      <c r="X124" s="26"/>
      <c r="Y124" s="26"/>
      <c r="Z124" s="26"/>
      <c r="AA124" s="26"/>
      <c r="AB124" s="26"/>
      <c r="AC124" s="26"/>
      <c r="AD124" s="26"/>
      <c r="AE124" s="26"/>
      <c r="AF124" s="39">
        <v>0</v>
      </c>
      <c r="AG124" s="39"/>
      <c r="AH124" s="39"/>
      <c r="AI124" s="39"/>
      <c r="AJ124" s="39"/>
      <c r="AK124" s="39">
        <v>0</v>
      </c>
      <c r="AL124" s="39"/>
      <c r="AM124" s="39"/>
      <c r="AN124" s="39"/>
      <c r="AO124" s="39"/>
      <c r="AP124" s="39">
        <v>0</v>
      </c>
      <c r="AQ124" s="39"/>
      <c r="AR124" s="39"/>
      <c r="AS124" s="39"/>
      <c r="AT124" s="39"/>
      <c r="AU124" s="39">
        <v>0</v>
      </c>
      <c r="AV124" s="39"/>
      <c r="AW124" s="39"/>
      <c r="AX124" s="39"/>
      <c r="AY124" s="39"/>
      <c r="AZ124" s="39">
        <v>0</v>
      </c>
      <c r="BA124" s="39"/>
      <c r="BB124" s="39"/>
      <c r="BC124" s="39"/>
      <c r="BD124" s="39"/>
      <c r="BE124" s="39">
        <v>0</v>
      </c>
      <c r="BF124" s="39"/>
      <c r="BG124" s="39"/>
      <c r="BH124" s="39"/>
      <c r="BI124" s="39"/>
    </row>
    <row r="125" spans="1:79" s="6" customFormat="1" ht="14.25">
      <c r="A125" s="35">
        <v>0</v>
      </c>
      <c r="B125" s="36"/>
      <c r="C125" s="36"/>
      <c r="D125" s="45" t="s">
        <v>184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</row>
    <row r="126" spans="1:79" s="25" customFormat="1" ht="28.5" customHeight="1">
      <c r="A126" s="40">
        <v>0</v>
      </c>
      <c r="B126" s="41"/>
      <c r="C126" s="41"/>
      <c r="D126" s="47" t="s">
        <v>185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  <c r="Q126" s="26" t="s">
        <v>182</v>
      </c>
      <c r="R126" s="26"/>
      <c r="S126" s="26"/>
      <c r="T126" s="26"/>
      <c r="U126" s="26"/>
      <c r="V126" s="26" t="s">
        <v>183</v>
      </c>
      <c r="W126" s="26"/>
      <c r="X126" s="26"/>
      <c r="Y126" s="26"/>
      <c r="Z126" s="26"/>
      <c r="AA126" s="26"/>
      <c r="AB126" s="26"/>
      <c r="AC126" s="26"/>
      <c r="AD126" s="26"/>
      <c r="AE126" s="26"/>
      <c r="AF126" s="39">
        <v>0</v>
      </c>
      <c r="AG126" s="39"/>
      <c r="AH126" s="39"/>
      <c r="AI126" s="39"/>
      <c r="AJ126" s="39"/>
      <c r="AK126" s="39">
        <v>0</v>
      </c>
      <c r="AL126" s="39"/>
      <c r="AM126" s="39"/>
      <c r="AN126" s="39"/>
      <c r="AO126" s="39"/>
      <c r="AP126" s="39">
        <v>0</v>
      </c>
      <c r="AQ126" s="39"/>
      <c r="AR126" s="39"/>
      <c r="AS126" s="39"/>
      <c r="AT126" s="39"/>
      <c r="AU126" s="39">
        <v>0</v>
      </c>
      <c r="AV126" s="39"/>
      <c r="AW126" s="39"/>
      <c r="AX126" s="39"/>
      <c r="AY126" s="39"/>
      <c r="AZ126" s="39">
        <v>0</v>
      </c>
      <c r="BA126" s="39"/>
      <c r="BB126" s="39"/>
      <c r="BC126" s="39"/>
      <c r="BD126" s="39"/>
      <c r="BE126" s="39">
        <v>0</v>
      </c>
      <c r="BF126" s="39"/>
      <c r="BG126" s="39"/>
      <c r="BH126" s="39"/>
      <c r="BI126" s="39"/>
    </row>
    <row r="127" spans="1:79" s="6" customFormat="1" ht="14.25">
      <c r="A127" s="35">
        <v>0</v>
      </c>
      <c r="B127" s="36"/>
      <c r="C127" s="36"/>
      <c r="D127" s="45" t="s">
        <v>186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</row>
    <row r="128" spans="1:79" s="25" customFormat="1" ht="14.25" customHeight="1">
      <c r="A128" s="40">
        <v>0</v>
      </c>
      <c r="B128" s="41"/>
      <c r="C128" s="41"/>
      <c r="D128" s="47" t="s">
        <v>187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4"/>
      <c r="Q128" s="26" t="s">
        <v>188</v>
      </c>
      <c r="R128" s="26"/>
      <c r="S128" s="26"/>
      <c r="T128" s="26"/>
      <c r="U128" s="26"/>
      <c r="V128" s="26" t="s">
        <v>183</v>
      </c>
      <c r="W128" s="26"/>
      <c r="X128" s="26"/>
      <c r="Y128" s="26"/>
      <c r="Z128" s="26"/>
      <c r="AA128" s="26"/>
      <c r="AB128" s="26"/>
      <c r="AC128" s="26"/>
      <c r="AD128" s="26"/>
      <c r="AE128" s="26"/>
      <c r="AF128" s="39">
        <v>0</v>
      </c>
      <c r="AG128" s="39"/>
      <c r="AH128" s="39"/>
      <c r="AI128" s="39"/>
      <c r="AJ128" s="39"/>
      <c r="AK128" s="39">
        <v>0</v>
      </c>
      <c r="AL128" s="39"/>
      <c r="AM128" s="39"/>
      <c r="AN128" s="39"/>
      <c r="AO128" s="39"/>
      <c r="AP128" s="39">
        <v>0</v>
      </c>
      <c r="AQ128" s="39"/>
      <c r="AR128" s="39"/>
      <c r="AS128" s="39"/>
      <c r="AT128" s="39"/>
      <c r="AU128" s="39">
        <v>0</v>
      </c>
      <c r="AV128" s="39"/>
      <c r="AW128" s="39"/>
      <c r="AX128" s="39"/>
      <c r="AY128" s="39"/>
      <c r="AZ128" s="39">
        <v>0</v>
      </c>
      <c r="BA128" s="39"/>
      <c r="BB128" s="39"/>
      <c r="BC128" s="39"/>
      <c r="BD128" s="39"/>
      <c r="BE128" s="39">
        <v>0</v>
      </c>
      <c r="BF128" s="39"/>
      <c r="BG128" s="39"/>
      <c r="BH128" s="39"/>
      <c r="BI128" s="39"/>
    </row>
    <row r="130" spans="1:79" ht="14.25" customHeight="1">
      <c r="A130" s="70" t="s">
        <v>124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</row>
    <row r="131" spans="1:79" ht="15" customHeight="1">
      <c r="A131" s="90" t="s">
        <v>204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</row>
    <row r="132" spans="1:79" ht="12.95" customHeight="1">
      <c r="A132" s="92" t="s">
        <v>19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4"/>
      <c r="U132" s="26" t="s">
        <v>205</v>
      </c>
      <c r="V132" s="26"/>
      <c r="W132" s="26"/>
      <c r="X132" s="26"/>
      <c r="Y132" s="26"/>
      <c r="Z132" s="26"/>
      <c r="AA132" s="26"/>
      <c r="AB132" s="26"/>
      <c r="AC132" s="26"/>
      <c r="AD132" s="26"/>
      <c r="AE132" s="26" t="s">
        <v>208</v>
      </c>
      <c r="AF132" s="26"/>
      <c r="AG132" s="26"/>
      <c r="AH132" s="26"/>
      <c r="AI132" s="26"/>
      <c r="AJ132" s="26"/>
      <c r="AK132" s="26"/>
      <c r="AL132" s="26"/>
      <c r="AM132" s="26"/>
      <c r="AN132" s="26"/>
      <c r="AO132" s="26" t="s">
        <v>215</v>
      </c>
      <c r="AP132" s="26"/>
      <c r="AQ132" s="26"/>
      <c r="AR132" s="26"/>
      <c r="AS132" s="26"/>
      <c r="AT132" s="26"/>
      <c r="AU132" s="26"/>
      <c r="AV132" s="26"/>
      <c r="AW132" s="26"/>
      <c r="AX132" s="26"/>
      <c r="AY132" s="26" t="s">
        <v>226</v>
      </c>
      <c r="AZ132" s="26"/>
      <c r="BA132" s="26"/>
      <c r="BB132" s="26"/>
      <c r="BC132" s="26"/>
      <c r="BD132" s="26"/>
      <c r="BE132" s="26"/>
      <c r="BF132" s="26"/>
      <c r="BG132" s="26"/>
      <c r="BH132" s="26"/>
      <c r="BI132" s="26" t="s">
        <v>231</v>
      </c>
      <c r="BJ132" s="26"/>
      <c r="BK132" s="26"/>
      <c r="BL132" s="26"/>
      <c r="BM132" s="26"/>
      <c r="BN132" s="26"/>
      <c r="BO132" s="26"/>
      <c r="BP132" s="26"/>
      <c r="BQ132" s="26"/>
      <c r="BR132" s="26"/>
    </row>
    <row r="133" spans="1:79" ht="30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7"/>
      <c r="U133" s="26" t="s">
        <v>4</v>
      </c>
      <c r="V133" s="26"/>
      <c r="W133" s="26"/>
      <c r="X133" s="26"/>
      <c r="Y133" s="26"/>
      <c r="Z133" s="26" t="s">
        <v>3</v>
      </c>
      <c r="AA133" s="26"/>
      <c r="AB133" s="26"/>
      <c r="AC133" s="26"/>
      <c r="AD133" s="26"/>
      <c r="AE133" s="26" t="s">
        <v>4</v>
      </c>
      <c r="AF133" s="26"/>
      <c r="AG133" s="26"/>
      <c r="AH133" s="26"/>
      <c r="AI133" s="26"/>
      <c r="AJ133" s="26" t="s">
        <v>3</v>
      </c>
      <c r="AK133" s="26"/>
      <c r="AL133" s="26"/>
      <c r="AM133" s="26"/>
      <c r="AN133" s="26"/>
      <c r="AO133" s="26" t="s">
        <v>4</v>
      </c>
      <c r="AP133" s="26"/>
      <c r="AQ133" s="26"/>
      <c r="AR133" s="26"/>
      <c r="AS133" s="26"/>
      <c r="AT133" s="26" t="s">
        <v>3</v>
      </c>
      <c r="AU133" s="26"/>
      <c r="AV133" s="26"/>
      <c r="AW133" s="26"/>
      <c r="AX133" s="26"/>
      <c r="AY133" s="26" t="s">
        <v>4</v>
      </c>
      <c r="AZ133" s="26"/>
      <c r="BA133" s="26"/>
      <c r="BB133" s="26"/>
      <c r="BC133" s="26"/>
      <c r="BD133" s="26" t="s">
        <v>3</v>
      </c>
      <c r="BE133" s="26"/>
      <c r="BF133" s="26"/>
      <c r="BG133" s="26"/>
      <c r="BH133" s="26"/>
      <c r="BI133" s="26" t="s">
        <v>4</v>
      </c>
      <c r="BJ133" s="26"/>
      <c r="BK133" s="26"/>
      <c r="BL133" s="26"/>
      <c r="BM133" s="26"/>
      <c r="BN133" s="26" t="s">
        <v>3</v>
      </c>
      <c r="BO133" s="26"/>
      <c r="BP133" s="26"/>
      <c r="BQ133" s="26"/>
      <c r="BR133" s="26"/>
    </row>
    <row r="134" spans="1:79" ht="15" customHeight="1">
      <c r="A134" s="51">
        <v>1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3"/>
      <c r="U134" s="26">
        <v>2</v>
      </c>
      <c r="V134" s="26"/>
      <c r="W134" s="26"/>
      <c r="X134" s="26"/>
      <c r="Y134" s="26"/>
      <c r="Z134" s="26">
        <v>3</v>
      </c>
      <c r="AA134" s="26"/>
      <c r="AB134" s="26"/>
      <c r="AC134" s="26"/>
      <c r="AD134" s="26"/>
      <c r="AE134" s="26">
        <v>4</v>
      </c>
      <c r="AF134" s="26"/>
      <c r="AG134" s="26"/>
      <c r="AH134" s="26"/>
      <c r="AI134" s="26"/>
      <c r="AJ134" s="26">
        <v>5</v>
      </c>
      <c r="AK134" s="26"/>
      <c r="AL134" s="26"/>
      <c r="AM134" s="26"/>
      <c r="AN134" s="26"/>
      <c r="AO134" s="26">
        <v>6</v>
      </c>
      <c r="AP134" s="26"/>
      <c r="AQ134" s="26"/>
      <c r="AR134" s="26"/>
      <c r="AS134" s="26"/>
      <c r="AT134" s="26">
        <v>7</v>
      </c>
      <c r="AU134" s="26"/>
      <c r="AV134" s="26"/>
      <c r="AW134" s="26"/>
      <c r="AX134" s="26"/>
      <c r="AY134" s="26">
        <v>8</v>
      </c>
      <c r="AZ134" s="26"/>
      <c r="BA134" s="26"/>
      <c r="BB134" s="26"/>
      <c r="BC134" s="26"/>
      <c r="BD134" s="26">
        <v>9</v>
      </c>
      <c r="BE134" s="26"/>
      <c r="BF134" s="26"/>
      <c r="BG134" s="26"/>
      <c r="BH134" s="26"/>
      <c r="BI134" s="26">
        <v>10</v>
      </c>
      <c r="BJ134" s="26"/>
      <c r="BK134" s="26"/>
      <c r="BL134" s="26"/>
      <c r="BM134" s="26"/>
      <c r="BN134" s="26">
        <v>11</v>
      </c>
      <c r="BO134" s="26"/>
      <c r="BP134" s="26"/>
      <c r="BQ134" s="26"/>
      <c r="BR134" s="26"/>
    </row>
    <row r="135" spans="1:79" s="1" customFormat="1" ht="15.75" hidden="1" customHeight="1">
      <c r="A135" s="48" t="s">
        <v>57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50"/>
      <c r="U135" s="33" t="s">
        <v>65</v>
      </c>
      <c r="V135" s="33"/>
      <c r="W135" s="33"/>
      <c r="X135" s="33"/>
      <c r="Y135" s="33"/>
      <c r="Z135" s="34" t="s">
        <v>66</v>
      </c>
      <c r="AA135" s="34"/>
      <c r="AB135" s="34"/>
      <c r="AC135" s="34"/>
      <c r="AD135" s="34"/>
      <c r="AE135" s="33" t="s">
        <v>67</v>
      </c>
      <c r="AF135" s="33"/>
      <c r="AG135" s="33"/>
      <c r="AH135" s="33"/>
      <c r="AI135" s="33"/>
      <c r="AJ135" s="34" t="s">
        <v>68</v>
      </c>
      <c r="AK135" s="34"/>
      <c r="AL135" s="34"/>
      <c r="AM135" s="34"/>
      <c r="AN135" s="34"/>
      <c r="AO135" s="33" t="s">
        <v>58</v>
      </c>
      <c r="AP135" s="33"/>
      <c r="AQ135" s="33"/>
      <c r="AR135" s="33"/>
      <c r="AS135" s="33"/>
      <c r="AT135" s="34" t="s">
        <v>59</v>
      </c>
      <c r="AU135" s="34"/>
      <c r="AV135" s="34"/>
      <c r="AW135" s="34"/>
      <c r="AX135" s="34"/>
      <c r="AY135" s="33" t="s">
        <v>60</v>
      </c>
      <c r="AZ135" s="33"/>
      <c r="BA135" s="33"/>
      <c r="BB135" s="33"/>
      <c r="BC135" s="33"/>
      <c r="BD135" s="34" t="s">
        <v>61</v>
      </c>
      <c r="BE135" s="34"/>
      <c r="BF135" s="34"/>
      <c r="BG135" s="34"/>
      <c r="BH135" s="34"/>
      <c r="BI135" s="33" t="s">
        <v>62</v>
      </c>
      <c r="BJ135" s="33"/>
      <c r="BK135" s="33"/>
      <c r="BL135" s="33"/>
      <c r="BM135" s="33"/>
      <c r="BN135" s="34" t="s">
        <v>63</v>
      </c>
      <c r="BO135" s="34"/>
      <c r="BP135" s="34"/>
      <c r="BQ135" s="34"/>
      <c r="BR135" s="34"/>
      <c r="CA135" t="s">
        <v>41</v>
      </c>
    </row>
    <row r="136" spans="1:79" s="6" customFormat="1" ht="12.75" customHeight="1">
      <c r="A136" s="35" t="s">
        <v>147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66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CA136" s="6" t="s">
        <v>42</v>
      </c>
    </row>
    <row r="137" spans="1:79" s="25" customFormat="1" ht="38.25" customHeight="1">
      <c r="A137" s="42" t="s">
        <v>189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4"/>
      <c r="U137" s="38" t="s">
        <v>173</v>
      </c>
      <c r="V137" s="38"/>
      <c r="W137" s="38"/>
      <c r="X137" s="38"/>
      <c r="Y137" s="38"/>
      <c r="Z137" s="38"/>
      <c r="AA137" s="38"/>
      <c r="AB137" s="38"/>
      <c r="AC137" s="38"/>
      <c r="AD137" s="38"/>
      <c r="AE137" s="38" t="s">
        <v>173</v>
      </c>
      <c r="AF137" s="38"/>
      <c r="AG137" s="38"/>
      <c r="AH137" s="38"/>
      <c r="AI137" s="38"/>
      <c r="AJ137" s="38"/>
      <c r="AK137" s="38"/>
      <c r="AL137" s="38"/>
      <c r="AM137" s="38"/>
      <c r="AN137" s="38"/>
      <c r="AO137" s="38" t="s">
        <v>173</v>
      </c>
      <c r="AP137" s="38"/>
      <c r="AQ137" s="38"/>
      <c r="AR137" s="38"/>
      <c r="AS137" s="38"/>
      <c r="AT137" s="38"/>
      <c r="AU137" s="38"/>
      <c r="AV137" s="38"/>
      <c r="AW137" s="38"/>
      <c r="AX137" s="38"/>
      <c r="AY137" s="38" t="s">
        <v>173</v>
      </c>
      <c r="AZ137" s="38"/>
      <c r="BA137" s="38"/>
      <c r="BB137" s="38"/>
      <c r="BC137" s="38"/>
      <c r="BD137" s="38"/>
      <c r="BE137" s="38"/>
      <c r="BF137" s="38"/>
      <c r="BG137" s="38"/>
      <c r="BH137" s="38"/>
      <c r="BI137" s="38" t="s">
        <v>173</v>
      </c>
      <c r="BJ137" s="38"/>
      <c r="BK137" s="38"/>
      <c r="BL137" s="38"/>
      <c r="BM137" s="38"/>
      <c r="BN137" s="38"/>
      <c r="BO137" s="38"/>
      <c r="BP137" s="38"/>
      <c r="BQ137" s="38"/>
      <c r="BR137" s="38"/>
    </row>
    <row r="140" spans="1:79" ht="14.25" customHeight="1">
      <c r="A140" s="70" t="s">
        <v>125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</row>
    <row r="141" spans="1:79" ht="15" customHeight="1">
      <c r="A141" s="92" t="s">
        <v>6</v>
      </c>
      <c r="B141" s="93"/>
      <c r="C141" s="93"/>
      <c r="D141" s="92" t="s">
        <v>10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4"/>
      <c r="W141" s="26" t="s">
        <v>205</v>
      </c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 t="s">
        <v>209</v>
      </c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 t="s">
        <v>220</v>
      </c>
      <c r="AV141" s="26"/>
      <c r="AW141" s="26"/>
      <c r="AX141" s="26"/>
      <c r="AY141" s="26"/>
      <c r="AZ141" s="26"/>
      <c r="BA141" s="26" t="s">
        <v>227</v>
      </c>
      <c r="BB141" s="26"/>
      <c r="BC141" s="26"/>
      <c r="BD141" s="26"/>
      <c r="BE141" s="26"/>
      <c r="BF141" s="26"/>
      <c r="BG141" s="26" t="s">
        <v>236</v>
      </c>
      <c r="BH141" s="26"/>
      <c r="BI141" s="26"/>
      <c r="BJ141" s="26"/>
      <c r="BK141" s="26"/>
      <c r="BL141" s="26"/>
    </row>
    <row r="142" spans="1:79" ht="15" customHeight="1">
      <c r="A142" s="100"/>
      <c r="B142" s="101"/>
      <c r="C142" s="101"/>
      <c r="D142" s="100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2"/>
      <c r="W142" s="26" t="s">
        <v>4</v>
      </c>
      <c r="X142" s="26"/>
      <c r="Y142" s="26"/>
      <c r="Z142" s="26"/>
      <c r="AA142" s="26"/>
      <c r="AB142" s="26"/>
      <c r="AC142" s="26" t="s">
        <v>3</v>
      </c>
      <c r="AD142" s="26"/>
      <c r="AE142" s="26"/>
      <c r="AF142" s="26"/>
      <c r="AG142" s="26"/>
      <c r="AH142" s="26"/>
      <c r="AI142" s="26" t="s">
        <v>4</v>
      </c>
      <c r="AJ142" s="26"/>
      <c r="AK142" s="26"/>
      <c r="AL142" s="26"/>
      <c r="AM142" s="26"/>
      <c r="AN142" s="26"/>
      <c r="AO142" s="26" t="s">
        <v>3</v>
      </c>
      <c r="AP142" s="26"/>
      <c r="AQ142" s="26"/>
      <c r="AR142" s="26"/>
      <c r="AS142" s="26"/>
      <c r="AT142" s="26"/>
      <c r="AU142" s="81" t="s">
        <v>4</v>
      </c>
      <c r="AV142" s="81"/>
      <c r="AW142" s="81"/>
      <c r="AX142" s="81" t="s">
        <v>3</v>
      </c>
      <c r="AY142" s="81"/>
      <c r="AZ142" s="81"/>
      <c r="BA142" s="81" t="s">
        <v>4</v>
      </c>
      <c r="BB142" s="81"/>
      <c r="BC142" s="81"/>
      <c r="BD142" s="81" t="s">
        <v>3</v>
      </c>
      <c r="BE142" s="81"/>
      <c r="BF142" s="81"/>
      <c r="BG142" s="81" t="s">
        <v>4</v>
      </c>
      <c r="BH142" s="81"/>
      <c r="BI142" s="81"/>
      <c r="BJ142" s="81" t="s">
        <v>3</v>
      </c>
      <c r="BK142" s="81"/>
      <c r="BL142" s="81"/>
    </row>
    <row r="143" spans="1:79" ht="57" customHeight="1">
      <c r="A143" s="95"/>
      <c r="B143" s="96"/>
      <c r="C143" s="96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7"/>
      <c r="W143" s="26" t="s">
        <v>12</v>
      </c>
      <c r="X143" s="26"/>
      <c r="Y143" s="26"/>
      <c r="Z143" s="26" t="s">
        <v>11</v>
      </c>
      <c r="AA143" s="26"/>
      <c r="AB143" s="26"/>
      <c r="AC143" s="26" t="s">
        <v>12</v>
      </c>
      <c r="AD143" s="26"/>
      <c r="AE143" s="26"/>
      <c r="AF143" s="26" t="s">
        <v>11</v>
      </c>
      <c r="AG143" s="26"/>
      <c r="AH143" s="26"/>
      <c r="AI143" s="26" t="s">
        <v>12</v>
      </c>
      <c r="AJ143" s="26"/>
      <c r="AK143" s="26"/>
      <c r="AL143" s="26" t="s">
        <v>11</v>
      </c>
      <c r="AM143" s="26"/>
      <c r="AN143" s="26"/>
      <c r="AO143" s="26" t="s">
        <v>12</v>
      </c>
      <c r="AP143" s="26"/>
      <c r="AQ143" s="26"/>
      <c r="AR143" s="26" t="s">
        <v>11</v>
      </c>
      <c r="AS143" s="26"/>
      <c r="AT143" s="26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</row>
    <row r="144" spans="1:79" ht="15" customHeight="1">
      <c r="A144" s="51">
        <v>1</v>
      </c>
      <c r="B144" s="52"/>
      <c r="C144" s="52"/>
      <c r="D144" s="51">
        <v>2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3"/>
      <c r="W144" s="26">
        <v>3</v>
      </c>
      <c r="X144" s="26"/>
      <c r="Y144" s="26"/>
      <c r="Z144" s="26">
        <v>4</v>
      </c>
      <c r="AA144" s="26"/>
      <c r="AB144" s="26"/>
      <c r="AC144" s="26">
        <v>5</v>
      </c>
      <c r="AD144" s="26"/>
      <c r="AE144" s="26"/>
      <c r="AF144" s="26">
        <v>6</v>
      </c>
      <c r="AG144" s="26"/>
      <c r="AH144" s="26"/>
      <c r="AI144" s="26">
        <v>7</v>
      </c>
      <c r="AJ144" s="26"/>
      <c r="AK144" s="26"/>
      <c r="AL144" s="26">
        <v>8</v>
      </c>
      <c r="AM144" s="26"/>
      <c r="AN144" s="26"/>
      <c r="AO144" s="26">
        <v>9</v>
      </c>
      <c r="AP144" s="26"/>
      <c r="AQ144" s="26"/>
      <c r="AR144" s="26">
        <v>10</v>
      </c>
      <c r="AS144" s="26"/>
      <c r="AT144" s="26"/>
      <c r="AU144" s="26">
        <v>11</v>
      </c>
      <c r="AV144" s="26"/>
      <c r="AW144" s="26"/>
      <c r="AX144" s="26">
        <v>12</v>
      </c>
      <c r="AY144" s="26"/>
      <c r="AZ144" s="26"/>
      <c r="BA144" s="26">
        <v>13</v>
      </c>
      <c r="BB144" s="26"/>
      <c r="BC144" s="26"/>
      <c r="BD144" s="26">
        <v>14</v>
      </c>
      <c r="BE144" s="26"/>
      <c r="BF144" s="26"/>
      <c r="BG144" s="26">
        <v>15</v>
      </c>
      <c r="BH144" s="26"/>
      <c r="BI144" s="26"/>
      <c r="BJ144" s="26">
        <v>16</v>
      </c>
      <c r="BK144" s="26"/>
      <c r="BL144" s="26"/>
    </row>
    <row r="145" spans="1:79" s="1" customFormat="1" ht="12.75" hidden="1" customHeight="1">
      <c r="A145" s="48" t="s">
        <v>69</v>
      </c>
      <c r="B145" s="49"/>
      <c r="C145" s="49"/>
      <c r="D145" s="48" t="s">
        <v>57</v>
      </c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50"/>
      <c r="W145" s="33" t="s">
        <v>72</v>
      </c>
      <c r="X145" s="33"/>
      <c r="Y145" s="33"/>
      <c r="Z145" s="33" t="s">
        <v>73</v>
      </c>
      <c r="AA145" s="33"/>
      <c r="AB145" s="33"/>
      <c r="AC145" s="34" t="s">
        <v>74</v>
      </c>
      <c r="AD145" s="34"/>
      <c r="AE145" s="34"/>
      <c r="AF145" s="34" t="s">
        <v>75</v>
      </c>
      <c r="AG145" s="34"/>
      <c r="AH145" s="34"/>
      <c r="AI145" s="33" t="s">
        <v>76</v>
      </c>
      <c r="AJ145" s="33"/>
      <c r="AK145" s="33"/>
      <c r="AL145" s="33" t="s">
        <v>77</v>
      </c>
      <c r="AM145" s="33"/>
      <c r="AN145" s="33"/>
      <c r="AO145" s="34" t="s">
        <v>104</v>
      </c>
      <c r="AP145" s="34"/>
      <c r="AQ145" s="34"/>
      <c r="AR145" s="34" t="s">
        <v>78</v>
      </c>
      <c r="AS145" s="34"/>
      <c r="AT145" s="34"/>
      <c r="AU145" s="33" t="s">
        <v>105</v>
      </c>
      <c r="AV145" s="33"/>
      <c r="AW145" s="33"/>
      <c r="AX145" s="34" t="s">
        <v>106</v>
      </c>
      <c r="AY145" s="34"/>
      <c r="AZ145" s="34"/>
      <c r="BA145" s="33" t="s">
        <v>107</v>
      </c>
      <c r="BB145" s="33"/>
      <c r="BC145" s="33"/>
      <c r="BD145" s="34" t="s">
        <v>108</v>
      </c>
      <c r="BE145" s="34"/>
      <c r="BF145" s="34"/>
      <c r="BG145" s="33" t="s">
        <v>109</v>
      </c>
      <c r="BH145" s="33"/>
      <c r="BI145" s="33"/>
      <c r="BJ145" s="34" t="s">
        <v>110</v>
      </c>
      <c r="BK145" s="34"/>
      <c r="BL145" s="34"/>
      <c r="CA145" s="1" t="s">
        <v>103</v>
      </c>
    </row>
    <row r="146" spans="1:79" s="6" customFormat="1" ht="12.75" customHeight="1">
      <c r="A146" s="35">
        <v>1</v>
      </c>
      <c r="B146" s="36"/>
      <c r="C146" s="36"/>
      <c r="D146" s="29" t="s">
        <v>190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1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CA146" s="6" t="s">
        <v>43</v>
      </c>
    </row>
    <row r="147" spans="1:79" s="25" customFormat="1" ht="25.5" customHeight="1">
      <c r="A147" s="40">
        <v>2</v>
      </c>
      <c r="B147" s="41"/>
      <c r="C147" s="41"/>
      <c r="D147" s="42" t="s">
        <v>191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4"/>
      <c r="W147" s="39" t="s">
        <v>173</v>
      </c>
      <c r="X147" s="39"/>
      <c r="Y147" s="39"/>
      <c r="Z147" s="39" t="s">
        <v>173</v>
      </c>
      <c r="AA147" s="39"/>
      <c r="AB147" s="39"/>
      <c r="AC147" s="39"/>
      <c r="AD147" s="39"/>
      <c r="AE147" s="39"/>
      <c r="AF147" s="39"/>
      <c r="AG147" s="39"/>
      <c r="AH147" s="39"/>
      <c r="AI147" s="39" t="s">
        <v>173</v>
      </c>
      <c r="AJ147" s="39"/>
      <c r="AK147" s="39"/>
      <c r="AL147" s="39" t="s">
        <v>173</v>
      </c>
      <c r="AM147" s="39"/>
      <c r="AN147" s="39"/>
      <c r="AO147" s="39"/>
      <c r="AP147" s="39"/>
      <c r="AQ147" s="39"/>
      <c r="AR147" s="39"/>
      <c r="AS147" s="39"/>
      <c r="AT147" s="39"/>
      <c r="AU147" s="39" t="s">
        <v>173</v>
      </c>
      <c r="AV147" s="39"/>
      <c r="AW147" s="39"/>
      <c r="AX147" s="39"/>
      <c r="AY147" s="39"/>
      <c r="AZ147" s="39"/>
      <c r="BA147" s="39" t="s">
        <v>173</v>
      </c>
      <c r="BB147" s="39"/>
      <c r="BC147" s="39"/>
      <c r="BD147" s="39"/>
      <c r="BE147" s="39"/>
      <c r="BF147" s="39"/>
      <c r="BG147" s="39" t="s">
        <v>173</v>
      </c>
      <c r="BH147" s="39"/>
      <c r="BI147" s="39"/>
      <c r="BJ147" s="39"/>
      <c r="BK147" s="39"/>
      <c r="BL147" s="39"/>
    </row>
    <row r="150" spans="1:79" ht="14.25" customHeight="1">
      <c r="A150" s="70" t="s">
        <v>153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</row>
    <row r="151" spans="1:79" ht="14.25" customHeight="1">
      <c r="A151" s="70" t="s">
        <v>221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</row>
    <row r="152" spans="1:79" ht="15" customHeight="1">
      <c r="A152" s="80" t="s">
        <v>204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</row>
    <row r="153" spans="1:79" ht="15" customHeight="1">
      <c r="A153" s="26" t="s">
        <v>6</v>
      </c>
      <c r="B153" s="26"/>
      <c r="C153" s="26"/>
      <c r="D153" s="26"/>
      <c r="E153" s="26"/>
      <c r="F153" s="26"/>
      <c r="G153" s="26" t="s">
        <v>126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 t="s">
        <v>13</v>
      </c>
      <c r="U153" s="26"/>
      <c r="V153" s="26"/>
      <c r="W153" s="26"/>
      <c r="X153" s="26"/>
      <c r="Y153" s="26"/>
      <c r="Z153" s="26"/>
      <c r="AA153" s="51" t="s">
        <v>205</v>
      </c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9"/>
      <c r="AP153" s="51" t="s">
        <v>208</v>
      </c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3"/>
      <c r="BE153" s="51" t="s">
        <v>215</v>
      </c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3"/>
    </row>
    <row r="154" spans="1:79" ht="32.1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 t="s">
        <v>4</v>
      </c>
      <c r="AB154" s="26"/>
      <c r="AC154" s="26"/>
      <c r="AD154" s="26"/>
      <c r="AE154" s="26"/>
      <c r="AF154" s="26" t="s">
        <v>3</v>
      </c>
      <c r="AG154" s="26"/>
      <c r="AH154" s="26"/>
      <c r="AI154" s="26"/>
      <c r="AJ154" s="26"/>
      <c r="AK154" s="26" t="s">
        <v>89</v>
      </c>
      <c r="AL154" s="26"/>
      <c r="AM154" s="26"/>
      <c r="AN154" s="26"/>
      <c r="AO154" s="26"/>
      <c r="AP154" s="26" t="s">
        <v>4</v>
      </c>
      <c r="AQ154" s="26"/>
      <c r="AR154" s="26"/>
      <c r="AS154" s="26"/>
      <c r="AT154" s="26"/>
      <c r="AU154" s="26" t="s">
        <v>3</v>
      </c>
      <c r="AV154" s="26"/>
      <c r="AW154" s="26"/>
      <c r="AX154" s="26"/>
      <c r="AY154" s="26"/>
      <c r="AZ154" s="26" t="s">
        <v>96</v>
      </c>
      <c r="BA154" s="26"/>
      <c r="BB154" s="26"/>
      <c r="BC154" s="26"/>
      <c r="BD154" s="26"/>
      <c r="BE154" s="26" t="s">
        <v>4</v>
      </c>
      <c r="BF154" s="26"/>
      <c r="BG154" s="26"/>
      <c r="BH154" s="26"/>
      <c r="BI154" s="26"/>
      <c r="BJ154" s="26" t="s">
        <v>3</v>
      </c>
      <c r="BK154" s="26"/>
      <c r="BL154" s="26"/>
      <c r="BM154" s="26"/>
      <c r="BN154" s="26"/>
      <c r="BO154" s="26" t="s">
        <v>127</v>
      </c>
      <c r="BP154" s="26"/>
      <c r="BQ154" s="26"/>
      <c r="BR154" s="26"/>
      <c r="BS154" s="26"/>
    </row>
    <row r="155" spans="1:79" ht="15" customHeight="1">
      <c r="A155" s="26">
        <v>1</v>
      </c>
      <c r="B155" s="26"/>
      <c r="C155" s="26"/>
      <c r="D155" s="26"/>
      <c r="E155" s="26"/>
      <c r="F155" s="26"/>
      <c r="G155" s="26">
        <v>2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>
        <v>3</v>
      </c>
      <c r="U155" s="26"/>
      <c r="V155" s="26"/>
      <c r="W155" s="26"/>
      <c r="X155" s="26"/>
      <c r="Y155" s="26"/>
      <c r="Z155" s="26"/>
      <c r="AA155" s="26">
        <v>4</v>
      </c>
      <c r="AB155" s="26"/>
      <c r="AC155" s="26"/>
      <c r="AD155" s="26"/>
      <c r="AE155" s="26"/>
      <c r="AF155" s="26">
        <v>5</v>
      </c>
      <c r="AG155" s="26"/>
      <c r="AH155" s="26"/>
      <c r="AI155" s="26"/>
      <c r="AJ155" s="26"/>
      <c r="AK155" s="26">
        <v>6</v>
      </c>
      <c r="AL155" s="26"/>
      <c r="AM155" s="26"/>
      <c r="AN155" s="26"/>
      <c r="AO155" s="26"/>
      <c r="AP155" s="26">
        <v>7</v>
      </c>
      <c r="AQ155" s="26"/>
      <c r="AR155" s="26"/>
      <c r="AS155" s="26"/>
      <c r="AT155" s="26"/>
      <c r="AU155" s="26">
        <v>8</v>
      </c>
      <c r="AV155" s="26"/>
      <c r="AW155" s="26"/>
      <c r="AX155" s="26"/>
      <c r="AY155" s="26"/>
      <c r="AZ155" s="26">
        <v>9</v>
      </c>
      <c r="BA155" s="26"/>
      <c r="BB155" s="26"/>
      <c r="BC155" s="26"/>
      <c r="BD155" s="26"/>
      <c r="BE155" s="26">
        <v>10</v>
      </c>
      <c r="BF155" s="26"/>
      <c r="BG155" s="26"/>
      <c r="BH155" s="26"/>
      <c r="BI155" s="26"/>
      <c r="BJ155" s="26">
        <v>11</v>
      </c>
      <c r="BK155" s="26"/>
      <c r="BL155" s="26"/>
      <c r="BM155" s="26"/>
      <c r="BN155" s="26"/>
      <c r="BO155" s="26">
        <v>12</v>
      </c>
      <c r="BP155" s="26"/>
      <c r="BQ155" s="26"/>
      <c r="BR155" s="26"/>
      <c r="BS155" s="26"/>
    </row>
    <row r="156" spans="1:79" s="1" customFormat="1" ht="15" hidden="1" customHeight="1">
      <c r="A156" s="33" t="s">
        <v>69</v>
      </c>
      <c r="B156" s="33"/>
      <c r="C156" s="33"/>
      <c r="D156" s="33"/>
      <c r="E156" s="33"/>
      <c r="F156" s="33"/>
      <c r="G156" s="68" t="s">
        <v>57</v>
      </c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 t="s">
        <v>79</v>
      </c>
      <c r="U156" s="68"/>
      <c r="V156" s="68"/>
      <c r="W156" s="68"/>
      <c r="X156" s="68"/>
      <c r="Y156" s="68"/>
      <c r="Z156" s="68"/>
      <c r="AA156" s="34" t="s">
        <v>65</v>
      </c>
      <c r="AB156" s="34"/>
      <c r="AC156" s="34"/>
      <c r="AD156" s="34"/>
      <c r="AE156" s="34"/>
      <c r="AF156" s="34" t="s">
        <v>66</v>
      </c>
      <c r="AG156" s="34"/>
      <c r="AH156" s="34"/>
      <c r="AI156" s="34"/>
      <c r="AJ156" s="34"/>
      <c r="AK156" s="54" t="s">
        <v>122</v>
      </c>
      <c r="AL156" s="54"/>
      <c r="AM156" s="54"/>
      <c r="AN156" s="54"/>
      <c r="AO156" s="54"/>
      <c r="AP156" s="34" t="s">
        <v>67</v>
      </c>
      <c r="AQ156" s="34"/>
      <c r="AR156" s="34"/>
      <c r="AS156" s="34"/>
      <c r="AT156" s="34"/>
      <c r="AU156" s="34" t="s">
        <v>68</v>
      </c>
      <c r="AV156" s="34"/>
      <c r="AW156" s="34"/>
      <c r="AX156" s="34"/>
      <c r="AY156" s="34"/>
      <c r="AZ156" s="54" t="s">
        <v>122</v>
      </c>
      <c r="BA156" s="54"/>
      <c r="BB156" s="54"/>
      <c r="BC156" s="54"/>
      <c r="BD156" s="54"/>
      <c r="BE156" s="34" t="s">
        <v>58</v>
      </c>
      <c r="BF156" s="34"/>
      <c r="BG156" s="34"/>
      <c r="BH156" s="34"/>
      <c r="BI156" s="34"/>
      <c r="BJ156" s="34" t="s">
        <v>59</v>
      </c>
      <c r="BK156" s="34"/>
      <c r="BL156" s="34"/>
      <c r="BM156" s="34"/>
      <c r="BN156" s="34"/>
      <c r="BO156" s="54" t="s">
        <v>122</v>
      </c>
      <c r="BP156" s="54"/>
      <c r="BQ156" s="54"/>
      <c r="BR156" s="54"/>
      <c r="BS156" s="54"/>
      <c r="CA156" s="1" t="s">
        <v>44</v>
      </c>
    </row>
    <row r="157" spans="1:79" s="25" customFormat="1" ht="45" customHeight="1">
      <c r="A157" s="88">
        <v>1</v>
      </c>
      <c r="B157" s="88"/>
      <c r="C157" s="88"/>
      <c r="D157" s="88"/>
      <c r="E157" s="88"/>
      <c r="F157" s="88"/>
      <c r="G157" s="42" t="s">
        <v>192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4"/>
      <c r="T157" s="89" t="s">
        <v>193</v>
      </c>
      <c r="U157" s="43"/>
      <c r="V157" s="43"/>
      <c r="W157" s="43"/>
      <c r="X157" s="43"/>
      <c r="Y157" s="43"/>
      <c r="Z157" s="44"/>
      <c r="AA157" s="38">
        <v>0</v>
      </c>
      <c r="AB157" s="38"/>
      <c r="AC157" s="38"/>
      <c r="AD157" s="38"/>
      <c r="AE157" s="38"/>
      <c r="AF157" s="38">
        <v>57200</v>
      </c>
      <c r="AG157" s="38"/>
      <c r="AH157" s="38"/>
      <c r="AI157" s="38"/>
      <c r="AJ157" s="38"/>
      <c r="AK157" s="38">
        <f>IF(ISNUMBER(AA157),AA157,0)+IF(ISNUMBER(AF157),AF157,0)</f>
        <v>57200</v>
      </c>
      <c r="AL157" s="38"/>
      <c r="AM157" s="38"/>
      <c r="AN157" s="38"/>
      <c r="AO157" s="38"/>
      <c r="AP157" s="38">
        <v>0</v>
      </c>
      <c r="AQ157" s="38"/>
      <c r="AR157" s="38"/>
      <c r="AS157" s="38"/>
      <c r="AT157" s="38"/>
      <c r="AU157" s="38">
        <v>28000</v>
      </c>
      <c r="AV157" s="38"/>
      <c r="AW157" s="38"/>
      <c r="AX157" s="38"/>
      <c r="AY157" s="38"/>
      <c r="AZ157" s="38">
        <f>IF(ISNUMBER(AP157),AP157,0)+IF(ISNUMBER(AU157),AU157,0)</f>
        <v>28000</v>
      </c>
      <c r="BA157" s="38"/>
      <c r="BB157" s="38"/>
      <c r="BC157" s="38"/>
      <c r="BD157" s="38"/>
      <c r="BE157" s="38">
        <v>0</v>
      </c>
      <c r="BF157" s="38"/>
      <c r="BG157" s="38"/>
      <c r="BH157" s="38"/>
      <c r="BI157" s="38"/>
      <c r="BJ157" s="38">
        <v>41000</v>
      </c>
      <c r="BK157" s="38"/>
      <c r="BL157" s="38"/>
      <c r="BM157" s="38"/>
      <c r="BN157" s="38"/>
      <c r="BO157" s="38">
        <f>IF(ISNUMBER(BE157),BE157,0)+IF(ISNUMBER(BJ157),BJ157,0)</f>
        <v>41000</v>
      </c>
      <c r="BP157" s="38"/>
      <c r="BQ157" s="38"/>
      <c r="BR157" s="38"/>
      <c r="BS157" s="38"/>
      <c r="CA157" s="25" t="s">
        <v>45</v>
      </c>
    </row>
    <row r="158" spans="1:79" s="6" customFormat="1" ht="12.75" customHeight="1">
      <c r="A158" s="28"/>
      <c r="B158" s="28"/>
      <c r="C158" s="28"/>
      <c r="D158" s="28"/>
      <c r="E158" s="28"/>
      <c r="F158" s="28"/>
      <c r="G158" s="29" t="s">
        <v>147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1"/>
      <c r="T158" s="32"/>
      <c r="U158" s="30"/>
      <c r="V158" s="30"/>
      <c r="W158" s="30"/>
      <c r="X158" s="30"/>
      <c r="Y158" s="30"/>
      <c r="Z158" s="31"/>
      <c r="AA158" s="27">
        <v>0</v>
      </c>
      <c r="AB158" s="27"/>
      <c r="AC158" s="27"/>
      <c r="AD158" s="27"/>
      <c r="AE158" s="27"/>
      <c r="AF158" s="27">
        <v>57200</v>
      </c>
      <c r="AG158" s="27"/>
      <c r="AH158" s="27"/>
      <c r="AI158" s="27"/>
      <c r="AJ158" s="27"/>
      <c r="AK158" s="27">
        <f>IF(ISNUMBER(AA158),AA158,0)+IF(ISNUMBER(AF158),AF158,0)</f>
        <v>57200</v>
      </c>
      <c r="AL158" s="27"/>
      <c r="AM158" s="27"/>
      <c r="AN158" s="27"/>
      <c r="AO158" s="27"/>
      <c r="AP158" s="27">
        <v>0</v>
      </c>
      <c r="AQ158" s="27"/>
      <c r="AR158" s="27"/>
      <c r="AS158" s="27"/>
      <c r="AT158" s="27"/>
      <c r="AU158" s="27">
        <v>28000</v>
      </c>
      <c r="AV158" s="27"/>
      <c r="AW158" s="27"/>
      <c r="AX158" s="27"/>
      <c r="AY158" s="27"/>
      <c r="AZ158" s="27">
        <f>IF(ISNUMBER(AP158),AP158,0)+IF(ISNUMBER(AU158),AU158,0)</f>
        <v>28000</v>
      </c>
      <c r="BA158" s="27"/>
      <c r="BB158" s="27"/>
      <c r="BC158" s="27"/>
      <c r="BD158" s="27"/>
      <c r="BE158" s="27">
        <v>0</v>
      </c>
      <c r="BF158" s="27"/>
      <c r="BG158" s="27"/>
      <c r="BH158" s="27"/>
      <c r="BI158" s="27"/>
      <c r="BJ158" s="27">
        <v>41000</v>
      </c>
      <c r="BK158" s="27"/>
      <c r="BL158" s="27"/>
      <c r="BM158" s="27"/>
      <c r="BN158" s="27"/>
      <c r="BO158" s="27">
        <f>IF(ISNUMBER(BE158),BE158,0)+IF(ISNUMBER(BJ158),BJ158,0)</f>
        <v>41000</v>
      </c>
      <c r="BP158" s="27"/>
      <c r="BQ158" s="27"/>
      <c r="BR158" s="27"/>
      <c r="BS158" s="27"/>
    </row>
    <row r="160" spans="1:79" ht="13.5" customHeight="1">
      <c r="A160" s="70" t="s">
        <v>237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</row>
    <row r="161" spans="1:79" ht="15" customHeight="1">
      <c r="A161" s="90" t="s">
        <v>204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</row>
    <row r="162" spans="1:79" ht="15" customHeight="1">
      <c r="A162" s="26" t="s">
        <v>6</v>
      </c>
      <c r="B162" s="26"/>
      <c r="C162" s="26"/>
      <c r="D162" s="26"/>
      <c r="E162" s="26"/>
      <c r="F162" s="26"/>
      <c r="G162" s="26" t="s">
        <v>126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 t="s">
        <v>13</v>
      </c>
      <c r="U162" s="26"/>
      <c r="V162" s="26"/>
      <c r="W162" s="26"/>
      <c r="X162" s="26"/>
      <c r="Y162" s="26"/>
      <c r="Z162" s="26"/>
      <c r="AA162" s="51" t="s">
        <v>226</v>
      </c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9"/>
      <c r="AP162" s="51" t="s">
        <v>231</v>
      </c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3"/>
    </row>
    <row r="163" spans="1:79" ht="32.1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 t="s">
        <v>4</v>
      </c>
      <c r="AB163" s="26"/>
      <c r="AC163" s="26"/>
      <c r="AD163" s="26"/>
      <c r="AE163" s="26"/>
      <c r="AF163" s="26" t="s">
        <v>3</v>
      </c>
      <c r="AG163" s="26"/>
      <c r="AH163" s="26"/>
      <c r="AI163" s="26"/>
      <c r="AJ163" s="26"/>
      <c r="AK163" s="26" t="s">
        <v>89</v>
      </c>
      <c r="AL163" s="26"/>
      <c r="AM163" s="26"/>
      <c r="AN163" s="26"/>
      <c r="AO163" s="26"/>
      <c r="AP163" s="26" t="s">
        <v>4</v>
      </c>
      <c r="AQ163" s="26"/>
      <c r="AR163" s="26"/>
      <c r="AS163" s="26"/>
      <c r="AT163" s="26"/>
      <c r="AU163" s="26" t="s">
        <v>3</v>
      </c>
      <c r="AV163" s="26"/>
      <c r="AW163" s="26"/>
      <c r="AX163" s="26"/>
      <c r="AY163" s="26"/>
      <c r="AZ163" s="26" t="s">
        <v>96</v>
      </c>
      <c r="BA163" s="26"/>
      <c r="BB163" s="26"/>
      <c r="BC163" s="26"/>
      <c r="BD163" s="26"/>
    </row>
    <row r="164" spans="1:79" ht="15" customHeight="1">
      <c r="A164" s="26">
        <v>1</v>
      </c>
      <c r="B164" s="26"/>
      <c r="C164" s="26"/>
      <c r="D164" s="26"/>
      <c r="E164" s="26"/>
      <c r="F164" s="26"/>
      <c r="G164" s="26">
        <v>2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>
        <v>3</v>
      </c>
      <c r="U164" s="26"/>
      <c r="V164" s="26"/>
      <c r="W164" s="26"/>
      <c r="X164" s="26"/>
      <c r="Y164" s="26"/>
      <c r="Z164" s="26"/>
      <c r="AA164" s="26">
        <v>4</v>
      </c>
      <c r="AB164" s="26"/>
      <c r="AC164" s="26"/>
      <c r="AD164" s="26"/>
      <c r="AE164" s="26"/>
      <c r="AF164" s="26">
        <v>5</v>
      </c>
      <c r="AG164" s="26"/>
      <c r="AH164" s="26"/>
      <c r="AI164" s="26"/>
      <c r="AJ164" s="26"/>
      <c r="AK164" s="26">
        <v>6</v>
      </c>
      <c r="AL164" s="26"/>
      <c r="AM164" s="26"/>
      <c r="AN164" s="26"/>
      <c r="AO164" s="26"/>
      <c r="AP164" s="26">
        <v>7</v>
      </c>
      <c r="AQ164" s="26"/>
      <c r="AR164" s="26"/>
      <c r="AS164" s="26"/>
      <c r="AT164" s="26"/>
      <c r="AU164" s="26">
        <v>8</v>
      </c>
      <c r="AV164" s="26"/>
      <c r="AW164" s="26"/>
      <c r="AX164" s="26"/>
      <c r="AY164" s="26"/>
      <c r="AZ164" s="26">
        <v>9</v>
      </c>
      <c r="BA164" s="26"/>
      <c r="BB164" s="26"/>
      <c r="BC164" s="26"/>
      <c r="BD164" s="26"/>
    </row>
    <row r="165" spans="1:79" s="1" customFormat="1" ht="12" hidden="1" customHeight="1">
      <c r="A165" s="33" t="s">
        <v>69</v>
      </c>
      <c r="B165" s="33"/>
      <c r="C165" s="33"/>
      <c r="D165" s="33"/>
      <c r="E165" s="33"/>
      <c r="F165" s="33"/>
      <c r="G165" s="68" t="s">
        <v>57</v>
      </c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 t="s">
        <v>79</v>
      </c>
      <c r="U165" s="68"/>
      <c r="V165" s="68"/>
      <c r="W165" s="68"/>
      <c r="X165" s="68"/>
      <c r="Y165" s="68"/>
      <c r="Z165" s="68"/>
      <c r="AA165" s="34" t="s">
        <v>60</v>
      </c>
      <c r="AB165" s="34"/>
      <c r="AC165" s="34"/>
      <c r="AD165" s="34"/>
      <c r="AE165" s="34"/>
      <c r="AF165" s="34" t="s">
        <v>61</v>
      </c>
      <c r="AG165" s="34"/>
      <c r="AH165" s="34"/>
      <c r="AI165" s="34"/>
      <c r="AJ165" s="34"/>
      <c r="AK165" s="54" t="s">
        <v>122</v>
      </c>
      <c r="AL165" s="54"/>
      <c r="AM165" s="54"/>
      <c r="AN165" s="54"/>
      <c r="AO165" s="54"/>
      <c r="AP165" s="34" t="s">
        <v>62</v>
      </c>
      <c r="AQ165" s="34"/>
      <c r="AR165" s="34"/>
      <c r="AS165" s="34"/>
      <c r="AT165" s="34"/>
      <c r="AU165" s="34" t="s">
        <v>63</v>
      </c>
      <c r="AV165" s="34"/>
      <c r="AW165" s="34"/>
      <c r="AX165" s="34"/>
      <c r="AY165" s="34"/>
      <c r="AZ165" s="54" t="s">
        <v>122</v>
      </c>
      <c r="BA165" s="54"/>
      <c r="BB165" s="54"/>
      <c r="BC165" s="54"/>
      <c r="BD165" s="54"/>
      <c r="CA165" s="1" t="s">
        <v>46</v>
      </c>
    </row>
    <row r="166" spans="1:79" s="25" customFormat="1" ht="45" customHeight="1">
      <c r="A166" s="88">
        <v>1</v>
      </c>
      <c r="B166" s="88"/>
      <c r="C166" s="88"/>
      <c r="D166" s="88"/>
      <c r="E166" s="88"/>
      <c r="F166" s="88"/>
      <c r="G166" s="42" t="s">
        <v>192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4"/>
      <c r="T166" s="89" t="s">
        <v>193</v>
      </c>
      <c r="U166" s="43"/>
      <c r="V166" s="43"/>
      <c r="W166" s="43"/>
      <c r="X166" s="43"/>
      <c r="Y166" s="43"/>
      <c r="Z166" s="44"/>
      <c r="AA166" s="38">
        <v>0</v>
      </c>
      <c r="AB166" s="38"/>
      <c r="AC166" s="38"/>
      <c r="AD166" s="38"/>
      <c r="AE166" s="38"/>
      <c r="AF166" s="38">
        <v>0</v>
      </c>
      <c r="AG166" s="38"/>
      <c r="AH166" s="38"/>
      <c r="AI166" s="38"/>
      <c r="AJ166" s="38"/>
      <c r="AK166" s="38">
        <f>IF(ISNUMBER(AA166),AA166,0)+IF(ISNUMBER(AF166),AF166,0)</f>
        <v>0</v>
      </c>
      <c r="AL166" s="38"/>
      <c r="AM166" s="38"/>
      <c r="AN166" s="38"/>
      <c r="AO166" s="38"/>
      <c r="AP166" s="38">
        <v>0</v>
      </c>
      <c r="AQ166" s="38"/>
      <c r="AR166" s="38"/>
      <c r="AS166" s="38"/>
      <c r="AT166" s="38"/>
      <c r="AU166" s="38">
        <v>0</v>
      </c>
      <c r="AV166" s="38"/>
      <c r="AW166" s="38"/>
      <c r="AX166" s="38"/>
      <c r="AY166" s="38"/>
      <c r="AZ166" s="38">
        <f>IF(ISNUMBER(AP166),AP166,0)+IF(ISNUMBER(AU166),AU166,0)</f>
        <v>0</v>
      </c>
      <c r="BA166" s="38"/>
      <c r="BB166" s="38"/>
      <c r="BC166" s="38"/>
      <c r="BD166" s="38"/>
      <c r="CA166" s="25" t="s">
        <v>47</v>
      </c>
    </row>
    <row r="167" spans="1:79" s="6" customFormat="1">
      <c r="A167" s="28"/>
      <c r="B167" s="28"/>
      <c r="C167" s="28"/>
      <c r="D167" s="28"/>
      <c r="E167" s="28"/>
      <c r="F167" s="28"/>
      <c r="G167" s="29" t="s">
        <v>147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1"/>
      <c r="T167" s="32"/>
      <c r="U167" s="30"/>
      <c r="V167" s="30"/>
      <c r="W167" s="30"/>
      <c r="X167" s="30"/>
      <c r="Y167" s="30"/>
      <c r="Z167" s="31"/>
      <c r="AA167" s="27">
        <v>0</v>
      </c>
      <c r="AB167" s="27"/>
      <c r="AC167" s="27"/>
      <c r="AD167" s="27"/>
      <c r="AE167" s="27"/>
      <c r="AF167" s="27">
        <v>0</v>
      </c>
      <c r="AG167" s="27"/>
      <c r="AH167" s="27"/>
      <c r="AI167" s="27"/>
      <c r="AJ167" s="27"/>
      <c r="AK167" s="27">
        <f>IF(ISNUMBER(AA167),AA167,0)+IF(ISNUMBER(AF167),AF167,0)</f>
        <v>0</v>
      </c>
      <c r="AL167" s="27"/>
      <c r="AM167" s="27"/>
      <c r="AN167" s="27"/>
      <c r="AO167" s="27"/>
      <c r="AP167" s="27">
        <v>0</v>
      </c>
      <c r="AQ167" s="27"/>
      <c r="AR167" s="27"/>
      <c r="AS167" s="27"/>
      <c r="AT167" s="27"/>
      <c r="AU167" s="27">
        <v>0</v>
      </c>
      <c r="AV167" s="27"/>
      <c r="AW167" s="27"/>
      <c r="AX167" s="27"/>
      <c r="AY167" s="27"/>
      <c r="AZ167" s="27">
        <f>IF(ISNUMBER(AP167),AP167,0)+IF(ISNUMBER(AU167),AU167,0)</f>
        <v>0</v>
      </c>
      <c r="BA167" s="27"/>
      <c r="BB167" s="27"/>
      <c r="BC167" s="27"/>
      <c r="BD167" s="27"/>
    </row>
    <row r="170" spans="1:79" ht="14.25" customHeight="1">
      <c r="A170" s="70" t="s">
        <v>238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</row>
    <row r="171" spans="1:79" ht="15" customHeight="1">
      <c r="A171" s="90" t="s">
        <v>204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</row>
    <row r="172" spans="1:79" ht="23.1" customHeight="1">
      <c r="A172" s="26" t="s">
        <v>128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92" t="s">
        <v>129</v>
      </c>
      <c r="O172" s="93"/>
      <c r="P172" s="93"/>
      <c r="Q172" s="93"/>
      <c r="R172" s="93"/>
      <c r="S172" s="93"/>
      <c r="T172" s="93"/>
      <c r="U172" s="94"/>
      <c r="V172" s="92" t="s">
        <v>130</v>
      </c>
      <c r="W172" s="93"/>
      <c r="X172" s="93"/>
      <c r="Y172" s="93"/>
      <c r="Z172" s="94"/>
      <c r="AA172" s="26" t="s">
        <v>205</v>
      </c>
      <c r="AB172" s="26"/>
      <c r="AC172" s="26"/>
      <c r="AD172" s="26"/>
      <c r="AE172" s="26"/>
      <c r="AF172" s="26"/>
      <c r="AG172" s="26"/>
      <c r="AH172" s="26"/>
      <c r="AI172" s="26"/>
      <c r="AJ172" s="26" t="s">
        <v>208</v>
      </c>
      <c r="AK172" s="26"/>
      <c r="AL172" s="26"/>
      <c r="AM172" s="26"/>
      <c r="AN172" s="26"/>
      <c r="AO172" s="26"/>
      <c r="AP172" s="26"/>
      <c r="AQ172" s="26"/>
      <c r="AR172" s="26"/>
      <c r="AS172" s="26" t="s">
        <v>215</v>
      </c>
      <c r="AT172" s="26"/>
      <c r="AU172" s="26"/>
      <c r="AV172" s="26"/>
      <c r="AW172" s="26"/>
      <c r="AX172" s="26"/>
      <c r="AY172" s="26"/>
      <c r="AZ172" s="26"/>
      <c r="BA172" s="26"/>
      <c r="BB172" s="26" t="s">
        <v>226</v>
      </c>
      <c r="BC172" s="26"/>
      <c r="BD172" s="26"/>
      <c r="BE172" s="26"/>
      <c r="BF172" s="26"/>
      <c r="BG172" s="26"/>
      <c r="BH172" s="26"/>
      <c r="BI172" s="26"/>
      <c r="BJ172" s="26"/>
      <c r="BK172" s="26" t="s">
        <v>231</v>
      </c>
      <c r="BL172" s="26"/>
      <c r="BM172" s="26"/>
      <c r="BN172" s="26"/>
      <c r="BO172" s="26"/>
      <c r="BP172" s="26"/>
      <c r="BQ172" s="26"/>
      <c r="BR172" s="26"/>
      <c r="BS172" s="26"/>
    </row>
    <row r="173" spans="1:79" ht="95.2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95"/>
      <c r="O173" s="96"/>
      <c r="P173" s="96"/>
      <c r="Q173" s="96"/>
      <c r="R173" s="96"/>
      <c r="S173" s="96"/>
      <c r="T173" s="96"/>
      <c r="U173" s="97"/>
      <c r="V173" s="95"/>
      <c r="W173" s="96"/>
      <c r="X173" s="96"/>
      <c r="Y173" s="96"/>
      <c r="Z173" s="97"/>
      <c r="AA173" s="81" t="s">
        <v>133</v>
      </c>
      <c r="AB173" s="81"/>
      <c r="AC173" s="81"/>
      <c r="AD173" s="81"/>
      <c r="AE173" s="81"/>
      <c r="AF173" s="81" t="s">
        <v>134</v>
      </c>
      <c r="AG173" s="81"/>
      <c r="AH173" s="81"/>
      <c r="AI173" s="81"/>
      <c r="AJ173" s="81" t="s">
        <v>133</v>
      </c>
      <c r="AK173" s="81"/>
      <c r="AL173" s="81"/>
      <c r="AM173" s="81"/>
      <c r="AN173" s="81"/>
      <c r="AO173" s="81" t="s">
        <v>134</v>
      </c>
      <c r="AP173" s="81"/>
      <c r="AQ173" s="81"/>
      <c r="AR173" s="81"/>
      <c r="AS173" s="81" t="s">
        <v>133</v>
      </c>
      <c r="AT173" s="81"/>
      <c r="AU173" s="81"/>
      <c r="AV173" s="81"/>
      <c r="AW173" s="81"/>
      <c r="AX173" s="81" t="s">
        <v>134</v>
      </c>
      <c r="AY173" s="81"/>
      <c r="AZ173" s="81"/>
      <c r="BA173" s="81"/>
      <c r="BB173" s="81" t="s">
        <v>133</v>
      </c>
      <c r="BC173" s="81"/>
      <c r="BD173" s="81"/>
      <c r="BE173" s="81"/>
      <c r="BF173" s="81"/>
      <c r="BG173" s="81" t="s">
        <v>134</v>
      </c>
      <c r="BH173" s="81"/>
      <c r="BI173" s="81"/>
      <c r="BJ173" s="81"/>
      <c r="BK173" s="81" t="s">
        <v>133</v>
      </c>
      <c r="BL173" s="81"/>
      <c r="BM173" s="81"/>
      <c r="BN173" s="81"/>
      <c r="BO173" s="81"/>
      <c r="BP173" s="81" t="s">
        <v>134</v>
      </c>
      <c r="BQ173" s="81"/>
      <c r="BR173" s="81"/>
      <c r="BS173" s="81"/>
    </row>
    <row r="174" spans="1:79" ht="15" customHeight="1">
      <c r="A174" s="26">
        <v>1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51">
        <v>2</v>
      </c>
      <c r="O174" s="52"/>
      <c r="P174" s="52"/>
      <c r="Q174" s="52"/>
      <c r="R174" s="52"/>
      <c r="S174" s="52"/>
      <c r="T174" s="52"/>
      <c r="U174" s="53"/>
      <c r="V174" s="26">
        <v>3</v>
      </c>
      <c r="W174" s="26"/>
      <c r="X174" s="26"/>
      <c r="Y174" s="26"/>
      <c r="Z174" s="26"/>
      <c r="AA174" s="26">
        <v>4</v>
      </c>
      <c r="AB174" s="26"/>
      <c r="AC174" s="26"/>
      <c r="AD174" s="26"/>
      <c r="AE174" s="26"/>
      <c r="AF174" s="26">
        <v>5</v>
      </c>
      <c r="AG174" s="26"/>
      <c r="AH174" s="26"/>
      <c r="AI174" s="26"/>
      <c r="AJ174" s="26">
        <v>6</v>
      </c>
      <c r="AK174" s="26"/>
      <c r="AL174" s="26"/>
      <c r="AM174" s="26"/>
      <c r="AN174" s="26"/>
      <c r="AO174" s="26">
        <v>7</v>
      </c>
      <c r="AP174" s="26"/>
      <c r="AQ174" s="26"/>
      <c r="AR174" s="26"/>
      <c r="AS174" s="26">
        <v>8</v>
      </c>
      <c r="AT174" s="26"/>
      <c r="AU174" s="26"/>
      <c r="AV174" s="26"/>
      <c r="AW174" s="26"/>
      <c r="AX174" s="26">
        <v>9</v>
      </c>
      <c r="AY174" s="26"/>
      <c r="AZ174" s="26"/>
      <c r="BA174" s="26"/>
      <c r="BB174" s="26">
        <v>10</v>
      </c>
      <c r="BC174" s="26"/>
      <c r="BD174" s="26"/>
      <c r="BE174" s="26"/>
      <c r="BF174" s="26"/>
      <c r="BG174" s="26">
        <v>11</v>
      </c>
      <c r="BH174" s="26"/>
      <c r="BI174" s="26"/>
      <c r="BJ174" s="26"/>
      <c r="BK174" s="26">
        <v>12</v>
      </c>
      <c r="BL174" s="26"/>
      <c r="BM174" s="26"/>
      <c r="BN174" s="26"/>
      <c r="BO174" s="26"/>
      <c r="BP174" s="26">
        <v>13</v>
      </c>
      <c r="BQ174" s="26"/>
      <c r="BR174" s="26"/>
      <c r="BS174" s="26"/>
    </row>
    <row r="175" spans="1:79" s="1" customFormat="1" ht="12" hidden="1" customHeight="1">
      <c r="A175" s="68" t="s">
        <v>146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33" t="s">
        <v>131</v>
      </c>
      <c r="O175" s="33"/>
      <c r="P175" s="33"/>
      <c r="Q175" s="33"/>
      <c r="R175" s="33"/>
      <c r="S175" s="33"/>
      <c r="T175" s="33"/>
      <c r="U175" s="33"/>
      <c r="V175" s="33" t="s">
        <v>132</v>
      </c>
      <c r="W175" s="33"/>
      <c r="X175" s="33"/>
      <c r="Y175" s="33"/>
      <c r="Z175" s="33"/>
      <c r="AA175" s="34" t="s">
        <v>65</v>
      </c>
      <c r="AB175" s="34"/>
      <c r="AC175" s="34"/>
      <c r="AD175" s="34"/>
      <c r="AE175" s="34"/>
      <c r="AF175" s="34" t="s">
        <v>66</v>
      </c>
      <c r="AG175" s="34"/>
      <c r="AH175" s="34"/>
      <c r="AI175" s="34"/>
      <c r="AJ175" s="34" t="s">
        <v>67</v>
      </c>
      <c r="AK175" s="34"/>
      <c r="AL175" s="34"/>
      <c r="AM175" s="34"/>
      <c r="AN175" s="34"/>
      <c r="AO175" s="34" t="s">
        <v>68</v>
      </c>
      <c r="AP175" s="34"/>
      <c r="AQ175" s="34"/>
      <c r="AR175" s="34"/>
      <c r="AS175" s="34" t="s">
        <v>58</v>
      </c>
      <c r="AT175" s="34"/>
      <c r="AU175" s="34"/>
      <c r="AV175" s="34"/>
      <c r="AW175" s="34"/>
      <c r="AX175" s="34" t="s">
        <v>59</v>
      </c>
      <c r="AY175" s="34"/>
      <c r="AZ175" s="34"/>
      <c r="BA175" s="34"/>
      <c r="BB175" s="34" t="s">
        <v>60</v>
      </c>
      <c r="BC175" s="34"/>
      <c r="BD175" s="34"/>
      <c r="BE175" s="34"/>
      <c r="BF175" s="34"/>
      <c r="BG175" s="34" t="s">
        <v>61</v>
      </c>
      <c r="BH175" s="34"/>
      <c r="BI175" s="34"/>
      <c r="BJ175" s="34"/>
      <c r="BK175" s="34" t="s">
        <v>62</v>
      </c>
      <c r="BL175" s="34"/>
      <c r="BM175" s="34"/>
      <c r="BN175" s="34"/>
      <c r="BO175" s="34"/>
      <c r="BP175" s="34" t="s">
        <v>63</v>
      </c>
      <c r="BQ175" s="34"/>
      <c r="BR175" s="34"/>
      <c r="BS175" s="34"/>
      <c r="CA175" s="1" t="s">
        <v>48</v>
      </c>
    </row>
    <row r="176" spans="1:79" s="6" customFormat="1" ht="12.75" customHeight="1">
      <c r="A176" s="69" t="s">
        <v>147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35"/>
      <c r="O176" s="36"/>
      <c r="P176" s="36"/>
      <c r="Q176" s="36"/>
      <c r="R176" s="36"/>
      <c r="S176" s="36"/>
      <c r="T176" s="36"/>
      <c r="U176" s="66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5"/>
      <c r="BQ176" s="86"/>
      <c r="BR176" s="86"/>
      <c r="BS176" s="87"/>
      <c r="CA176" s="6" t="s">
        <v>49</v>
      </c>
    </row>
    <row r="179" spans="1:79" ht="35.25" customHeight="1">
      <c r="A179" s="70" t="s">
        <v>239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</row>
    <row r="180" spans="1:79" ht="1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</row>
    <row r="181" spans="1:7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>
      <c r="A183" s="84" t="s">
        <v>222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</row>
    <row r="184" spans="1:79" ht="14.25" customHeight="1">
      <c r="A184" s="70" t="s">
        <v>206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</row>
    <row r="185" spans="1:79" ht="15" customHeight="1">
      <c r="A185" s="80" t="s">
        <v>204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</row>
    <row r="186" spans="1:79" ht="42.95" customHeight="1">
      <c r="A186" s="81" t="s">
        <v>135</v>
      </c>
      <c r="B186" s="81"/>
      <c r="C186" s="81"/>
      <c r="D186" s="81"/>
      <c r="E186" s="81"/>
      <c r="F186" s="81"/>
      <c r="G186" s="26" t="s">
        <v>19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 t="s">
        <v>15</v>
      </c>
      <c r="U186" s="26"/>
      <c r="V186" s="26"/>
      <c r="W186" s="26"/>
      <c r="X186" s="26"/>
      <c r="Y186" s="26"/>
      <c r="Z186" s="26" t="s">
        <v>14</v>
      </c>
      <c r="AA186" s="26"/>
      <c r="AB186" s="26"/>
      <c r="AC186" s="26"/>
      <c r="AD186" s="26"/>
      <c r="AE186" s="26" t="s">
        <v>136</v>
      </c>
      <c r="AF186" s="26"/>
      <c r="AG186" s="26"/>
      <c r="AH186" s="26"/>
      <c r="AI186" s="26"/>
      <c r="AJ186" s="26"/>
      <c r="AK186" s="26" t="s">
        <v>137</v>
      </c>
      <c r="AL186" s="26"/>
      <c r="AM186" s="26"/>
      <c r="AN186" s="26"/>
      <c r="AO186" s="26"/>
      <c r="AP186" s="26"/>
      <c r="AQ186" s="26" t="s">
        <v>138</v>
      </c>
      <c r="AR186" s="26"/>
      <c r="AS186" s="26"/>
      <c r="AT186" s="26"/>
      <c r="AU186" s="26"/>
      <c r="AV186" s="26"/>
      <c r="AW186" s="26" t="s">
        <v>98</v>
      </c>
      <c r="AX186" s="26"/>
      <c r="AY186" s="26"/>
      <c r="AZ186" s="26"/>
      <c r="BA186" s="26"/>
      <c r="BB186" s="26"/>
      <c r="BC186" s="26"/>
      <c r="BD186" s="26"/>
      <c r="BE186" s="26"/>
      <c r="BF186" s="26"/>
      <c r="BG186" s="26" t="s">
        <v>139</v>
      </c>
      <c r="BH186" s="26"/>
      <c r="BI186" s="26"/>
      <c r="BJ186" s="26"/>
      <c r="BK186" s="26"/>
      <c r="BL186" s="26"/>
    </row>
    <row r="187" spans="1:79" ht="39.950000000000003" customHeight="1">
      <c r="A187" s="81"/>
      <c r="B187" s="81"/>
      <c r="C187" s="81"/>
      <c r="D187" s="81"/>
      <c r="E187" s="81"/>
      <c r="F187" s="81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 t="s">
        <v>17</v>
      </c>
      <c r="AX187" s="26"/>
      <c r="AY187" s="26"/>
      <c r="AZ187" s="26"/>
      <c r="BA187" s="26"/>
      <c r="BB187" s="26" t="s">
        <v>16</v>
      </c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</row>
    <row r="188" spans="1:79" ht="15" customHeight="1">
      <c r="A188" s="26">
        <v>1</v>
      </c>
      <c r="B188" s="26"/>
      <c r="C188" s="26"/>
      <c r="D188" s="26"/>
      <c r="E188" s="26"/>
      <c r="F188" s="26"/>
      <c r="G188" s="26">
        <v>2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>
        <v>3</v>
      </c>
      <c r="U188" s="26"/>
      <c r="V188" s="26"/>
      <c r="W188" s="26"/>
      <c r="X188" s="26"/>
      <c r="Y188" s="26"/>
      <c r="Z188" s="26">
        <v>4</v>
      </c>
      <c r="AA188" s="26"/>
      <c r="AB188" s="26"/>
      <c r="AC188" s="26"/>
      <c r="AD188" s="26"/>
      <c r="AE188" s="26">
        <v>5</v>
      </c>
      <c r="AF188" s="26"/>
      <c r="AG188" s="26"/>
      <c r="AH188" s="26"/>
      <c r="AI188" s="26"/>
      <c r="AJ188" s="26"/>
      <c r="AK188" s="26">
        <v>6</v>
      </c>
      <c r="AL188" s="26"/>
      <c r="AM188" s="26"/>
      <c r="AN188" s="26"/>
      <c r="AO188" s="26"/>
      <c r="AP188" s="26"/>
      <c r="AQ188" s="26">
        <v>7</v>
      </c>
      <c r="AR188" s="26"/>
      <c r="AS188" s="26"/>
      <c r="AT188" s="26"/>
      <c r="AU188" s="26"/>
      <c r="AV188" s="26"/>
      <c r="AW188" s="26">
        <v>8</v>
      </c>
      <c r="AX188" s="26"/>
      <c r="AY188" s="26"/>
      <c r="AZ188" s="26"/>
      <c r="BA188" s="26"/>
      <c r="BB188" s="26">
        <v>9</v>
      </c>
      <c r="BC188" s="26"/>
      <c r="BD188" s="26"/>
      <c r="BE188" s="26"/>
      <c r="BF188" s="26"/>
      <c r="BG188" s="26">
        <v>10</v>
      </c>
      <c r="BH188" s="26"/>
      <c r="BI188" s="26"/>
      <c r="BJ188" s="26"/>
      <c r="BK188" s="26"/>
      <c r="BL188" s="26"/>
    </row>
    <row r="189" spans="1:79" s="1" customFormat="1" ht="12" hidden="1" customHeight="1">
      <c r="A189" s="33" t="s">
        <v>64</v>
      </c>
      <c r="B189" s="33"/>
      <c r="C189" s="33"/>
      <c r="D189" s="33"/>
      <c r="E189" s="33"/>
      <c r="F189" s="33"/>
      <c r="G189" s="68" t="s">
        <v>57</v>
      </c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34" t="s">
        <v>80</v>
      </c>
      <c r="U189" s="34"/>
      <c r="V189" s="34"/>
      <c r="W189" s="34"/>
      <c r="X189" s="34"/>
      <c r="Y189" s="34"/>
      <c r="Z189" s="34" t="s">
        <v>81</v>
      </c>
      <c r="AA189" s="34"/>
      <c r="AB189" s="34"/>
      <c r="AC189" s="34"/>
      <c r="AD189" s="34"/>
      <c r="AE189" s="34" t="s">
        <v>82</v>
      </c>
      <c r="AF189" s="34"/>
      <c r="AG189" s="34"/>
      <c r="AH189" s="34"/>
      <c r="AI189" s="34"/>
      <c r="AJ189" s="34"/>
      <c r="AK189" s="34" t="s">
        <v>83</v>
      </c>
      <c r="AL189" s="34"/>
      <c r="AM189" s="34"/>
      <c r="AN189" s="34"/>
      <c r="AO189" s="34"/>
      <c r="AP189" s="34"/>
      <c r="AQ189" s="82" t="s">
        <v>99</v>
      </c>
      <c r="AR189" s="34"/>
      <c r="AS189" s="34"/>
      <c r="AT189" s="34"/>
      <c r="AU189" s="34"/>
      <c r="AV189" s="34"/>
      <c r="AW189" s="34" t="s">
        <v>84</v>
      </c>
      <c r="AX189" s="34"/>
      <c r="AY189" s="34"/>
      <c r="AZ189" s="34"/>
      <c r="BA189" s="34"/>
      <c r="BB189" s="34" t="s">
        <v>85</v>
      </c>
      <c r="BC189" s="34"/>
      <c r="BD189" s="34"/>
      <c r="BE189" s="34"/>
      <c r="BF189" s="34"/>
      <c r="BG189" s="82" t="s">
        <v>100</v>
      </c>
      <c r="BH189" s="34"/>
      <c r="BI189" s="34"/>
      <c r="BJ189" s="34"/>
      <c r="BK189" s="34"/>
      <c r="BL189" s="34"/>
      <c r="CA189" s="1" t="s">
        <v>50</v>
      </c>
    </row>
    <row r="190" spans="1:79" s="6" customFormat="1" ht="12.75" customHeight="1">
      <c r="A190" s="28"/>
      <c r="B190" s="28"/>
      <c r="C190" s="28"/>
      <c r="D190" s="28"/>
      <c r="E190" s="28"/>
      <c r="F190" s="28"/>
      <c r="G190" s="69" t="s">
        <v>147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>
        <f>IF(ISNUMBER(AK190),AK190,0)-IF(ISNUMBER(AE190),AE190,0)</f>
        <v>0</v>
      </c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>
        <f>IF(ISNUMBER(Z190),Z190,0)+IF(ISNUMBER(AK190),AK190,0)</f>
        <v>0</v>
      </c>
      <c r="BH190" s="27"/>
      <c r="BI190" s="27"/>
      <c r="BJ190" s="27"/>
      <c r="BK190" s="27"/>
      <c r="BL190" s="27"/>
      <c r="CA190" s="6" t="s">
        <v>51</v>
      </c>
    </row>
    <row r="192" spans="1:79" ht="14.25" customHeight="1">
      <c r="A192" s="70" t="s">
        <v>223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</row>
    <row r="193" spans="1:79" ht="15" customHeight="1">
      <c r="A193" s="80" t="s">
        <v>204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</row>
    <row r="194" spans="1:79" ht="18" customHeight="1">
      <c r="A194" s="26" t="s">
        <v>135</v>
      </c>
      <c r="B194" s="26"/>
      <c r="C194" s="26"/>
      <c r="D194" s="26"/>
      <c r="E194" s="26"/>
      <c r="F194" s="26"/>
      <c r="G194" s="26" t="s">
        <v>19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 t="s">
        <v>210</v>
      </c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 t="s">
        <v>220</v>
      </c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</row>
    <row r="195" spans="1:79" ht="42.9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 t="s">
        <v>140</v>
      </c>
      <c r="R195" s="26"/>
      <c r="S195" s="26"/>
      <c r="T195" s="26"/>
      <c r="U195" s="26"/>
      <c r="V195" s="81" t="s">
        <v>141</v>
      </c>
      <c r="W195" s="81"/>
      <c r="X195" s="81"/>
      <c r="Y195" s="81"/>
      <c r="Z195" s="26" t="s">
        <v>142</v>
      </c>
      <c r="AA195" s="26"/>
      <c r="AB195" s="26"/>
      <c r="AC195" s="26"/>
      <c r="AD195" s="26"/>
      <c r="AE195" s="26"/>
      <c r="AF195" s="26"/>
      <c r="AG195" s="26"/>
      <c r="AH195" s="26"/>
      <c r="AI195" s="26"/>
      <c r="AJ195" s="26" t="s">
        <v>143</v>
      </c>
      <c r="AK195" s="26"/>
      <c r="AL195" s="26"/>
      <c r="AM195" s="26"/>
      <c r="AN195" s="26"/>
      <c r="AO195" s="26" t="s">
        <v>20</v>
      </c>
      <c r="AP195" s="26"/>
      <c r="AQ195" s="26"/>
      <c r="AR195" s="26"/>
      <c r="AS195" s="26"/>
      <c r="AT195" s="81" t="s">
        <v>144</v>
      </c>
      <c r="AU195" s="81"/>
      <c r="AV195" s="81"/>
      <c r="AW195" s="81"/>
      <c r="AX195" s="26" t="s">
        <v>142</v>
      </c>
      <c r="AY195" s="26"/>
      <c r="AZ195" s="26"/>
      <c r="BA195" s="26"/>
      <c r="BB195" s="26"/>
      <c r="BC195" s="26"/>
      <c r="BD195" s="26"/>
      <c r="BE195" s="26"/>
      <c r="BF195" s="26"/>
      <c r="BG195" s="26"/>
      <c r="BH195" s="26" t="s">
        <v>145</v>
      </c>
      <c r="BI195" s="26"/>
      <c r="BJ195" s="26"/>
      <c r="BK195" s="26"/>
      <c r="BL195" s="26"/>
    </row>
    <row r="196" spans="1:79" ht="63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81"/>
      <c r="W196" s="81"/>
      <c r="X196" s="81"/>
      <c r="Y196" s="81"/>
      <c r="Z196" s="26" t="s">
        <v>17</v>
      </c>
      <c r="AA196" s="26"/>
      <c r="AB196" s="26"/>
      <c r="AC196" s="26"/>
      <c r="AD196" s="26"/>
      <c r="AE196" s="26" t="s">
        <v>16</v>
      </c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81"/>
      <c r="AU196" s="81"/>
      <c r="AV196" s="81"/>
      <c r="AW196" s="81"/>
      <c r="AX196" s="26" t="s">
        <v>17</v>
      </c>
      <c r="AY196" s="26"/>
      <c r="AZ196" s="26"/>
      <c r="BA196" s="26"/>
      <c r="BB196" s="26"/>
      <c r="BC196" s="26" t="s">
        <v>16</v>
      </c>
      <c r="BD196" s="26"/>
      <c r="BE196" s="26"/>
      <c r="BF196" s="26"/>
      <c r="BG196" s="26"/>
      <c r="BH196" s="26"/>
      <c r="BI196" s="26"/>
      <c r="BJ196" s="26"/>
      <c r="BK196" s="26"/>
      <c r="BL196" s="26"/>
    </row>
    <row r="197" spans="1:79" ht="15" customHeight="1">
      <c r="A197" s="26">
        <v>1</v>
      </c>
      <c r="B197" s="26"/>
      <c r="C197" s="26"/>
      <c r="D197" s="26"/>
      <c r="E197" s="26"/>
      <c r="F197" s="26"/>
      <c r="G197" s="26">
        <v>2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>
        <v>3</v>
      </c>
      <c r="R197" s="26"/>
      <c r="S197" s="26"/>
      <c r="T197" s="26"/>
      <c r="U197" s="26"/>
      <c r="V197" s="26">
        <v>4</v>
      </c>
      <c r="W197" s="26"/>
      <c r="X197" s="26"/>
      <c r="Y197" s="26"/>
      <c r="Z197" s="26">
        <v>5</v>
      </c>
      <c r="AA197" s="26"/>
      <c r="AB197" s="26"/>
      <c r="AC197" s="26"/>
      <c r="AD197" s="26"/>
      <c r="AE197" s="26">
        <v>6</v>
      </c>
      <c r="AF197" s="26"/>
      <c r="AG197" s="26"/>
      <c r="AH197" s="26"/>
      <c r="AI197" s="26"/>
      <c r="AJ197" s="26">
        <v>7</v>
      </c>
      <c r="AK197" s="26"/>
      <c r="AL197" s="26"/>
      <c r="AM197" s="26"/>
      <c r="AN197" s="26"/>
      <c r="AO197" s="26">
        <v>8</v>
      </c>
      <c r="AP197" s="26"/>
      <c r="AQ197" s="26"/>
      <c r="AR197" s="26"/>
      <c r="AS197" s="26"/>
      <c r="AT197" s="26">
        <v>9</v>
      </c>
      <c r="AU197" s="26"/>
      <c r="AV197" s="26"/>
      <c r="AW197" s="26"/>
      <c r="AX197" s="26">
        <v>10</v>
      </c>
      <c r="AY197" s="26"/>
      <c r="AZ197" s="26"/>
      <c r="BA197" s="26"/>
      <c r="BB197" s="26"/>
      <c r="BC197" s="26">
        <v>11</v>
      </c>
      <c r="BD197" s="26"/>
      <c r="BE197" s="26"/>
      <c r="BF197" s="26"/>
      <c r="BG197" s="26"/>
      <c r="BH197" s="26">
        <v>12</v>
      </c>
      <c r="BI197" s="26"/>
      <c r="BJ197" s="26"/>
      <c r="BK197" s="26"/>
      <c r="BL197" s="26"/>
    </row>
    <row r="198" spans="1:79" s="1" customFormat="1" ht="12" hidden="1" customHeight="1">
      <c r="A198" s="33" t="s">
        <v>64</v>
      </c>
      <c r="B198" s="33"/>
      <c r="C198" s="33"/>
      <c r="D198" s="33"/>
      <c r="E198" s="33"/>
      <c r="F198" s="33"/>
      <c r="G198" s="68" t="s">
        <v>57</v>
      </c>
      <c r="H198" s="68"/>
      <c r="I198" s="68"/>
      <c r="J198" s="68"/>
      <c r="K198" s="68"/>
      <c r="L198" s="68"/>
      <c r="M198" s="68"/>
      <c r="N198" s="68"/>
      <c r="O198" s="68"/>
      <c r="P198" s="68"/>
      <c r="Q198" s="34" t="s">
        <v>80</v>
      </c>
      <c r="R198" s="34"/>
      <c r="S198" s="34"/>
      <c r="T198" s="34"/>
      <c r="U198" s="34"/>
      <c r="V198" s="34" t="s">
        <v>81</v>
      </c>
      <c r="W198" s="34"/>
      <c r="X198" s="34"/>
      <c r="Y198" s="34"/>
      <c r="Z198" s="34" t="s">
        <v>82</v>
      </c>
      <c r="AA198" s="34"/>
      <c r="AB198" s="34"/>
      <c r="AC198" s="34"/>
      <c r="AD198" s="34"/>
      <c r="AE198" s="34" t="s">
        <v>83</v>
      </c>
      <c r="AF198" s="34"/>
      <c r="AG198" s="34"/>
      <c r="AH198" s="34"/>
      <c r="AI198" s="34"/>
      <c r="AJ198" s="82" t="s">
        <v>101</v>
      </c>
      <c r="AK198" s="34"/>
      <c r="AL198" s="34"/>
      <c r="AM198" s="34"/>
      <c r="AN198" s="34"/>
      <c r="AO198" s="34" t="s">
        <v>84</v>
      </c>
      <c r="AP198" s="34"/>
      <c r="AQ198" s="34"/>
      <c r="AR198" s="34"/>
      <c r="AS198" s="34"/>
      <c r="AT198" s="82" t="s">
        <v>102</v>
      </c>
      <c r="AU198" s="34"/>
      <c r="AV198" s="34"/>
      <c r="AW198" s="34"/>
      <c r="AX198" s="34" t="s">
        <v>85</v>
      </c>
      <c r="AY198" s="34"/>
      <c r="AZ198" s="34"/>
      <c r="BA198" s="34"/>
      <c r="BB198" s="34"/>
      <c r="BC198" s="34" t="s">
        <v>86</v>
      </c>
      <c r="BD198" s="34"/>
      <c r="BE198" s="34"/>
      <c r="BF198" s="34"/>
      <c r="BG198" s="34"/>
      <c r="BH198" s="82" t="s">
        <v>101</v>
      </c>
      <c r="BI198" s="34"/>
      <c r="BJ198" s="34"/>
      <c r="BK198" s="34"/>
      <c r="BL198" s="34"/>
      <c r="CA198" s="1" t="s">
        <v>52</v>
      </c>
    </row>
    <row r="199" spans="1:79" s="6" customFormat="1" ht="12.75" customHeight="1">
      <c r="A199" s="28"/>
      <c r="B199" s="28"/>
      <c r="C199" s="28"/>
      <c r="D199" s="28"/>
      <c r="E199" s="28"/>
      <c r="F199" s="28"/>
      <c r="G199" s="69" t="s">
        <v>147</v>
      </c>
      <c r="H199" s="69"/>
      <c r="I199" s="69"/>
      <c r="J199" s="69"/>
      <c r="K199" s="69"/>
      <c r="L199" s="69"/>
      <c r="M199" s="69"/>
      <c r="N199" s="69"/>
      <c r="O199" s="69"/>
      <c r="P199" s="69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>
        <f>IF(ISNUMBER(Q199),Q199,0)-IF(ISNUMBER(Z199),Z199,0)</f>
        <v>0</v>
      </c>
      <c r="AK199" s="27"/>
      <c r="AL199" s="27"/>
      <c r="AM199" s="27"/>
      <c r="AN199" s="27"/>
      <c r="AO199" s="27"/>
      <c r="AP199" s="27"/>
      <c r="AQ199" s="27"/>
      <c r="AR199" s="27"/>
      <c r="AS199" s="27"/>
      <c r="AT199" s="27">
        <f>IF(ISNUMBER(V199),V199,0)-IF(ISNUMBER(Z199),Z199,0)-IF(ISNUMBER(AE199),AE199,0)</f>
        <v>0</v>
      </c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>
        <f>IF(ISNUMBER(AO199),AO199,0)-IF(ISNUMBER(AX199),AX199,0)</f>
        <v>0</v>
      </c>
      <c r="BI199" s="27"/>
      <c r="BJ199" s="27"/>
      <c r="BK199" s="27"/>
      <c r="BL199" s="27"/>
      <c r="CA199" s="6" t="s">
        <v>53</v>
      </c>
    </row>
    <row r="201" spans="1:79" ht="14.25" customHeight="1">
      <c r="A201" s="70" t="s">
        <v>211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</row>
    <row r="202" spans="1:79" ht="15" customHeight="1">
      <c r="A202" s="80" t="s">
        <v>204</v>
      </c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</row>
    <row r="203" spans="1:79" ht="42.95" customHeight="1">
      <c r="A203" s="81" t="s">
        <v>135</v>
      </c>
      <c r="B203" s="81"/>
      <c r="C203" s="81"/>
      <c r="D203" s="81"/>
      <c r="E203" s="81"/>
      <c r="F203" s="81"/>
      <c r="G203" s="26" t="s">
        <v>19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 t="s">
        <v>15</v>
      </c>
      <c r="U203" s="26"/>
      <c r="V203" s="26"/>
      <c r="W203" s="26"/>
      <c r="X203" s="26"/>
      <c r="Y203" s="26"/>
      <c r="Z203" s="26" t="s">
        <v>14</v>
      </c>
      <c r="AA203" s="26"/>
      <c r="AB203" s="26"/>
      <c r="AC203" s="26"/>
      <c r="AD203" s="26"/>
      <c r="AE203" s="26" t="s">
        <v>207</v>
      </c>
      <c r="AF203" s="26"/>
      <c r="AG203" s="26"/>
      <c r="AH203" s="26"/>
      <c r="AI203" s="26"/>
      <c r="AJ203" s="26"/>
      <c r="AK203" s="26" t="s">
        <v>212</v>
      </c>
      <c r="AL203" s="26"/>
      <c r="AM203" s="26"/>
      <c r="AN203" s="26"/>
      <c r="AO203" s="26"/>
      <c r="AP203" s="26"/>
      <c r="AQ203" s="26" t="s">
        <v>224</v>
      </c>
      <c r="AR203" s="26"/>
      <c r="AS203" s="26"/>
      <c r="AT203" s="26"/>
      <c r="AU203" s="26"/>
      <c r="AV203" s="26"/>
      <c r="AW203" s="26" t="s">
        <v>18</v>
      </c>
      <c r="AX203" s="26"/>
      <c r="AY203" s="26"/>
      <c r="AZ203" s="26"/>
      <c r="BA203" s="26"/>
      <c r="BB203" s="26"/>
      <c r="BC203" s="26"/>
      <c r="BD203" s="26"/>
      <c r="BE203" s="26" t="s">
        <v>156</v>
      </c>
      <c r="BF203" s="26"/>
      <c r="BG203" s="26"/>
      <c r="BH203" s="26"/>
      <c r="BI203" s="26"/>
      <c r="BJ203" s="26"/>
      <c r="BK203" s="26"/>
      <c r="BL203" s="26"/>
    </row>
    <row r="204" spans="1:79" ht="21.75" customHeight="1">
      <c r="A204" s="81"/>
      <c r="B204" s="81"/>
      <c r="C204" s="81"/>
      <c r="D204" s="81"/>
      <c r="E204" s="81"/>
      <c r="F204" s="81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</row>
    <row r="205" spans="1:79" ht="15" customHeight="1">
      <c r="A205" s="26">
        <v>1</v>
      </c>
      <c r="B205" s="26"/>
      <c r="C205" s="26"/>
      <c r="D205" s="26"/>
      <c r="E205" s="26"/>
      <c r="F205" s="26"/>
      <c r="G205" s="26">
        <v>2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>
        <v>3</v>
      </c>
      <c r="U205" s="26"/>
      <c r="V205" s="26"/>
      <c r="W205" s="26"/>
      <c r="X205" s="26"/>
      <c r="Y205" s="26"/>
      <c r="Z205" s="26">
        <v>4</v>
      </c>
      <c r="AA205" s="26"/>
      <c r="AB205" s="26"/>
      <c r="AC205" s="26"/>
      <c r="AD205" s="26"/>
      <c r="AE205" s="26">
        <v>5</v>
      </c>
      <c r="AF205" s="26"/>
      <c r="AG205" s="26"/>
      <c r="AH205" s="26"/>
      <c r="AI205" s="26"/>
      <c r="AJ205" s="26"/>
      <c r="AK205" s="26">
        <v>6</v>
      </c>
      <c r="AL205" s="26"/>
      <c r="AM205" s="26"/>
      <c r="AN205" s="26"/>
      <c r="AO205" s="26"/>
      <c r="AP205" s="26"/>
      <c r="AQ205" s="26">
        <v>7</v>
      </c>
      <c r="AR205" s="26"/>
      <c r="AS205" s="26"/>
      <c r="AT205" s="26"/>
      <c r="AU205" s="26"/>
      <c r="AV205" s="26"/>
      <c r="AW205" s="33">
        <v>8</v>
      </c>
      <c r="AX205" s="33"/>
      <c r="AY205" s="33"/>
      <c r="AZ205" s="33"/>
      <c r="BA205" s="33"/>
      <c r="BB205" s="33"/>
      <c r="BC205" s="33"/>
      <c r="BD205" s="33"/>
      <c r="BE205" s="33">
        <v>9</v>
      </c>
      <c r="BF205" s="33"/>
      <c r="BG205" s="33"/>
      <c r="BH205" s="33"/>
      <c r="BI205" s="33"/>
      <c r="BJ205" s="33"/>
      <c r="BK205" s="33"/>
      <c r="BL205" s="33"/>
    </row>
    <row r="206" spans="1:79" s="1" customFormat="1" ht="18.75" hidden="1" customHeight="1">
      <c r="A206" s="33" t="s">
        <v>64</v>
      </c>
      <c r="B206" s="33"/>
      <c r="C206" s="33"/>
      <c r="D206" s="33"/>
      <c r="E206" s="33"/>
      <c r="F206" s="33"/>
      <c r="G206" s="68" t="s">
        <v>57</v>
      </c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34" t="s">
        <v>80</v>
      </c>
      <c r="U206" s="34"/>
      <c r="V206" s="34"/>
      <c r="W206" s="34"/>
      <c r="X206" s="34"/>
      <c r="Y206" s="34"/>
      <c r="Z206" s="34" t="s">
        <v>81</v>
      </c>
      <c r="AA206" s="34"/>
      <c r="AB206" s="34"/>
      <c r="AC206" s="34"/>
      <c r="AD206" s="34"/>
      <c r="AE206" s="34" t="s">
        <v>82</v>
      </c>
      <c r="AF206" s="34"/>
      <c r="AG206" s="34"/>
      <c r="AH206" s="34"/>
      <c r="AI206" s="34"/>
      <c r="AJ206" s="34"/>
      <c r="AK206" s="34" t="s">
        <v>83</v>
      </c>
      <c r="AL206" s="34"/>
      <c r="AM206" s="34"/>
      <c r="AN206" s="34"/>
      <c r="AO206" s="34"/>
      <c r="AP206" s="34"/>
      <c r="AQ206" s="34" t="s">
        <v>84</v>
      </c>
      <c r="AR206" s="34"/>
      <c r="AS206" s="34"/>
      <c r="AT206" s="34"/>
      <c r="AU206" s="34"/>
      <c r="AV206" s="34"/>
      <c r="AW206" s="68" t="s">
        <v>87</v>
      </c>
      <c r="AX206" s="68"/>
      <c r="AY206" s="68"/>
      <c r="AZ206" s="68"/>
      <c r="BA206" s="68"/>
      <c r="BB206" s="68"/>
      <c r="BC206" s="68"/>
      <c r="BD206" s="68"/>
      <c r="BE206" s="68" t="s">
        <v>88</v>
      </c>
      <c r="BF206" s="68"/>
      <c r="BG206" s="68"/>
      <c r="BH206" s="68"/>
      <c r="BI206" s="68"/>
      <c r="BJ206" s="68"/>
      <c r="BK206" s="68"/>
      <c r="BL206" s="68"/>
      <c r="CA206" s="1" t="s">
        <v>54</v>
      </c>
    </row>
    <row r="207" spans="1:79" s="6" customFormat="1" ht="12.75" customHeight="1">
      <c r="A207" s="28"/>
      <c r="B207" s="28"/>
      <c r="C207" s="28"/>
      <c r="D207" s="28"/>
      <c r="E207" s="28"/>
      <c r="F207" s="28"/>
      <c r="G207" s="69" t="s">
        <v>147</v>
      </c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CA207" s="6" t="s">
        <v>55</v>
      </c>
    </row>
    <row r="209" spans="1:64" ht="14.25" customHeight="1">
      <c r="A209" s="70" t="s">
        <v>225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</row>
    <row r="210" spans="1:64" ht="1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</row>
    <row r="211" spans="1:6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>
      <c r="A213" s="70" t="s">
        <v>240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</row>
    <row r="214" spans="1:64" ht="14.25">
      <c r="A214" s="70" t="s">
        <v>213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</row>
    <row r="215" spans="1:64" ht="1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</row>
    <row r="216" spans="1:6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>
      <c r="A219" s="73" t="s">
        <v>198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22"/>
      <c r="AC219" s="22"/>
      <c r="AD219" s="22"/>
      <c r="AE219" s="22"/>
      <c r="AF219" s="22"/>
      <c r="AG219" s="22"/>
      <c r="AH219" s="75"/>
      <c r="AI219" s="75"/>
      <c r="AJ219" s="75"/>
      <c r="AK219" s="75"/>
      <c r="AL219" s="75"/>
      <c r="AM219" s="75"/>
      <c r="AN219" s="75"/>
      <c r="AO219" s="75"/>
      <c r="AP219" s="75"/>
      <c r="AQ219" s="22"/>
      <c r="AR219" s="22"/>
      <c r="AS219" s="22"/>
      <c r="AT219" s="22"/>
      <c r="AU219" s="79" t="s">
        <v>200</v>
      </c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</row>
    <row r="220" spans="1:64" ht="12.75" customHeight="1">
      <c r="AB220" s="23"/>
      <c r="AC220" s="23"/>
      <c r="AD220" s="23"/>
      <c r="AE220" s="23"/>
      <c r="AF220" s="23"/>
      <c r="AG220" s="23"/>
      <c r="AH220" s="72" t="s">
        <v>1</v>
      </c>
      <c r="AI220" s="72"/>
      <c r="AJ220" s="72"/>
      <c r="AK220" s="72"/>
      <c r="AL220" s="72"/>
      <c r="AM220" s="72"/>
      <c r="AN220" s="72"/>
      <c r="AO220" s="72"/>
      <c r="AP220" s="72"/>
      <c r="AQ220" s="23"/>
      <c r="AR220" s="23"/>
      <c r="AS220" s="23"/>
      <c r="AT220" s="23"/>
      <c r="AU220" s="72" t="s">
        <v>160</v>
      </c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</row>
    <row r="221" spans="1:64" ht="15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>
      <c r="A222" s="73" t="s">
        <v>199</v>
      </c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23"/>
      <c r="AC222" s="23"/>
      <c r="AD222" s="23"/>
      <c r="AE222" s="23"/>
      <c r="AF222" s="23"/>
      <c r="AG222" s="23"/>
      <c r="AH222" s="76"/>
      <c r="AI222" s="76"/>
      <c r="AJ222" s="76"/>
      <c r="AK222" s="76"/>
      <c r="AL222" s="76"/>
      <c r="AM222" s="76"/>
      <c r="AN222" s="76"/>
      <c r="AO222" s="76"/>
      <c r="AP222" s="76"/>
      <c r="AQ222" s="23"/>
      <c r="AR222" s="23"/>
      <c r="AS222" s="23"/>
      <c r="AT222" s="23"/>
      <c r="AU222" s="77" t="s">
        <v>201</v>
      </c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</row>
    <row r="223" spans="1:64" ht="12" customHeight="1">
      <c r="AB223" s="23"/>
      <c r="AC223" s="23"/>
      <c r="AD223" s="23"/>
      <c r="AE223" s="23"/>
      <c r="AF223" s="23"/>
      <c r="AG223" s="23"/>
      <c r="AH223" s="72" t="s">
        <v>1</v>
      </c>
      <c r="AI223" s="72"/>
      <c r="AJ223" s="72"/>
      <c r="AK223" s="72"/>
      <c r="AL223" s="72"/>
      <c r="AM223" s="72"/>
      <c r="AN223" s="72"/>
      <c r="AO223" s="72"/>
      <c r="AP223" s="72"/>
      <c r="AQ223" s="23"/>
      <c r="AR223" s="23"/>
      <c r="AS223" s="23"/>
      <c r="AT223" s="23"/>
      <c r="AU223" s="72" t="s">
        <v>160</v>
      </c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</row>
  </sheetData>
  <mergeCells count="1292">
    <mergeCell ref="AH7:BA7"/>
    <mergeCell ref="BC7:BJ7"/>
    <mergeCell ref="A8:AF8"/>
    <mergeCell ref="AH8:BA8"/>
    <mergeCell ref="BN1:BZ1"/>
    <mergeCell ref="A2:BZ2"/>
    <mergeCell ref="B4:AF4"/>
    <mergeCell ref="AH4:AR4"/>
    <mergeCell ref="AT4:BA4"/>
    <mergeCell ref="A14:BY14"/>
    <mergeCell ref="A15:BY15"/>
    <mergeCell ref="A17:BY17"/>
    <mergeCell ref="A18:BY18"/>
    <mergeCell ref="A5:AF5"/>
    <mergeCell ref="AH5:AR5"/>
    <mergeCell ref="AT5:BA5"/>
    <mergeCell ref="A13:BY13"/>
    <mergeCell ref="BL11:BS11"/>
    <mergeCell ref="B7:AF7"/>
    <mergeCell ref="AK10:BJ10"/>
    <mergeCell ref="BL10:BS10"/>
    <mergeCell ref="B11:L11"/>
    <mergeCell ref="N11:Y11"/>
    <mergeCell ref="AA11:AI11"/>
    <mergeCell ref="AK11:BJ11"/>
    <mergeCell ref="BC8:BJ8"/>
    <mergeCell ref="BB27:BF27"/>
    <mergeCell ref="BG27:BK27"/>
    <mergeCell ref="BL27:BP27"/>
    <mergeCell ref="AN26:BF26"/>
    <mergeCell ref="BG26:BY26"/>
    <mergeCell ref="A20:BY20"/>
    <mergeCell ref="B10:L10"/>
    <mergeCell ref="N10:Y10"/>
    <mergeCell ref="AA10:AI10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BQ29:BT29"/>
    <mergeCell ref="BL28:BP28"/>
    <mergeCell ref="BQ28:BT28"/>
    <mergeCell ref="AX30:BA30"/>
    <mergeCell ref="AS29:AW29"/>
    <mergeCell ref="AX29:BA29"/>
    <mergeCell ref="BB29:BF29"/>
    <mergeCell ref="BB30:BF30"/>
    <mergeCell ref="AI29:AM29"/>
    <mergeCell ref="AN29:AR29"/>
    <mergeCell ref="AI28:AM28"/>
    <mergeCell ref="AN28:AR28"/>
    <mergeCell ref="BG29:BK29"/>
    <mergeCell ref="BL29:BP29"/>
    <mergeCell ref="AS28:AW28"/>
    <mergeCell ref="AX28:BA28"/>
    <mergeCell ref="BB28:BF28"/>
    <mergeCell ref="BG28:BK28"/>
    <mergeCell ref="BU28:BY28"/>
    <mergeCell ref="A29:D29"/>
    <mergeCell ref="E29:T29"/>
    <mergeCell ref="U29:Y29"/>
    <mergeCell ref="Z29:AD29"/>
    <mergeCell ref="AE29:AH29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AX32:BA32"/>
    <mergeCell ref="BB32:BF32"/>
    <mergeCell ref="BG30:BK30"/>
    <mergeCell ref="BL30:BP30"/>
    <mergeCell ref="BQ30:BT30"/>
    <mergeCell ref="BU30:BY30"/>
    <mergeCell ref="AM41:AQ41"/>
    <mergeCell ref="AR41:AV41"/>
    <mergeCell ref="AW41:BA41"/>
    <mergeCell ref="A36:BL36"/>
    <mergeCell ref="AI31:AM31"/>
    <mergeCell ref="AN31:AR31"/>
    <mergeCell ref="AS31:AW31"/>
    <mergeCell ref="AX31:BA31"/>
    <mergeCell ref="BL32:BP32"/>
    <mergeCell ref="AN32:AR32"/>
    <mergeCell ref="AH40:AL40"/>
    <mergeCell ref="AM40:AQ40"/>
    <mergeCell ref="AR40:AV40"/>
    <mergeCell ref="BB40:BF40"/>
    <mergeCell ref="BG40:BK40"/>
    <mergeCell ref="A41:D41"/>
    <mergeCell ref="E41:W41"/>
    <mergeCell ref="X41:AB41"/>
    <mergeCell ref="AC41:AG41"/>
    <mergeCell ref="AH41:AL41"/>
    <mergeCell ref="A44:D44"/>
    <mergeCell ref="A43:D43"/>
    <mergeCell ref="E43:W43"/>
    <mergeCell ref="X43:AB43"/>
    <mergeCell ref="AW39:BA39"/>
    <mergeCell ref="BB39:BF39"/>
    <mergeCell ref="A40:D40"/>
    <mergeCell ref="E40:W40"/>
    <mergeCell ref="X40:AB40"/>
    <mergeCell ref="AC40:AG40"/>
    <mergeCell ref="A42:D42"/>
    <mergeCell ref="E42:W42"/>
    <mergeCell ref="X42:AB42"/>
    <mergeCell ref="AC42:AG42"/>
    <mergeCell ref="AH42:AL42"/>
    <mergeCell ref="AM42:AQ42"/>
    <mergeCell ref="AI54:AM54"/>
    <mergeCell ref="AN54:AR54"/>
    <mergeCell ref="AS54:AW54"/>
    <mergeCell ref="AX54:BA54"/>
    <mergeCell ref="BB41:BF41"/>
    <mergeCell ref="BG41:BK41"/>
    <mergeCell ref="AR42:AV42"/>
    <mergeCell ref="A49:BY49"/>
    <mergeCell ref="A50:BY50"/>
    <mergeCell ref="A51:BY51"/>
    <mergeCell ref="AS53:AW53"/>
    <mergeCell ref="AX53:BA53"/>
    <mergeCell ref="BB53:BF53"/>
    <mergeCell ref="BG53:BK53"/>
    <mergeCell ref="BU53:BY53"/>
    <mergeCell ref="A54:D54"/>
    <mergeCell ref="E54:T54"/>
    <mergeCell ref="U54:Y54"/>
    <mergeCell ref="Z54:AD54"/>
    <mergeCell ref="AE54:AH54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BL55:BP55"/>
    <mergeCell ref="BQ55:BT55"/>
    <mergeCell ref="AS55:AW55"/>
    <mergeCell ref="AX55:BA55"/>
    <mergeCell ref="BB55:BF55"/>
    <mergeCell ref="BG55:BK55"/>
    <mergeCell ref="BB54:BF54"/>
    <mergeCell ref="BG54:BK54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BQ62:BT62"/>
    <mergeCell ref="BU62:BY62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63:E63"/>
    <mergeCell ref="F63:T63"/>
    <mergeCell ref="U63:Y63"/>
    <mergeCell ref="Z63:AD63"/>
    <mergeCell ref="BG62:BK62"/>
    <mergeCell ref="BL62:BP62"/>
    <mergeCell ref="AX62:BA62"/>
    <mergeCell ref="BB62:BF62"/>
    <mergeCell ref="AE63:AH63"/>
    <mergeCell ref="AI63:AM63"/>
    <mergeCell ref="AE62:AH62"/>
    <mergeCell ref="AI62:AM62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N62:AR62"/>
    <mergeCell ref="AS62:AW62"/>
    <mergeCell ref="AS56:AW56"/>
    <mergeCell ref="AX56:BA56"/>
    <mergeCell ref="BB56:BF56"/>
    <mergeCell ref="BG56:BK56"/>
    <mergeCell ref="BU56:BY56"/>
    <mergeCell ref="A59:BL59"/>
    <mergeCell ref="BL56:BP56"/>
    <mergeCell ref="BQ56:BT56"/>
    <mergeCell ref="AX64:BA64"/>
    <mergeCell ref="BB64:BF64"/>
    <mergeCell ref="BG64:BK64"/>
    <mergeCell ref="BL64:BP64"/>
    <mergeCell ref="BQ64:BT64"/>
    <mergeCell ref="BB63:BF63"/>
    <mergeCell ref="BG63:BK63"/>
    <mergeCell ref="BL63:BP63"/>
    <mergeCell ref="A64:E64"/>
    <mergeCell ref="F64:T64"/>
    <mergeCell ref="U64:Y64"/>
    <mergeCell ref="Z64:AD64"/>
    <mergeCell ref="AE64:AH64"/>
    <mergeCell ref="AI64:AM64"/>
    <mergeCell ref="AS64:AW64"/>
    <mergeCell ref="AN63:AR63"/>
    <mergeCell ref="AS63:AW63"/>
    <mergeCell ref="AX63:BA63"/>
    <mergeCell ref="BU64:BY64"/>
    <mergeCell ref="BQ63:BT63"/>
    <mergeCell ref="BU63:BY63"/>
    <mergeCell ref="AN64:AR64"/>
    <mergeCell ref="A69:D70"/>
    <mergeCell ref="E69:W70"/>
    <mergeCell ref="X69:AQ69"/>
    <mergeCell ref="AR69:BK69"/>
    <mergeCell ref="X70:AB70"/>
    <mergeCell ref="AC70:AG70"/>
    <mergeCell ref="AX65:BA65"/>
    <mergeCell ref="BB65:BF65"/>
    <mergeCell ref="BG65:BK65"/>
    <mergeCell ref="BU65:BY65"/>
    <mergeCell ref="A67:BL67"/>
    <mergeCell ref="A68:BK68"/>
    <mergeCell ref="AN65:AR65"/>
    <mergeCell ref="AC74:AG74"/>
    <mergeCell ref="AH74:AL74"/>
    <mergeCell ref="BL65:BP65"/>
    <mergeCell ref="A65:E65"/>
    <mergeCell ref="F65:T65"/>
    <mergeCell ref="U65:Y65"/>
    <mergeCell ref="Z65:AD65"/>
    <mergeCell ref="AE65:AH65"/>
    <mergeCell ref="AI65:AM65"/>
    <mergeCell ref="AS65:AW65"/>
    <mergeCell ref="BB72:BF72"/>
    <mergeCell ref="BG72:BK72"/>
    <mergeCell ref="A76:BL76"/>
    <mergeCell ref="A77:BK77"/>
    <mergeCell ref="AW74:BA74"/>
    <mergeCell ref="BB74:BF74"/>
    <mergeCell ref="BG74:BK74"/>
    <mergeCell ref="A74:D74"/>
    <mergeCell ref="E74:W74"/>
    <mergeCell ref="X74:AB74"/>
    <mergeCell ref="AH73:AL73"/>
    <mergeCell ref="AM73:AQ73"/>
    <mergeCell ref="AR71:AV71"/>
    <mergeCell ref="AW71:BA71"/>
    <mergeCell ref="A73:D73"/>
    <mergeCell ref="E73:W73"/>
    <mergeCell ref="X73:AB73"/>
    <mergeCell ref="AC73:AG73"/>
    <mergeCell ref="AR72:AV72"/>
    <mergeCell ref="AW72:BA72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N89:AR89"/>
    <mergeCell ref="AS89:AW89"/>
    <mergeCell ref="AX89:BA89"/>
    <mergeCell ref="BB89:BF89"/>
    <mergeCell ref="BG89:BK89"/>
    <mergeCell ref="BL89:BP89"/>
    <mergeCell ref="BB82:BF82"/>
    <mergeCell ref="BG82:BK82"/>
    <mergeCell ref="A85:BL85"/>
    <mergeCell ref="A86:BL86"/>
    <mergeCell ref="BQ89:BT89"/>
    <mergeCell ref="BU89:BY89"/>
    <mergeCell ref="U89:Y89"/>
    <mergeCell ref="Z89:AD89"/>
    <mergeCell ref="AE89:AH89"/>
    <mergeCell ref="AI89:AM89"/>
    <mergeCell ref="U92:Y92"/>
    <mergeCell ref="Z92:AD92"/>
    <mergeCell ref="AE92:AH92"/>
    <mergeCell ref="AI92:AM92"/>
    <mergeCell ref="A87:BY87"/>
    <mergeCell ref="A88:C89"/>
    <mergeCell ref="D88:T89"/>
    <mergeCell ref="U88:AM88"/>
    <mergeCell ref="AN88:BF88"/>
    <mergeCell ref="BG88:BY88"/>
    <mergeCell ref="BQ90:BT90"/>
    <mergeCell ref="BU90:BY90"/>
    <mergeCell ref="AX91:BA91"/>
    <mergeCell ref="BB91:BF91"/>
    <mergeCell ref="BG91:BK91"/>
    <mergeCell ref="BL91:BP91"/>
    <mergeCell ref="A91:C91"/>
    <mergeCell ref="D91:T91"/>
    <mergeCell ref="U91:Y91"/>
    <mergeCell ref="Z91:AD91"/>
    <mergeCell ref="BQ91:BT91"/>
    <mergeCell ref="BU91:BY91"/>
    <mergeCell ref="AX90:BA90"/>
    <mergeCell ref="BB90:BF90"/>
    <mergeCell ref="AE91:AH91"/>
    <mergeCell ref="AI91:AM91"/>
    <mergeCell ref="AN91:AR91"/>
    <mergeCell ref="AS91:AW91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N90:AR90"/>
    <mergeCell ref="AS90:AW9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100:C100"/>
    <mergeCell ref="D100:T100"/>
    <mergeCell ref="BU92:BY92"/>
    <mergeCell ref="A95:BL95"/>
    <mergeCell ref="A96:BH96"/>
    <mergeCell ref="A97:C98"/>
    <mergeCell ref="D97:T98"/>
    <mergeCell ref="U97:AN97"/>
    <mergeCell ref="AO97:BH97"/>
    <mergeCell ref="AE98:AI98"/>
    <mergeCell ref="AJ98:AN98"/>
    <mergeCell ref="AO98:AS98"/>
    <mergeCell ref="AE93:AH93"/>
    <mergeCell ref="AI93:AM93"/>
    <mergeCell ref="AN93:AR93"/>
    <mergeCell ref="AY98:BC98"/>
    <mergeCell ref="BD98:BH98"/>
    <mergeCell ref="BQ92:BT92"/>
    <mergeCell ref="AT98:AX98"/>
    <mergeCell ref="BJ108:BN108"/>
    <mergeCell ref="AX92:BA92"/>
    <mergeCell ref="BB92:BF92"/>
    <mergeCell ref="BG92:BK92"/>
    <mergeCell ref="BL92:BP92"/>
    <mergeCell ref="U98:Y98"/>
    <mergeCell ref="Z98:AD98"/>
    <mergeCell ref="AN92:AR92"/>
    <mergeCell ref="AS92:AW92"/>
    <mergeCell ref="Z93:AD93"/>
    <mergeCell ref="AU107:BI107"/>
    <mergeCell ref="A92:C92"/>
    <mergeCell ref="D92:T92"/>
    <mergeCell ref="BJ107:BX107"/>
    <mergeCell ref="AF108:AJ108"/>
    <mergeCell ref="AK108:AO108"/>
    <mergeCell ref="AP108:AT108"/>
    <mergeCell ref="AU108:AY108"/>
    <mergeCell ref="AZ108:BD108"/>
    <mergeCell ref="BE108:BI108"/>
    <mergeCell ref="AT101:AX101"/>
    <mergeCell ref="AY101:BC101"/>
    <mergeCell ref="BD101:BH101"/>
    <mergeCell ref="BO108:BS108"/>
    <mergeCell ref="BT108:BX108"/>
    <mergeCell ref="A107:C108"/>
    <mergeCell ref="D107:P108"/>
    <mergeCell ref="Q107:U108"/>
    <mergeCell ref="V107:AE108"/>
    <mergeCell ref="AF107:AT107"/>
    <mergeCell ref="A101:C101"/>
    <mergeCell ref="D101:T101"/>
    <mergeCell ref="U101:Y101"/>
    <mergeCell ref="Z101:AD101"/>
    <mergeCell ref="A105:BL105"/>
    <mergeCell ref="A106:BL106"/>
    <mergeCell ref="AJ102:AN102"/>
    <mergeCell ref="AO102:AS102"/>
    <mergeCell ref="AT102:AX102"/>
    <mergeCell ref="AY102:BC102"/>
    <mergeCell ref="AE101:AI101"/>
    <mergeCell ref="AJ101:AN101"/>
    <mergeCell ref="BE110:BI110"/>
    <mergeCell ref="BJ110:BN110"/>
    <mergeCell ref="AP109:AT109"/>
    <mergeCell ref="AU109:AY109"/>
    <mergeCell ref="AZ109:BD109"/>
    <mergeCell ref="BE109:BI109"/>
    <mergeCell ref="BJ109:BN109"/>
    <mergeCell ref="AO101:AS101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Z111:BD111"/>
    <mergeCell ref="BE111:BI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O109:BS109"/>
    <mergeCell ref="A109:C109"/>
    <mergeCell ref="D109:P109"/>
    <mergeCell ref="Q109:U109"/>
    <mergeCell ref="V109:AE109"/>
    <mergeCell ref="AF109:AJ109"/>
    <mergeCell ref="AK109:AO109"/>
    <mergeCell ref="A121:C121"/>
    <mergeCell ref="D121:P121"/>
    <mergeCell ref="Q121:U121"/>
    <mergeCell ref="V121:AE121"/>
    <mergeCell ref="AP120:AT120"/>
    <mergeCell ref="AU120:AY120"/>
    <mergeCell ref="BT111:BX111"/>
    <mergeCell ref="A118:BL118"/>
    <mergeCell ref="A119:C120"/>
    <mergeCell ref="D119:P120"/>
    <mergeCell ref="Q119:U120"/>
    <mergeCell ref="V119:AE120"/>
    <mergeCell ref="AF119:AT119"/>
    <mergeCell ref="AU119:BI119"/>
    <mergeCell ref="AZ120:BD120"/>
    <mergeCell ref="BE120:BI120"/>
    <mergeCell ref="AF120:AJ120"/>
    <mergeCell ref="AK120:AO120"/>
    <mergeCell ref="AP111:AT111"/>
    <mergeCell ref="AU111:AY111"/>
    <mergeCell ref="AP113:AT113"/>
    <mergeCell ref="AU113:AY113"/>
    <mergeCell ref="AF116:AJ116"/>
    <mergeCell ref="AK116:AO116"/>
    <mergeCell ref="AP116:AT116"/>
    <mergeCell ref="AU116:AY116"/>
    <mergeCell ref="BJ111:BN111"/>
    <mergeCell ref="BO111:BS111"/>
    <mergeCell ref="AP122:AT122"/>
    <mergeCell ref="AU122:AY122"/>
    <mergeCell ref="AZ122:BD122"/>
    <mergeCell ref="BE122:BI122"/>
    <mergeCell ref="AZ121:BD121"/>
    <mergeCell ref="BE121:BI121"/>
    <mergeCell ref="BO112:BS112"/>
    <mergeCell ref="BE114:BI114"/>
    <mergeCell ref="AP121:AT121"/>
    <mergeCell ref="AU121:AY121"/>
    <mergeCell ref="AF122:AJ122"/>
    <mergeCell ref="AK122:AO122"/>
    <mergeCell ref="A123:C123"/>
    <mergeCell ref="D123:P123"/>
    <mergeCell ref="Q123:U123"/>
    <mergeCell ref="V123:AE123"/>
    <mergeCell ref="AF121:AJ121"/>
    <mergeCell ref="AK121:AO121"/>
    <mergeCell ref="AO133:AS133"/>
    <mergeCell ref="AT133:AX133"/>
    <mergeCell ref="AY133:BC133"/>
    <mergeCell ref="BD133:BH133"/>
    <mergeCell ref="A122:C122"/>
    <mergeCell ref="D122:P122"/>
    <mergeCell ref="Q122:U122"/>
    <mergeCell ref="V122:AE122"/>
    <mergeCell ref="AF123:AJ123"/>
    <mergeCell ref="AK123:AO123"/>
    <mergeCell ref="AP124:AT124"/>
    <mergeCell ref="AU124:AY124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D125:P125"/>
    <mergeCell ref="Q125:U125"/>
    <mergeCell ref="A126:C126"/>
    <mergeCell ref="D126:P126"/>
    <mergeCell ref="AE133:AI133"/>
    <mergeCell ref="AJ133:AN133"/>
    <mergeCell ref="U133:Y133"/>
    <mergeCell ref="Z133:AD133"/>
    <mergeCell ref="AO135:AS135"/>
    <mergeCell ref="AT135:AX135"/>
    <mergeCell ref="AY135:BC135"/>
    <mergeCell ref="BD135:BH135"/>
    <mergeCell ref="AZ123:BD123"/>
    <mergeCell ref="BE123:BI123"/>
    <mergeCell ref="A130:BL130"/>
    <mergeCell ref="A131:BR131"/>
    <mergeCell ref="BE124:BI124"/>
    <mergeCell ref="A125:C125"/>
    <mergeCell ref="BI135:BM135"/>
    <mergeCell ref="BN135:BR135"/>
    <mergeCell ref="AT134:AX134"/>
    <mergeCell ref="AY134:BC134"/>
    <mergeCell ref="BD134:BH134"/>
    <mergeCell ref="BI134:BM134"/>
    <mergeCell ref="BN134:BR134"/>
    <mergeCell ref="AJ135:AN135"/>
    <mergeCell ref="A134:T134"/>
    <mergeCell ref="U134:Y134"/>
    <mergeCell ref="Z134:AD134"/>
    <mergeCell ref="AE134:AI134"/>
    <mergeCell ref="AJ134:AN134"/>
    <mergeCell ref="A135:T135"/>
    <mergeCell ref="U135:Y135"/>
    <mergeCell ref="Z135:AD135"/>
    <mergeCell ref="AE135:AI135"/>
    <mergeCell ref="AO134:AS134"/>
    <mergeCell ref="A141:C143"/>
    <mergeCell ref="D141:V143"/>
    <mergeCell ref="W141:AH141"/>
    <mergeCell ref="AI141:AT141"/>
    <mergeCell ref="AO136:AS136"/>
    <mergeCell ref="AC142:AH142"/>
    <mergeCell ref="AI142:AN142"/>
    <mergeCell ref="AO142:AT142"/>
    <mergeCell ref="A137:T137"/>
    <mergeCell ref="Z136:AD136"/>
    <mergeCell ref="AE136:AI136"/>
    <mergeCell ref="AJ136:AN136"/>
    <mergeCell ref="AU141:AZ141"/>
    <mergeCell ref="BA141:BF141"/>
    <mergeCell ref="AT136:AX136"/>
    <mergeCell ref="AY136:BC136"/>
    <mergeCell ref="BD136:BH136"/>
    <mergeCell ref="BG141:BL141"/>
    <mergeCell ref="AO143:AQ143"/>
    <mergeCell ref="AR143:AT143"/>
    <mergeCell ref="W142:AB142"/>
    <mergeCell ref="BI136:BM136"/>
    <mergeCell ref="BN136:BR136"/>
    <mergeCell ref="A140:BL140"/>
    <mergeCell ref="BI137:BM137"/>
    <mergeCell ref="BN137:BR137"/>
    <mergeCell ref="A136:T136"/>
    <mergeCell ref="U136:Y136"/>
    <mergeCell ref="AX142:AZ143"/>
    <mergeCell ref="BA142:BC143"/>
    <mergeCell ref="BD142:BF143"/>
    <mergeCell ref="BJ142:BL143"/>
    <mergeCell ref="W143:Y143"/>
    <mergeCell ref="Z143:AB143"/>
    <mergeCell ref="AC143:AE143"/>
    <mergeCell ref="AF143:AH143"/>
    <mergeCell ref="AI143:AK143"/>
    <mergeCell ref="AL143:AN143"/>
    <mergeCell ref="BG142:BI143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AR144:AT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Z154:BD154"/>
    <mergeCell ref="BE154:BI15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AO146:AQ146"/>
    <mergeCell ref="AR146:AT146"/>
    <mergeCell ref="AU146:AW146"/>
    <mergeCell ref="AX146:AZ146"/>
    <mergeCell ref="AP154:AT154"/>
    <mergeCell ref="AU154:AY154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6:BN156"/>
    <mergeCell ref="BO156:BS156"/>
    <mergeCell ref="AP156:AT156"/>
    <mergeCell ref="AU156:AY156"/>
    <mergeCell ref="AZ156:BD156"/>
    <mergeCell ref="BE156:BI156"/>
    <mergeCell ref="AA163:AE163"/>
    <mergeCell ref="AF163:AJ163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U157:AY157"/>
    <mergeCell ref="AZ157:BD157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7:AT157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F165:AJ165"/>
    <mergeCell ref="AK165:AO165"/>
    <mergeCell ref="AP165:AT165"/>
    <mergeCell ref="AU165:AY165"/>
    <mergeCell ref="A165:F165"/>
    <mergeCell ref="G165:S165"/>
    <mergeCell ref="T165:Z165"/>
    <mergeCell ref="AA165:AE165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BG174:BJ174"/>
    <mergeCell ref="BK174:BO174"/>
    <mergeCell ref="BB173:BF173"/>
    <mergeCell ref="BG173:BJ173"/>
    <mergeCell ref="BK173:BO173"/>
    <mergeCell ref="AO174:AR174"/>
    <mergeCell ref="AS174:AW174"/>
    <mergeCell ref="AX174:BA174"/>
    <mergeCell ref="BB174:BF174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183:BL183"/>
    <mergeCell ref="A184:BL184"/>
    <mergeCell ref="AO173:AR173"/>
    <mergeCell ref="AS173:AW173"/>
    <mergeCell ref="AX173:BA173"/>
    <mergeCell ref="BP176:BS176"/>
    <mergeCell ref="BB175:BF175"/>
    <mergeCell ref="BG175:BJ175"/>
    <mergeCell ref="BK175:BO175"/>
    <mergeCell ref="BP175:BS175"/>
    <mergeCell ref="BK176:BO176"/>
    <mergeCell ref="A176:M176"/>
    <mergeCell ref="N176:U176"/>
    <mergeCell ref="V176:Z176"/>
    <mergeCell ref="A179:BL179"/>
    <mergeCell ref="A180:BL180"/>
    <mergeCell ref="AA176:AE176"/>
    <mergeCell ref="AF176:AI176"/>
    <mergeCell ref="AJ176:AN176"/>
    <mergeCell ref="AK188:AP188"/>
    <mergeCell ref="A185:BL185"/>
    <mergeCell ref="AO176:AR176"/>
    <mergeCell ref="AS176:AW176"/>
    <mergeCell ref="AX176:BA176"/>
    <mergeCell ref="BB176:BF176"/>
    <mergeCell ref="BG176:BJ176"/>
    <mergeCell ref="A189:F189"/>
    <mergeCell ref="G189:S189"/>
    <mergeCell ref="T189:Y189"/>
    <mergeCell ref="Z189:AD189"/>
    <mergeCell ref="AQ188:AV188"/>
    <mergeCell ref="AW188:BA188"/>
    <mergeCell ref="AQ186:AV187"/>
    <mergeCell ref="AW186:BF186"/>
    <mergeCell ref="BG186:BL187"/>
    <mergeCell ref="AW187:BA187"/>
    <mergeCell ref="BB187:BF187"/>
    <mergeCell ref="AE188:AJ188"/>
    <mergeCell ref="AE186:AJ187"/>
    <mergeCell ref="AK186:AP187"/>
    <mergeCell ref="BB188:BF188"/>
    <mergeCell ref="BG188:BL188"/>
    <mergeCell ref="AO195:AS196"/>
    <mergeCell ref="A186:F187"/>
    <mergeCell ref="G186:S187"/>
    <mergeCell ref="T186:Y187"/>
    <mergeCell ref="Z186:AD187"/>
    <mergeCell ref="A188:F188"/>
    <mergeCell ref="G188:S188"/>
    <mergeCell ref="T188:Y188"/>
    <mergeCell ref="Z188:AD188"/>
    <mergeCell ref="AE189:AJ189"/>
    <mergeCell ref="BB190:BF190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AK190:AP190"/>
    <mergeCell ref="AQ190:AV190"/>
    <mergeCell ref="BH197:BL197"/>
    <mergeCell ref="Z190:AD190"/>
    <mergeCell ref="AE190:AJ190"/>
    <mergeCell ref="AJ197:AN197"/>
    <mergeCell ref="AO197:AS197"/>
    <mergeCell ref="Z197:AD197"/>
    <mergeCell ref="AE197:AI197"/>
    <mergeCell ref="BG190:BL190"/>
    <mergeCell ref="A192:BL192"/>
    <mergeCell ref="AW190:BA190"/>
    <mergeCell ref="A197:F197"/>
    <mergeCell ref="G197:P197"/>
    <mergeCell ref="Q197:U197"/>
    <mergeCell ref="V197:Y197"/>
    <mergeCell ref="AT197:AW197"/>
    <mergeCell ref="AX197:BB197"/>
    <mergeCell ref="AT199:AW199"/>
    <mergeCell ref="AX199:BB199"/>
    <mergeCell ref="AT195:AW196"/>
    <mergeCell ref="AX195:BG195"/>
    <mergeCell ref="BH195:BL196"/>
    <mergeCell ref="Z196:AD196"/>
    <mergeCell ref="AE196:AI196"/>
    <mergeCell ref="AX196:BB196"/>
    <mergeCell ref="BC196:BG196"/>
    <mergeCell ref="BC197:BG197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9:AN199"/>
    <mergeCell ref="AO199:AS199"/>
    <mergeCell ref="Z198:AD198"/>
    <mergeCell ref="AE198:AI198"/>
    <mergeCell ref="AJ198:AN198"/>
    <mergeCell ref="AO198:AS198"/>
    <mergeCell ref="AT198:AW198"/>
    <mergeCell ref="AX198:BB198"/>
    <mergeCell ref="A206:F206"/>
    <mergeCell ref="G206:S206"/>
    <mergeCell ref="T206:Y206"/>
    <mergeCell ref="Z206:AD206"/>
    <mergeCell ref="BC198:BG198"/>
    <mergeCell ref="BH198:BL198"/>
    <mergeCell ref="A198:F198"/>
    <mergeCell ref="G198:P198"/>
    <mergeCell ref="Q198:U198"/>
    <mergeCell ref="V198:Y198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U222:BF222"/>
    <mergeCell ref="AU219:BF219"/>
    <mergeCell ref="AH220:AP220"/>
    <mergeCell ref="AU220:BF220"/>
    <mergeCell ref="AW207:BD207"/>
    <mergeCell ref="BE207:BL207"/>
    <mergeCell ref="A31:D31"/>
    <mergeCell ref="E31:T31"/>
    <mergeCell ref="U31:Y31"/>
    <mergeCell ref="Z31:AD31"/>
    <mergeCell ref="AE31:AH31"/>
    <mergeCell ref="A215:BL215"/>
    <mergeCell ref="AQ203:AV204"/>
    <mergeCell ref="AW203:BD204"/>
    <mergeCell ref="AW205:BD205"/>
    <mergeCell ref="BE205:BL205"/>
    <mergeCell ref="A209:BL209"/>
    <mergeCell ref="A210:BL210"/>
    <mergeCell ref="A213:BL213"/>
    <mergeCell ref="A214:BL214"/>
    <mergeCell ref="AH223:AP223"/>
    <mergeCell ref="AU223:BF223"/>
    <mergeCell ref="A219:AA219"/>
    <mergeCell ref="AH219:AP219"/>
    <mergeCell ref="A222:AA222"/>
    <mergeCell ref="AH222:AP222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S32:AW32"/>
    <mergeCell ref="BU31:BY31"/>
    <mergeCell ref="A32:D32"/>
    <mergeCell ref="E32:T32"/>
    <mergeCell ref="U32:Y32"/>
    <mergeCell ref="Z32:AD32"/>
    <mergeCell ref="AE32:AH32"/>
    <mergeCell ref="BG32:BK32"/>
    <mergeCell ref="BB31:BF31"/>
    <mergeCell ref="BG31:BK31"/>
    <mergeCell ref="BL31:BP31"/>
    <mergeCell ref="BQ34:BT34"/>
    <mergeCell ref="AC43:AG43"/>
    <mergeCell ref="AH43:AL43"/>
    <mergeCell ref="AM43:AQ43"/>
    <mergeCell ref="AR43:AV43"/>
    <mergeCell ref="BQ31:BT31"/>
    <mergeCell ref="BQ32:BT32"/>
    <mergeCell ref="AW43:BA43"/>
    <mergeCell ref="BB43:BF43"/>
    <mergeCell ref="BG43:BK43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BQ33:BT33"/>
    <mergeCell ref="AW42:BA42"/>
    <mergeCell ref="BB42:BF42"/>
    <mergeCell ref="BG42:BK42"/>
    <mergeCell ref="AW40:BA40"/>
    <mergeCell ref="AX34:BA34"/>
    <mergeCell ref="AS33:AW33"/>
    <mergeCell ref="AX33:BA33"/>
    <mergeCell ref="BB33:BF33"/>
    <mergeCell ref="BB34:BF34"/>
    <mergeCell ref="BG46:BK46"/>
    <mergeCell ref="AW45:BA45"/>
    <mergeCell ref="BB45:BF45"/>
    <mergeCell ref="BG45:BK45"/>
    <mergeCell ref="BG33:BK33"/>
    <mergeCell ref="BL33:BP33"/>
    <mergeCell ref="BG34:BK34"/>
    <mergeCell ref="BL34:BP34"/>
    <mergeCell ref="BG39:BK39"/>
    <mergeCell ref="A37:BK37"/>
    <mergeCell ref="A46:D46"/>
    <mergeCell ref="E46:W46"/>
    <mergeCell ref="X46:AB46"/>
    <mergeCell ref="AC46:AG46"/>
    <mergeCell ref="AW46:BA46"/>
    <mergeCell ref="BB46:BF46"/>
    <mergeCell ref="AR45:AV45"/>
    <mergeCell ref="E44:W44"/>
    <mergeCell ref="AH46:AL46"/>
    <mergeCell ref="AM46:AQ46"/>
    <mergeCell ref="AR46:AV46"/>
    <mergeCell ref="AW44:BA44"/>
    <mergeCell ref="AR44:AV44"/>
    <mergeCell ref="A45:D45"/>
    <mergeCell ref="E45:W45"/>
    <mergeCell ref="X45:AB45"/>
    <mergeCell ref="AC45:AG45"/>
    <mergeCell ref="AH45:AL45"/>
    <mergeCell ref="AM45:AQ45"/>
    <mergeCell ref="X44:AB44"/>
    <mergeCell ref="AC44:AG44"/>
    <mergeCell ref="AH44:AL44"/>
    <mergeCell ref="AM44:AQ44"/>
    <mergeCell ref="BB44:BF44"/>
    <mergeCell ref="BG44:BK4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AW73:BA73"/>
    <mergeCell ref="AE57:AH57"/>
    <mergeCell ref="AI57:AM57"/>
    <mergeCell ref="AN57:AR57"/>
    <mergeCell ref="AR73:AV73"/>
    <mergeCell ref="A57:D57"/>
    <mergeCell ref="E57:T57"/>
    <mergeCell ref="U57:Y57"/>
    <mergeCell ref="Z57:AD57"/>
    <mergeCell ref="X71:AB71"/>
    <mergeCell ref="AC71:AG71"/>
    <mergeCell ref="BB73:BF73"/>
    <mergeCell ref="BG73:BK73"/>
    <mergeCell ref="AH70:AL70"/>
    <mergeCell ref="AM70:AQ70"/>
    <mergeCell ref="AR70:AV70"/>
    <mergeCell ref="AW70:BA70"/>
    <mergeCell ref="BB70:BF70"/>
    <mergeCell ref="BG70:BK70"/>
    <mergeCell ref="AH71:AL71"/>
    <mergeCell ref="AM71:AQ71"/>
    <mergeCell ref="BQ65:BT65"/>
    <mergeCell ref="BD102:BH102"/>
    <mergeCell ref="A102:C102"/>
    <mergeCell ref="D102:T102"/>
    <mergeCell ref="U102:Y102"/>
    <mergeCell ref="Z102:AD102"/>
    <mergeCell ref="AE102:AI102"/>
    <mergeCell ref="A93:C93"/>
    <mergeCell ref="D93:T93"/>
    <mergeCell ref="U93:Y93"/>
    <mergeCell ref="BU93:BY93"/>
    <mergeCell ref="AS93:AW93"/>
    <mergeCell ref="AX93:BA93"/>
    <mergeCell ref="BB93:BF93"/>
    <mergeCell ref="BG93:BK93"/>
    <mergeCell ref="BL93:BP93"/>
    <mergeCell ref="BQ93:BT93"/>
    <mergeCell ref="AO99:AS99"/>
    <mergeCell ref="AT99:AX99"/>
    <mergeCell ref="AY99:BC99"/>
    <mergeCell ref="BD99:BH99"/>
    <mergeCell ref="AO100:AS100"/>
    <mergeCell ref="AT100:AX100"/>
    <mergeCell ref="AY100:BC100"/>
    <mergeCell ref="BD100:BH100"/>
    <mergeCell ref="U100:Y100"/>
    <mergeCell ref="Z100:AD100"/>
    <mergeCell ref="BE112:BI112"/>
    <mergeCell ref="BJ112:BN112"/>
    <mergeCell ref="V112:AE112"/>
    <mergeCell ref="AF112:AJ112"/>
    <mergeCell ref="AK112:AO112"/>
    <mergeCell ref="AP112:AT112"/>
    <mergeCell ref="AU112:AY112"/>
    <mergeCell ref="AZ112:BD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A115:C115"/>
    <mergeCell ref="D115:P115"/>
    <mergeCell ref="Q115:U115"/>
    <mergeCell ref="V115:AE115"/>
    <mergeCell ref="AF115:AJ115"/>
    <mergeCell ref="AK115:AO115"/>
    <mergeCell ref="AP114:AT114"/>
    <mergeCell ref="AU114:AY114"/>
    <mergeCell ref="AZ114:BD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BT116:BX116"/>
    <mergeCell ref="AZ113:BD113"/>
    <mergeCell ref="BE113:BI113"/>
    <mergeCell ref="BJ113:BN113"/>
    <mergeCell ref="BO113:BS113"/>
    <mergeCell ref="BT113:BX113"/>
    <mergeCell ref="BT115:BX115"/>
    <mergeCell ref="A116:C116"/>
    <mergeCell ref="D116:P116"/>
    <mergeCell ref="Q116:U116"/>
    <mergeCell ref="V116:AE116"/>
    <mergeCell ref="BE116:BI116"/>
    <mergeCell ref="BJ116:BN116"/>
    <mergeCell ref="BJ115:BN115"/>
    <mergeCell ref="BO115:BS115"/>
    <mergeCell ref="BE125:BI125"/>
    <mergeCell ref="AZ116:BD116"/>
    <mergeCell ref="AP115:AT115"/>
    <mergeCell ref="AU115:AY115"/>
    <mergeCell ref="AZ115:BD115"/>
    <mergeCell ref="BO116:BS116"/>
    <mergeCell ref="AP123:AT123"/>
    <mergeCell ref="AU123:AY123"/>
    <mergeCell ref="AZ125:BD125"/>
    <mergeCell ref="Q126:U126"/>
    <mergeCell ref="V126:AE126"/>
    <mergeCell ref="AF126:AJ126"/>
    <mergeCell ref="AK126:AO126"/>
    <mergeCell ref="BE115:BI115"/>
    <mergeCell ref="AP126:AT126"/>
    <mergeCell ref="AU126:AY126"/>
    <mergeCell ref="AF124:AJ124"/>
    <mergeCell ref="AK124:AO124"/>
    <mergeCell ref="A124:C124"/>
    <mergeCell ref="D124:P124"/>
    <mergeCell ref="Q124:U124"/>
    <mergeCell ref="V124:AE124"/>
    <mergeCell ref="AZ126:BD126"/>
    <mergeCell ref="V125:AE125"/>
    <mergeCell ref="AF125:AJ125"/>
    <mergeCell ref="AK125:AO125"/>
    <mergeCell ref="AP125:AT125"/>
    <mergeCell ref="AU125:AY125"/>
    <mergeCell ref="AZ124:BD124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X147:AZ147"/>
    <mergeCell ref="BA147:BC147"/>
    <mergeCell ref="BD147:BF147"/>
    <mergeCell ref="BA145:BC145"/>
    <mergeCell ref="BD145:BF145"/>
    <mergeCell ref="AU128:AY128"/>
    <mergeCell ref="AZ128:BD128"/>
    <mergeCell ref="AU142:AW143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O137:AS137"/>
    <mergeCell ref="AT137:AX137"/>
    <mergeCell ref="AY137:BC137"/>
    <mergeCell ref="BD137:BH137"/>
    <mergeCell ref="U137:Y137"/>
    <mergeCell ref="Z137:AD137"/>
    <mergeCell ref="AE137:AI137"/>
    <mergeCell ref="AJ137:AN137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BG146:BI146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Z164:BD164"/>
    <mergeCell ref="AP163:AT163"/>
    <mergeCell ref="AU163:AY163"/>
    <mergeCell ref="AZ163:BD163"/>
    <mergeCell ref="AF164:AJ164"/>
    <mergeCell ref="AK164:AO164"/>
    <mergeCell ref="AK163:AO163"/>
    <mergeCell ref="A164:F164"/>
    <mergeCell ref="G164:S164"/>
    <mergeCell ref="T164:Z164"/>
    <mergeCell ref="AA164:AE164"/>
    <mergeCell ref="AF158:AJ158"/>
    <mergeCell ref="AU164:AY164"/>
    <mergeCell ref="A158:F158"/>
    <mergeCell ref="G158:S158"/>
    <mergeCell ref="T158:Z158"/>
    <mergeCell ref="AA158:AE158"/>
  </mergeCells>
  <phoneticPr fontId="5" type="noConversion"/>
  <conditionalFormatting sqref="A92 A146 A101">
    <cfRule type="cellIs" dxfId="26" priority="31" stopIfTrue="1" operator="equal">
      <formula>A91</formula>
    </cfRule>
  </conditionalFormatting>
  <conditionalFormatting sqref="A111:C111 A123:C123">
    <cfRule type="cellIs" dxfId="25" priority="32" stopIfTrue="1" operator="equal">
      <formula>A110</formula>
    </cfRule>
    <cfRule type="cellIs" dxfId="24" priority="33" stopIfTrue="1" operator="equal">
      <formula>0</formula>
    </cfRule>
  </conditionalFormatting>
  <conditionalFormatting sqref="A93">
    <cfRule type="cellIs" dxfId="23" priority="30" stopIfTrue="1" operator="equal">
      <formula>A92</formula>
    </cfRule>
  </conditionalFormatting>
  <conditionalFormatting sqref="A103">
    <cfRule type="cellIs" dxfId="22" priority="35" stopIfTrue="1" operator="equal">
      <formula>A101</formula>
    </cfRule>
  </conditionalFormatting>
  <conditionalFormatting sqref="A102">
    <cfRule type="cellIs" dxfId="21" priority="28" stopIfTrue="1" operator="equal">
      <formula>A101</formula>
    </cfRule>
  </conditionalFormatting>
  <conditionalFormatting sqref="A147">
    <cfRule type="cellIs" dxfId="20" priority="2" stopIfTrue="1" operator="equal">
      <formula>A146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15:C115">
    <cfRule type="cellIs" dxfId="13" priority="19" stopIfTrue="1" operator="equal">
      <formula>A114</formula>
    </cfRule>
    <cfRule type="cellIs" dxfId="12" priority="20" stopIfTrue="1" operator="equal">
      <formula>0</formula>
    </cfRule>
  </conditionalFormatting>
  <conditionalFormatting sqref="A116:C116">
    <cfRule type="cellIs" dxfId="11" priority="17" stopIfTrue="1" operator="equal">
      <formula>A115</formula>
    </cfRule>
    <cfRule type="cellIs" dxfId="10" priority="18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КПК1218311</vt:lpstr>
      <vt:lpstr>'Додаток2 КПК1218311'!Область_печати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2023-01-03T06:52:20Z</dcterms:modified>
</cp:coreProperties>
</file>