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H233" i="1" l="1"/>
  <c r="AT233" i="1"/>
  <c r="AJ233" i="1"/>
  <c r="BG224" i="1"/>
  <c r="AQ224" i="1"/>
  <c r="AZ201" i="1"/>
  <c r="AK201" i="1"/>
  <c r="BO193" i="1"/>
  <c r="AZ193" i="1"/>
  <c r="AK193" i="1"/>
  <c r="BD102" i="1"/>
  <c r="AJ102" i="1"/>
  <c r="BD101" i="1"/>
  <c r="AJ101" i="1"/>
  <c r="BD100" i="1"/>
  <c r="AJ100" i="1"/>
  <c r="BD99" i="1"/>
  <c r="AJ99" i="1"/>
  <c r="BD98" i="1"/>
  <c r="AJ98" i="1"/>
  <c r="BU90" i="1"/>
  <c r="BB90" i="1"/>
  <c r="AI90" i="1"/>
  <c r="BU89" i="1"/>
  <c r="BB89" i="1"/>
  <c r="AI89" i="1"/>
  <c r="BU88" i="1"/>
  <c r="BB88" i="1"/>
  <c r="AI88" i="1"/>
  <c r="BU87" i="1"/>
  <c r="BB87" i="1"/>
  <c r="AI87" i="1"/>
  <c r="BU86" i="1"/>
  <c r="BB86" i="1"/>
  <c r="AI86" i="1"/>
  <c r="BG76" i="1"/>
  <c r="AM76" i="1"/>
  <c r="BG68" i="1"/>
  <c r="AM68" i="1"/>
  <c r="BG67" i="1"/>
  <c r="AM67" i="1"/>
  <c r="BU59" i="1"/>
  <c r="BB59" i="1"/>
  <c r="AI59" i="1"/>
  <c r="BU51" i="1"/>
  <c r="BB51" i="1"/>
  <c r="AI51" i="1"/>
  <c r="BU50" i="1"/>
  <c r="BB50" i="1"/>
  <c r="AI50" i="1"/>
  <c r="BG40" i="1"/>
  <c r="AM40" i="1"/>
  <c r="BG39" i="1"/>
  <c r="AM39" i="1"/>
  <c r="BU31" i="1"/>
  <c r="BB31" i="1"/>
  <c r="AI31" i="1"/>
  <c r="BU30" i="1"/>
  <c r="BB30" i="1"/>
  <c r="AI30" i="1"/>
</calcChain>
</file>

<file path=xl/sharedStrings.xml><?xml version="1.0" encoding="utf-8"?>
<sst xmlns="http://schemas.openxmlformats.org/spreadsheetml/2006/main" count="776" uniqueCount="272">
  <si>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</si>
  <si>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БЮДЖЕТНИЙ ЗАПИТ НА 2024-2026 РОКИ індивідуальний (Форма 2024-2)</t>
  </si>
  <si>
    <t>1.</t>
  </si>
  <si>
    <t>Управління освіти, молоді та спорту Дунаєвецької міської ради</t>
  </si>
  <si>
    <t>(0)(6)</t>
  </si>
  <si>
    <t>40216423</t>
  </si>
  <si>
    <t xml:space="preserve">                (найменування головного розпорядника коштів місцевого бюджету)                        </t>
  </si>
  <si>
    <t>(код Типової відомчої класифікації видатків та кредитування місцевого бюджету)</t>
  </si>
  <si>
    <t>(код за ЄДРПОУ)</t>
  </si>
  <si>
    <t>2.</t>
  </si>
  <si>
    <t>Управління освіти,молоді та спорту Дунаєвецької міської ради</t>
  </si>
  <si>
    <t>(0)(6)(1)</t>
  </si>
  <si>
    <t xml:space="preserve">                            (найменування відповідального виконавця )              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</si>
  <si>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</si>
  <si>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</si>
  <si>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(0)(6)(1)(1)(1)(4)(2)</t>
  </si>
  <si>
    <t>(1)(1)(4)(2)</t>
  </si>
  <si>
    <t>(0)(9)(9)(0)</t>
  </si>
  <si>
    <t>Інші програми та заходи у сфері освіти</t>
  </si>
  <si>
    <t>2250700000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</si>
  <si>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</si>
  <si>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</si>
  <si>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</si>
  <si>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</si>
  <si>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</si>
  <si>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Мета та завдання бюджетної програми на 2024 - 2026 роки</t>
  </si>
  <si>
    <t>1) мета бюджетної програми, строки її реалізації;</t>
  </si>
  <si>
    <t>Виконання інших програм та заходів у сфері освіти</t>
  </si>
  <si>
    <t xml:space="preserve">2) завдання бюджетної програми; </t>
  </si>
  <si>
    <t>Забезпечити виплату іменних стипендій для обдарованих дітей та молоді; _x000D_
Забезпечити виплату одноразової грошової винароди учням-випускникам 11 класів закладів загальної середньої освіти  що склали мультипредметний тест на 200 балів; _x000D_
Надання допомоги дітям-сиротам та дітям, позбавленим батьківського піклування, яким виповнюється 18 років; _x000D_
Забезпечити виплату допомоги випускникам навчальних закладів із числа дітей-сиріт та дітей, позбавлених батьківського піклування</t>
  </si>
  <si>
    <t>3) підстави реалізації бюджетної програми.</t>
  </si>
  <si>
    <t>- Конституція України, Бюджетний Кодекс України,Закон України "Про місцеве самоврядування в Україні, 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галузі"Освіта",Наказ Міністерства Фінансів України "Про деякі питання запровадження методу складання та виконання місцевих бюджетів №836 від 26.08.2014 р. ", Постанова КМУ від 25.08.2005 р. №823 "Про затвердження Порядку надання одноразової допомоги дітям-сиротам і дітям, позбавленим батьківського піклування, після досягнення 18-річного віку" ,  Програма підтримки обдарованих дітей та молоді Дунаєвецької міської ради.</t>
  </si>
  <si>
    <t>5. Надходження для виконання бюджетної програми:</t>
  </si>
  <si>
    <t>1) надходження для виконання бюджетної програми у 2022 - 2024 роках:</t>
  </si>
  <si>
    <t>(грн)</t>
  </si>
  <si>
    <t>Код</t>
  </si>
  <si>
    <t>Найменування</t>
  </si>
  <si>
    <t>2022 рік (звіт)</t>
  </si>
  <si>
    <t>2023 рік (затверджено)</t>
  </si>
  <si>
    <t>2024 рік (проект)</t>
  </si>
  <si>
    <t>загальний фонд</t>
  </si>
  <si>
    <t>спеціальний фонд</t>
  </si>
  <si>
    <t>у тому числі бюджет розвитку</t>
  </si>
  <si>
    <t xml:space="preserve">разом (3+4) </t>
  </si>
  <si>
    <t xml:space="preserve">разом (7+8) </t>
  </si>
  <si>
    <t xml:space="preserve">разом (11+12) </t>
  </si>
  <si>
    <t>dcode</t>
  </si>
  <si>
    <t>name</t>
  </si>
  <si>
    <t>z1</t>
  </si>
  <si>
    <t>s1</t>
  </si>
  <si>
    <t>br1</t>
  </si>
  <si>
    <t>formula=IF(ISNUMBER(RC[-14]),RC[-14],0)+IF(ISNUMBER(RC[-9]),RC[-9],0)</t>
  </si>
  <si>
    <t>z2</t>
  </si>
  <si>
    <t>s2</t>
  </si>
  <si>
    <t>br2</t>
  </si>
  <si>
    <t>z3</t>
  </si>
  <si>
    <t>s3</t>
  </si>
  <si>
    <t>br3</t>
  </si>
  <si>
    <t>p2.5.1</t>
  </si>
  <si>
    <t>Надходження із загального фонду бюджету</t>
  </si>
  <si>
    <t>X</t>
  </si>
  <si>
    <t>s2.5.1</t>
  </si>
  <si>
    <t>УСЬОГО</t>
  </si>
  <si>
    <t>2) надходження для виконання бюджетної програми  у 2025 - 2026 роках:</t>
  </si>
  <si>
    <t>2025 рік (прогноз)</t>
  </si>
  <si>
    <t>2026 рік (прогноз)</t>
  </si>
  <si>
    <t>z4</t>
  </si>
  <si>
    <t>s4</t>
  </si>
  <si>
    <t>br4</t>
  </si>
  <si>
    <t>formula=IF(ISNUMBER(RC[-15]),RC[-15],0)+IF(ISNUMBER(RC[-10]),RC[-10],0)</t>
  </si>
  <si>
    <t>z5</t>
  </si>
  <si>
    <t>s5</t>
  </si>
  <si>
    <t>br5</t>
  </si>
  <si>
    <t>p2.5.2</t>
  </si>
  <si>
    <t>s2.5.2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</si>
  <si>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</si>
  <si>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2022 - 2024 роках:</t>
  </si>
  <si>
    <t>Код Економічної класифікації видатків бюджету</t>
  </si>
  <si>
    <t>ecode</t>
  </si>
  <si>
    <t>p2.6.1</t>
  </si>
  <si>
    <t>Інші виплати населенню</t>
  </si>
  <si>
    <t>s2.6.1</t>
  </si>
  <si>
    <t>2) надання кредитів за кодами Класифікації кредитування бюджету у 2022 - 2024 роках:</t>
  </si>
  <si>
    <t>Код Класифікації кредитування бюджету</t>
  </si>
  <si>
    <t>p2.6.2</t>
  </si>
  <si>
    <t>s2.6.2</t>
  </si>
  <si>
    <t>3) видатки за кодами Економічної класифікації видатків бюджету у 2025 - 2026 роках:</t>
  </si>
  <si>
    <t>p2.6.3</t>
  </si>
  <si>
    <t>s2.6.3</t>
  </si>
  <si>
    <t>4) надання кредитів за кодами Класифікації кредитування бюджету у 2025 - 2026 роках:</t>
  </si>
  <si>
    <t>p2.6.4</t>
  </si>
  <si>
    <t>s2.6.4</t>
  </si>
  <si>
    <t>7. Витрати за напрямами використання бюджетних коштів:</t>
  </si>
  <si>
    <t>1) витрати за напрямами використання бюджетних коштів у 2022 - 2024 роках:</t>
  </si>
  <si>
    <t>№ з/п</t>
  </si>
  <si>
    <t>Напрями використання бюджетних коштів</t>
  </si>
  <si>
    <t>npp</t>
  </si>
  <si>
    <t>p2.7.1</t>
  </si>
  <si>
    <t>Виплата іменних стипендій для обдарованих дітей та молоді</t>
  </si>
  <si>
    <t>s2.7.1</t>
  </si>
  <si>
    <t>Виплата одноразової грошової винароди учням-випускникам 11 класів , що склали мультипредметний тест на 200 балів</t>
  </si>
  <si>
    <t>Надання допомоги дітям-сиротам та дітям,позбавленим батьківського піклування,яким виповнюється 18 років</t>
  </si>
  <si>
    <t>Виплата грошової допомоги випускникам навчальних закладів із числа дітей-сиріт та дітей, позбавлених батьківського піклування</t>
  </si>
  <si>
    <t>2) витрати за напрямами використання бюджетних коштів у 2025 - 2026 роках:</t>
  </si>
  <si>
    <t xml:space="preserve">  </t>
  </si>
  <si>
    <t>p2.7.2</t>
  </si>
  <si>
    <t>s2.7.2</t>
  </si>
  <si>
    <t>8. Результативні показники бюджетної програми:</t>
  </si>
  <si>
    <t>1) результативні показники бюджетної програми у 2022 - 2024 роках:</t>
  </si>
  <si>
    <t>Показники</t>
  </si>
  <si>
    <t>Одиниця виміру</t>
  </si>
  <si>
    <t>Джерело інформації</t>
  </si>
  <si>
    <t xml:space="preserve">разом (5+6) </t>
  </si>
  <si>
    <t xml:space="preserve">разом (8+9) </t>
  </si>
  <si>
    <t>zp</t>
  </si>
  <si>
    <t>od_vim</t>
  </si>
  <si>
    <t>dger_inf</t>
  </si>
  <si>
    <t>zp1</t>
  </si>
  <si>
    <t>sp1</t>
  </si>
  <si>
    <t xml:space="preserve">formula=RC[-16]+RC[-8]                          </t>
  </si>
  <si>
    <t>zp2</t>
  </si>
  <si>
    <t>sp2</t>
  </si>
  <si>
    <t>zp3</t>
  </si>
  <si>
    <t>sp3</t>
  </si>
  <si>
    <t>p2.8.1</t>
  </si>
  <si>
    <t>затрат</t>
  </si>
  <si>
    <t>s2.8.1</t>
  </si>
  <si>
    <t>Кількість обдарованих дітей, яким призначено стипендії у січні-травні</t>
  </si>
  <si>
    <t>од.</t>
  </si>
  <si>
    <t>рішення сесії міської ради</t>
  </si>
  <si>
    <t>в т.ч.кількість випускників з числа обдарованих дітей, яким призначено виплату стипендії у червні місяці</t>
  </si>
  <si>
    <t>наказ управління освіти, молоді та спорту</t>
  </si>
  <si>
    <t>Кількість обдарованих дітей, яким призначено стипендії у вересні-грудні</t>
  </si>
  <si>
    <t>Кількість дітей-сиріт та дітей позбавлених батьківського піклування які досягли 18 річного віку</t>
  </si>
  <si>
    <t>список дітей-сиріт</t>
  </si>
  <si>
    <t>Кількість випускників навчальних закладів із числа дітей-сиріт та дітей , позбавлених батьківського піклування</t>
  </si>
  <si>
    <t>список випускників із числа дітей-сиріт</t>
  </si>
  <si>
    <t>Кількість випускників 11 класів, яким призначено одноразову грошову винагороду  за результатами національного мультипредметного тесту</t>
  </si>
  <si>
    <t>продукту</t>
  </si>
  <si>
    <t>Кількість обдарованих дітей, яким заплановано стипендії у січні-травні</t>
  </si>
  <si>
    <t>в т.ч.кількість випускників з числа обдарованих дітей, яким заплановано виплату стипендії у червні місяці.</t>
  </si>
  <si>
    <t>Кількість обдарованих дітей, яким заплановано виплату у вересні-грудні</t>
  </si>
  <si>
    <t>Кількість дітей-сиріт та дітей батьківського піклування які досягли 18 років та яким заплановано виплату допомоги</t>
  </si>
  <si>
    <t>список-дітей сиріт</t>
  </si>
  <si>
    <t>Кількість випускників навчальних закладів із числа дітей-сиріт та дітей, позбавлених батьківського піклування яким заплановано виплату допомоги</t>
  </si>
  <si>
    <t>Кількість випускників 11 класів, яким заплановано виплату  одноразової грошову винароди за результатами національного мультипредметного тесту</t>
  </si>
  <si>
    <t>рішення виконавчого комітету  міської ради</t>
  </si>
  <si>
    <t>ефективності</t>
  </si>
  <si>
    <t>Середній розмір допомоги на одного випусника  навчального закладу  із числа дітей-сиріт та дітей позбавлениних батьківського піклування</t>
  </si>
  <si>
    <t>грн.</t>
  </si>
  <si>
    <t>розрахунково</t>
  </si>
  <si>
    <t>Розмір стипендії обдарованим дітям на одну дитину в місяць</t>
  </si>
  <si>
    <t>Розмір допомоги дітям-сиротам та дітям позбавленим батьківського піклування при досягненні 18 років</t>
  </si>
  <si>
    <t>постанова КМУ від 25.08.2005 року №823</t>
  </si>
  <si>
    <t>Розмір одноразової грошової винароди  на одного випускника за кожен предмет</t>
  </si>
  <si>
    <t>якості</t>
  </si>
  <si>
    <t>Забезпечення виплат випускникам із числа дітей-сиріт та дітей позбавлених батьківького піклування</t>
  </si>
  <si>
    <t>відс.</t>
  </si>
  <si>
    <t>Забезпеченість виплат стипендії обдарованим дітям та молоді</t>
  </si>
  <si>
    <t>Забезпеченість виплат допомоги дітям-сиротам та дітям позбавленим батьківського піклування при досягненні 18 років</t>
  </si>
  <si>
    <t>Забезпеченість виплат одноразової грошової винароди випускникам 11 класів</t>
  </si>
  <si>
    <t>2) результативні показники бюджетної програми у 2025 - 2026 роках:</t>
  </si>
  <si>
    <t>zp4</t>
  </si>
  <si>
    <t>sp4</t>
  </si>
  <si>
    <t>zp5</t>
  </si>
  <si>
    <t>sp5</t>
  </si>
  <si>
    <t>p2.8.2</t>
  </si>
  <si>
    <t>s2.8.2</t>
  </si>
  <si>
    <t>9. Структура видатків на оплату праці:</t>
  </si>
  <si>
    <t>p2.9</t>
  </si>
  <si>
    <t>s2.9</t>
  </si>
  <si>
    <t>у тому числі оплата праці 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</si>
  <si>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</si>
  <si>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</si>
  <si>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2023 рік (план)</t>
  </si>
  <si>
    <t>2024 рік</t>
  </si>
  <si>
    <t>2025 рік</t>
  </si>
  <si>
    <t xml:space="preserve">2026 рік </t>
  </si>
  <si>
    <t>затверджено</t>
  </si>
  <si>
    <t>фактич но зайняті</t>
  </si>
  <si>
    <t>zz1</t>
  </si>
  <si>
    <t>zf1</t>
  </si>
  <si>
    <t>sz1</t>
  </si>
  <si>
    <t>sf1</t>
  </si>
  <si>
    <t>zz2</t>
  </si>
  <si>
    <t>zf2</t>
  </si>
  <si>
    <t>sz2</t>
  </si>
  <si>
    <t>sf2</t>
  </si>
  <si>
    <t>p2.10</t>
  </si>
  <si>
    <t>УСЬОГО штатних одиниць</t>
  </si>
  <si>
    <t>s2.10</t>
  </si>
  <si>
    <t>з них штатні одиниці за загальним фондом, що враховані також у спеціальному фонді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</si>
  <si>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</si>
  <si>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2022 - 2024 роках:</t>
  </si>
  <si>
    <t>Найменування місцевої/ регіональної програми</t>
  </si>
  <si>
    <t>Коли та яким документом затверджена</t>
  </si>
  <si>
    <t xml:space="preserve">разом (4+5) </t>
  </si>
  <si>
    <t xml:space="preserve">разом (10+11) </t>
  </si>
  <si>
    <t>pidstava</t>
  </si>
  <si>
    <t>formula=IF(ISNUMBER(RC[-10]),RC[-10],0)+IF(ISNUMBER(RC[-5]),RC[-5],0)</t>
  </si>
  <si>
    <t>p2.11.1</t>
  </si>
  <si>
    <t>s2.11.1</t>
  </si>
  <si>
    <t>2) місцеві/регіональні програми, які виконуються в межах бюджетної програми у 2025 - 2026 роках:</t>
  </si>
  <si>
    <t>p2.11.2</t>
  </si>
  <si>
    <t>s2.11.2</t>
  </si>
  <si>
    <t>12. Об’єкти, які виконуються в межах бюджетної програми за рахунок коштів бюджету розвитку у 2022 - 2026 роках: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</si>
  <si>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</si>
  <si>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</si>
  <si>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</si>
  <si>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</si>
  <si>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</si>
  <si>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invest_pr</t>
  </si>
  <si>
    <t>strok</t>
  </si>
  <si>
    <t>vartist</t>
  </si>
  <si>
    <t>p2.12.1</t>
  </si>
  <si>
    <t>s2.12.1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</si>
  <si>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</si>
  <si>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>14. Бюджетні зобов’язання у 2022 - 2024 роках:</t>
  </si>
  <si>
    <t>1) кредиторська заборгованість місцевого бюджету у 2022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</si>
  <si>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</si>
  <si>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</si>
  <si>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Касові видатки/ надання кредитів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</si>
  <si>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</si>
  <si>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</si>
  <si>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</si>
  <si>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Погашено кредиторську заборгованість за рахунок коштів</t>
  </si>
  <si>
    <t>Бюджетні зобов’язання (4+6)</t>
  </si>
  <si>
    <t>загального фонду</t>
  </si>
  <si>
    <t>спеціального фонду</t>
  </si>
  <si>
    <t>st1</t>
  </si>
  <si>
    <t>st2</t>
  </si>
  <si>
    <t>st3</t>
  </si>
  <si>
    <t>st4</t>
  </si>
  <si>
    <t>formula=IF(ISNUMBER(RC[-6]),RC[-6],0)-IF(ISNUMBER(RC[-12]),RC[-12],0)</t>
  </si>
  <si>
    <t>st5</t>
  </si>
  <si>
    <t>st6</t>
  </si>
  <si>
    <t>formula=IF(ISNUMBER(RC[-33]),RC[-33],0)+IF(ISNUMBER(RC[-22]),RC[-22],0)</t>
  </si>
  <si>
    <t>p2.13.1</t>
  </si>
  <si>
    <t>s2.13.1</t>
  </si>
  <si>
    <t xml:space="preserve">2) кредиторська заборгованість місцевого бюджету у 2023 - 2024 роках: </t>
  </si>
  <si>
    <t>2023 рік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</si>
  <si>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</si>
  <si>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</si>
  <si>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</si>
  <si>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</si>
  <si>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граничний обсяг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</si>
  <si>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</si>
  <si>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</si>
  <si>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formula=IF(ISNUMBER(RC[-19]),RC[-19],0)-IF(ISNUMBER(RC[-10]),RC[-10],0)</t>
  </si>
  <si>
    <t>formula=IF(ISNUMBER(RC[-24]),RC[-24],0)-IF(ISNUMBER(RC[-20]),RC[-20],0)-IF(ISNUMBER(RC[-15]),RC[-15],0)</t>
  </si>
  <si>
    <t>st7</t>
  </si>
  <si>
    <t>p2.13.2</t>
  </si>
  <si>
    <t>s2.13.2</t>
  </si>
  <si>
    <t>3) дебіторська заборгованість у 2022 - 2023 роках:</t>
  </si>
  <si>
    <t>Дебіторська заборгованість на 01.01.2022</t>
  </si>
  <si>
    <t>Дебіторська заборгованість на 01.01.2023</t>
  </si>
  <si>
    <t>Очікувана дебіторська заборгованость  на 01.01.2024</t>
  </si>
  <si>
    <t>Причини виникнення заборгованості</t>
  </si>
  <si>
    <t>Вжиті заходи щодо погашення заборгованості</t>
  </si>
  <si>
    <t>prich</t>
  </si>
  <si>
    <t>zahodi</t>
  </si>
  <si>
    <t>p2.13.3</t>
  </si>
  <si>
    <t>s2.13.3</t>
  </si>
  <si>
    <t>4) аналіз управління бюджетними зобов'язаннями та пропозиції щодо упорядкування бюджетних зобов'язань у 2023 році.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</si>
  <si>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</si>
  <si>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внаслідок використання коштів спеціального фонду бюджету у 2022 році, та очікувані результати у 2023 році.</t>
  </si>
  <si>
    <t>Керівник установи</t>
  </si>
  <si>
    <t>ІСАКОВА І. А.</t>
  </si>
  <si>
    <t xml:space="preserve"> (підпис)</t>
  </si>
  <si>
    <t xml:space="preserve"> (ініціали та прізвище)</t>
  </si>
  <si>
    <t>Керівник фінансової служби</t>
  </si>
  <si>
    <t>ГОРБАТЮК Г. 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</si>
</sst>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quotePrefix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/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5" fillId="0" borderId="1" xfId="0" quotePrefix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0" xfId="0" quotePrefix="1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164" fontId="12" fillId="0" borderId="9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3" fontId="0" fillId="0" borderId="5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3" fontId="12" fillId="0" borderId="5" xfId="0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8" fillId="0" borderId="0" xfId="0" applyFont="1" applyFill="1"/>
    <xf numFmtId="164" fontId="12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right" vertical="center" wrapText="1"/>
    </xf>
    <xf numFmtId="3" fontId="12" fillId="0" borderId="9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64" fontId="8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center" vertical="top" wrapText="1"/>
    </xf>
    <xf numFmtId="0" fontId="0" fillId="0" borderId="5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top" wrapText="1"/>
    </xf>
    <xf numFmtId="3" fontId="12" fillId="0" borderId="5" xfId="0" applyNumberFormat="1" applyFont="1" applyFill="1" applyBorder="1" applyAlignment="1">
      <alignment horizontal="right" vertical="center" wrapText="1"/>
    </xf>
    <xf numFmtId="3" fontId="0" fillId="0" borderId="5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0" fillId="0" borderId="10" xfId="0" applyFill="1" applyBorder="1"/>
    <xf numFmtId="0" fontId="8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2" fillId="0" borderId="0" xfId="0" quotePrefix="1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4" fillId="0" borderId="1" xfId="0" quotePrefix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left" vertical="top" wrapText="1"/>
    </xf>
  </cellXfs>
  <cellStyles count="1">
    <cellStyle name="Обычный" xfId="0" builtinId="0"/>
  </cellStyles>
  <dxfs count="2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57"/>
  <sheetViews>
    <sheetView tabSelected="1" workbookViewId="0">
      <selection activeCell="A8" sqref="A8:AF8"/>
    </sheetView>
  </sheetViews>
  <sheetFormatPr defaultRowHeight="15" x14ac:dyDescent="0.25"/>
  <cols>
    <col min="1" max="78" width="2.85546875" style="3" customWidth="1"/>
    <col min="79" max="79" width="4" style="3" hidden="1" customWidth="1"/>
    <col min="80" max="16384" width="9.140625" style="3"/>
  </cols>
  <sheetData>
    <row r="1" spans="1:79" ht="57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2" t="s">
        <v>0</v>
      </c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9" ht="14.2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</row>
    <row r="4" spans="1:79" ht="15" customHeight="1" x14ac:dyDescent="0.25">
      <c r="A4" s="5" t="s">
        <v>2</v>
      </c>
      <c r="B4" s="6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8"/>
      <c r="AH4" s="9" t="s">
        <v>4</v>
      </c>
      <c r="AI4" s="9"/>
      <c r="AJ4" s="9"/>
      <c r="AK4" s="9"/>
      <c r="AL4" s="9"/>
      <c r="AM4" s="9"/>
      <c r="AN4" s="9"/>
      <c r="AO4" s="9"/>
      <c r="AP4" s="9"/>
      <c r="AQ4" s="9"/>
      <c r="AR4" s="9"/>
      <c r="AS4" s="8"/>
      <c r="AT4" s="10" t="s">
        <v>5</v>
      </c>
      <c r="AU4" s="9"/>
      <c r="AV4" s="9"/>
      <c r="AW4" s="9"/>
      <c r="AX4" s="9"/>
      <c r="AY4" s="9"/>
      <c r="AZ4" s="9"/>
      <c r="BA4" s="9"/>
      <c r="BB4" s="11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5">
      <c r="A5" s="13" t="s">
        <v>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4"/>
      <c r="AH5" s="15" t="s">
        <v>7</v>
      </c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4"/>
      <c r="AT5" s="15" t="s">
        <v>8</v>
      </c>
      <c r="AU5" s="15"/>
      <c r="AV5" s="15"/>
      <c r="AW5" s="15"/>
      <c r="AX5" s="15"/>
      <c r="AY5" s="15"/>
      <c r="AZ5" s="15"/>
      <c r="BA5" s="15"/>
      <c r="BB5" s="16"/>
      <c r="BC5" s="14"/>
      <c r="BD5" s="14"/>
      <c r="BE5" s="16"/>
      <c r="BF5" s="16"/>
      <c r="BG5" s="16"/>
      <c r="BH5" s="16"/>
      <c r="BI5" s="16"/>
      <c r="BJ5" s="16"/>
      <c r="BK5" s="16"/>
      <c r="BL5" s="16"/>
    </row>
    <row r="6" spans="1:79" x14ac:dyDescent="0.25">
      <c r="BE6" s="17"/>
      <c r="BF6" s="17"/>
      <c r="BG6" s="17"/>
      <c r="BH6" s="17"/>
      <c r="BI6" s="17"/>
      <c r="BJ6" s="17"/>
      <c r="BK6" s="17"/>
      <c r="BL6" s="17"/>
    </row>
    <row r="7" spans="1:79" ht="15" customHeight="1" x14ac:dyDescent="0.25">
      <c r="A7" s="5" t="s">
        <v>9</v>
      </c>
      <c r="B7" s="6" t="s">
        <v>10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8"/>
      <c r="AH7" s="9" t="s">
        <v>11</v>
      </c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11"/>
      <c r="BC7" s="10" t="s">
        <v>5</v>
      </c>
      <c r="BD7" s="9"/>
      <c r="BE7" s="9"/>
      <c r="BF7" s="9"/>
      <c r="BG7" s="9"/>
      <c r="BH7" s="9"/>
      <c r="BI7" s="9"/>
      <c r="BJ7" s="9"/>
      <c r="BK7" s="11"/>
      <c r="BL7" s="12"/>
      <c r="BM7" s="18"/>
      <c r="BN7" s="18"/>
      <c r="BO7" s="18"/>
      <c r="BP7" s="11"/>
      <c r="BQ7" s="11"/>
      <c r="BR7" s="11"/>
      <c r="BS7" s="11"/>
      <c r="BT7" s="11"/>
      <c r="BU7" s="11"/>
      <c r="BV7" s="11"/>
      <c r="BW7" s="11"/>
    </row>
    <row r="8" spans="1:79" ht="24" customHeight="1" x14ac:dyDescent="0.25">
      <c r="A8" s="13" t="s">
        <v>12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4"/>
      <c r="AH8" s="15" t="s">
        <v>13</v>
      </c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6"/>
      <c r="BC8" s="15" t="s">
        <v>8</v>
      </c>
      <c r="BD8" s="15"/>
      <c r="BE8" s="15"/>
      <c r="BF8" s="15"/>
      <c r="BG8" s="15"/>
      <c r="BH8" s="15"/>
      <c r="BI8" s="15"/>
      <c r="BJ8" s="15"/>
      <c r="BK8" s="19"/>
      <c r="BL8" s="16"/>
      <c r="BM8" s="18"/>
      <c r="BN8" s="18"/>
      <c r="BO8" s="18"/>
      <c r="BP8" s="16"/>
      <c r="BQ8" s="16"/>
      <c r="BR8" s="16"/>
      <c r="BS8" s="16"/>
      <c r="BT8" s="16"/>
      <c r="BU8" s="16"/>
      <c r="BV8" s="16"/>
      <c r="BW8" s="16"/>
    </row>
    <row r="10" spans="1:79" ht="14.25" customHeight="1" x14ac:dyDescent="0.25">
      <c r="A10" s="5" t="s">
        <v>14</v>
      </c>
      <c r="B10" s="9" t="s">
        <v>15</v>
      </c>
      <c r="C10" s="9"/>
      <c r="D10" s="9"/>
      <c r="E10" s="9"/>
      <c r="F10" s="9"/>
      <c r="G10" s="9"/>
      <c r="H10" s="9"/>
      <c r="I10" s="9"/>
      <c r="J10" s="9"/>
      <c r="K10" s="9"/>
      <c r="L10" s="9"/>
      <c r="N10" s="9" t="s">
        <v>16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1"/>
      <c r="AA10" s="9" t="s">
        <v>17</v>
      </c>
      <c r="AB10" s="9"/>
      <c r="AC10" s="9"/>
      <c r="AD10" s="9"/>
      <c r="AE10" s="9"/>
      <c r="AF10" s="9"/>
      <c r="AG10" s="9"/>
      <c r="AH10" s="9"/>
      <c r="AI10" s="9"/>
      <c r="AJ10" s="11"/>
      <c r="AK10" s="20" t="s">
        <v>18</v>
      </c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21"/>
      <c r="BL10" s="10" t="s">
        <v>19</v>
      </c>
      <c r="BM10" s="9"/>
      <c r="BN10" s="9"/>
      <c r="BO10" s="9"/>
      <c r="BP10" s="9"/>
      <c r="BQ10" s="9"/>
      <c r="BR10" s="9"/>
      <c r="BS10" s="9"/>
      <c r="BT10" s="11"/>
      <c r="BU10" s="11"/>
      <c r="BV10" s="11"/>
      <c r="BW10" s="11"/>
      <c r="BX10" s="11"/>
      <c r="BY10" s="11"/>
      <c r="BZ10" s="11"/>
      <c r="CA10" s="11"/>
    </row>
    <row r="11" spans="1:79" ht="25.5" customHeight="1" x14ac:dyDescent="0.25">
      <c r="B11" s="15" t="s">
        <v>20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N11" s="15" t="s">
        <v>21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6"/>
      <c r="AA11" s="22" t="s">
        <v>22</v>
      </c>
      <c r="AB11" s="22"/>
      <c r="AC11" s="22"/>
      <c r="AD11" s="22"/>
      <c r="AE11" s="22"/>
      <c r="AF11" s="22"/>
      <c r="AG11" s="22"/>
      <c r="AH11" s="22"/>
      <c r="AI11" s="22"/>
      <c r="AJ11" s="16"/>
      <c r="AK11" s="23" t="s">
        <v>23</v>
      </c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4"/>
      <c r="BL11" s="15" t="s">
        <v>24</v>
      </c>
      <c r="BM11" s="15"/>
      <c r="BN11" s="15"/>
      <c r="BO11" s="15"/>
      <c r="BP11" s="15"/>
      <c r="BQ11" s="15"/>
      <c r="BR11" s="15"/>
      <c r="BS11" s="15"/>
      <c r="BT11" s="16"/>
      <c r="BU11" s="16"/>
      <c r="BV11" s="16"/>
      <c r="BW11" s="16"/>
      <c r="BX11" s="16"/>
      <c r="BY11" s="16"/>
      <c r="BZ11" s="16"/>
      <c r="CA11" s="16"/>
    </row>
    <row r="13" spans="1:79" ht="14.25" customHeight="1" x14ac:dyDescent="0.25">
      <c r="A13" s="25" t="s">
        <v>25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</row>
    <row r="14" spans="1:79" ht="14.25" customHeight="1" x14ac:dyDescent="0.2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</row>
    <row r="15" spans="1:79" ht="15" customHeight="1" x14ac:dyDescent="0.25">
      <c r="A15" s="26" t="s">
        <v>27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9" ht="15" customHeight="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1:79" ht="15" customHeight="1" x14ac:dyDescent="0.25">
      <c r="A17" s="29" t="s">
        <v>28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</row>
    <row r="18" spans="1:79" ht="60" customHeight="1" x14ac:dyDescent="0.25">
      <c r="A18" s="26" t="s">
        <v>29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9" ht="15" customHeight="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</row>
    <row r="20" spans="1:79" ht="14.25" customHeight="1" x14ac:dyDescent="0.25">
      <c r="A20" s="25" t="s">
        <v>30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</row>
    <row r="21" spans="1:79" ht="60" customHeight="1" x14ac:dyDescent="0.25">
      <c r="A21" s="26" t="s">
        <v>31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9" ht="15" customHeight="1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1:79" ht="14.25" customHeight="1" x14ac:dyDescent="0.25">
      <c r="A23" s="25" t="s">
        <v>32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</row>
    <row r="24" spans="1:79" ht="14.25" customHeight="1" x14ac:dyDescent="0.25">
      <c r="A24" s="25" t="s">
        <v>33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</row>
    <row r="25" spans="1:79" ht="15" customHeight="1" x14ac:dyDescent="0.25">
      <c r="A25" s="30" t="s">
        <v>34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79" ht="23.1" customHeight="1" x14ac:dyDescent="0.25">
      <c r="A26" s="31" t="s">
        <v>35</v>
      </c>
      <c r="B26" s="32"/>
      <c r="C26" s="32"/>
      <c r="D26" s="33"/>
      <c r="E26" s="31" t="s">
        <v>36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4" t="s">
        <v>37</v>
      </c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 t="s">
        <v>38</v>
      </c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 t="s">
        <v>39</v>
      </c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</row>
    <row r="27" spans="1:79" ht="54.75" customHeight="1" x14ac:dyDescent="0.25">
      <c r="A27" s="35"/>
      <c r="B27" s="36"/>
      <c r="C27" s="36"/>
      <c r="D27" s="37"/>
      <c r="E27" s="35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8" t="s">
        <v>40</v>
      </c>
      <c r="V27" s="39"/>
      <c r="W27" s="39"/>
      <c r="X27" s="39"/>
      <c r="Y27" s="40"/>
      <c r="Z27" s="38" t="s">
        <v>41</v>
      </c>
      <c r="AA27" s="39"/>
      <c r="AB27" s="39"/>
      <c r="AC27" s="39"/>
      <c r="AD27" s="40"/>
      <c r="AE27" s="41" t="s">
        <v>42</v>
      </c>
      <c r="AF27" s="42"/>
      <c r="AG27" s="42"/>
      <c r="AH27" s="43"/>
      <c r="AI27" s="38" t="s">
        <v>43</v>
      </c>
      <c r="AJ27" s="39"/>
      <c r="AK27" s="39"/>
      <c r="AL27" s="39"/>
      <c r="AM27" s="40"/>
      <c r="AN27" s="38" t="s">
        <v>40</v>
      </c>
      <c r="AO27" s="39"/>
      <c r="AP27" s="39"/>
      <c r="AQ27" s="39"/>
      <c r="AR27" s="40"/>
      <c r="AS27" s="38" t="s">
        <v>41</v>
      </c>
      <c r="AT27" s="39"/>
      <c r="AU27" s="39"/>
      <c r="AV27" s="39"/>
      <c r="AW27" s="40"/>
      <c r="AX27" s="41" t="s">
        <v>42</v>
      </c>
      <c r="AY27" s="42"/>
      <c r="AZ27" s="42"/>
      <c r="BA27" s="43"/>
      <c r="BB27" s="38" t="s">
        <v>44</v>
      </c>
      <c r="BC27" s="39"/>
      <c r="BD27" s="39"/>
      <c r="BE27" s="39"/>
      <c r="BF27" s="40"/>
      <c r="BG27" s="38" t="s">
        <v>40</v>
      </c>
      <c r="BH27" s="39"/>
      <c r="BI27" s="39"/>
      <c r="BJ27" s="39"/>
      <c r="BK27" s="40"/>
      <c r="BL27" s="38" t="s">
        <v>41</v>
      </c>
      <c r="BM27" s="39"/>
      <c r="BN27" s="39"/>
      <c r="BO27" s="39"/>
      <c r="BP27" s="40"/>
      <c r="BQ27" s="41" t="s">
        <v>42</v>
      </c>
      <c r="BR27" s="42"/>
      <c r="BS27" s="42"/>
      <c r="BT27" s="43"/>
      <c r="BU27" s="38" t="s">
        <v>45</v>
      </c>
      <c r="BV27" s="39"/>
      <c r="BW27" s="39"/>
      <c r="BX27" s="39"/>
      <c r="BY27" s="40"/>
    </row>
    <row r="28" spans="1:79" ht="15" customHeight="1" x14ac:dyDescent="0.25">
      <c r="A28" s="38">
        <v>1</v>
      </c>
      <c r="B28" s="39"/>
      <c r="C28" s="39"/>
      <c r="D28" s="40"/>
      <c r="E28" s="38">
        <v>2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8">
        <v>3</v>
      </c>
      <c r="V28" s="39"/>
      <c r="W28" s="39"/>
      <c r="X28" s="39"/>
      <c r="Y28" s="40"/>
      <c r="Z28" s="38">
        <v>4</v>
      </c>
      <c r="AA28" s="39"/>
      <c r="AB28" s="39"/>
      <c r="AC28" s="39"/>
      <c r="AD28" s="40"/>
      <c r="AE28" s="38">
        <v>5</v>
      </c>
      <c r="AF28" s="39"/>
      <c r="AG28" s="39"/>
      <c r="AH28" s="40"/>
      <c r="AI28" s="38">
        <v>6</v>
      </c>
      <c r="AJ28" s="39"/>
      <c r="AK28" s="39"/>
      <c r="AL28" s="39"/>
      <c r="AM28" s="40"/>
      <c r="AN28" s="38">
        <v>7</v>
      </c>
      <c r="AO28" s="39"/>
      <c r="AP28" s="39"/>
      <c r="AQ28" s="39"/>
      <c r="AR28" s="40"/>
      <c r="AS28" s="38">
        <v>8</v>
      </c>
      <c r="AT28" s="39"/>
      <c r="AU28" s="39"/>
      <c r="AV28" s="39"/>
      <c r="AW28" s="40"/>
      <c r="AX28" s="38">
        <v>9</v>
      </c>
      <c r="AY28" s="39"/>
      <c r="AZ28" s="39"/>
      <c r="BA28" s="40"/>
      <c r="BB28" s="38">
        <v>10</v>
      </c>
      <c r="BC28" s="39"/>
      <c r="BD28" s="39"/>
      <c r="BE28" s="39"/>
      <c r="BF28" s="40"/>
      <c r="BG28" s="38">
        <v>11</v>
      </c>
      <c r="BH28" s="39"/>
      <c r="BI28" s="39"/>
      <c r="BJ28" s="39"/>
      <c r="BK28" s="40"/>
      <c r="BL28" s="38">
        <v>12</v>
      </c>
      <c r="BM28" s="39"/>
      <c r="BN28" s="39"/>
      <c r="BO28" s="39"/>
      <c r="BP28" s="40"/>
      <c r="BQ28" s="38">
        <v>13</v>
      </c>
      <c r="BR28" s="39"/>
      <c r="BS28" s="39"/>
      <c r="BT28" s="40"/>
      <c r="BU28" s="38">
        <v>14</v>
      </c>
      <c r="BV28" s="39"/>
      <c r="BW28" s="39"/>
      <c r="BX28" s="39"/>
      <c r="BY28" s="40"/>
    </row>
    <row r="29" spans="1:79" ht="13.5" hidden="1" customHeight="1" x14ac:dyDescent="0.25">
      <c r="A29" s="44" t="s">
        <v>46</v>
      </c>
      <c r="B29" s="45"/>
      <c r="C29" s="45"/>
      <c r="D29" s="46"/>
      <c r="E29" s="44" t="s">
        <v>47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7" t="s">
        <v>48</v>
      </c>
      <c r="V29" s="48"/>
      <c r="W29" s="48"/>
      <c r="X29" s="48"/>
      <c r="Y29" s="49"/>
      <c r="Z29" s="47" t="s">
        <v>49</v>
      </c>
      <c r="AA29" s="48"/>
      <c r="AB29" s="48"/>
      <c r="AC29" s="48"/>
      <c r="AD29" s="49"/>
      <c r="AE29" s="44" t="s">
        <v>50</v>
      </c>
      <c r="AF29" s="45"/>
      <c r="AG29" s="45"/>
      <c r="AH29" s="46"/>
      <c r="AI29" s="50" t="s">
        <v>51</v>
      </c>
      <c r="AJ29" s="51"/>
      <c r="AK29" s="51"/>
      <c r="AL29" s="51"/>
      <c r="AM29" s="52"/>
      <c r="AN29" s="44" t="s">
        <v>52</v>
      </c>
      <c r="AO29" s="45"/>
      <c r="AP29" s="45"/>
      <c r="AQ29" s="45"/>
      <c r="AR29" s="46"/>
      <c r="AS29" s="44" t="s">
        <v>53</v>
      </c>
      <c r="AT29" s="45"/>
      <c r="AU29" s="45"/>
      <c r="AV29" s="45"/>
      <c r="AW29" s="46"/>
      <c r="AX29" s="44" t="s">
        <v>54</v>
      </c>
      <c r="AY29" s="45"/>
      <c r="AZ29" s="45"/>
      <c r="BA29" s="46"/>
      <c r="BB29" s="50" t="s">
        <v>51</v>
      </c>
      <c r="BC29" s="51"/>
      <c r="BD29" s="51"/>
      <c r="BE29" s="51"/>
      <c r="BF29" s="52"/>
      <c r="BG29" s="44" t="s">
        <v>55</v>
      </c>
      <c r="BH29" s="45"/>
      <c r="BI29" s="45"/>
      <c r="BJ29" s="45"/>
      <c r="BK29" s="46"/>
      <c r="BL29" s="44" t="s">
        <v>56</v>
      </c>
      <c r="BM29" s="45"/>
      <c r="BN29" s="45"/>
      <c r="BO29" s="45"/>
      <c r="BP29" s="46"/>
      <c r="BQ29" s="44" t="s">
        <v>57</v>
      </c>
      <c r="BR29" s="45"/>
      <c r="BS29" s="45"/>
      <c r="BT29" s="46"/>
      <c r="BU29" s="50" t="s">
        <v>51</v>
      </c>
      <c r="BV29" s="51"/>
      <c r="BW29" s="51"/>
      <c r="BX29" s="51"/>
      <c r="BY29" s="52"/>
      <c r="CA29" s="3" t="s">
        <v>58</v>
      </c>
    </row>
    <row r="30" spans="1:79" s="63" customFormat="1" ht="12.75" customHeight="1" x14ac:dyDescent="0.25">
      <c r="A30" s="53"/>
      <c r="B30" s="54"/>
      <c r="C30" s="54"/>
      <c r="D30" s="55"/>
      <c r="E30" s="56" t="s">
        <v>59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59">
        <v>244050</v>
      </c>
      <c r="V30" s="59"/>
      <c r="W30" s="59"/>
      <c r="X30" s="59"/>
      <c r="Y30" s="59"/>
      <c r="Z30" s="59" t="s">
        <v>60</v>
      </c>
      <c r="AA30" s="59"/>
      <c r="AB30" s="59"/>
      <c r="AC30" s="59"/>
      <c r="AD30" s="59"/>
      <c r="AE30" s="60" t="s">
        <v>60</v>
      </c>
      <c r="AF30" s="61"/>
      <c r="AG30" s="61"/>
      <c r="AH30" s="62"/>
      <c r="AI30" s="60">
        <f>IF(ISNUMBER(U30),U30,0)+IF(ISNUMBER(Z30),Z30,0)</f>
        <v>244050</v>
      </c>
      <c r="AJ30" s="61"/>
      <c r="AK30" s="61"/>
      <c r="AL30" s="61"/>
      <c r="AM30" s="62"/>
      <c r="AN30" s="60">
        <v>497090</v>
      </c>
      <c r="AO30" s="61"/>
      <c r="AP30" s="61"/>
      <c r="AQ30" s="61"/>
      <c r="AR30" s="62"/>
      <c r="AS30" s="60" t="s">
        <v>60</v>
      </c>
      <c r="AT30" s="61"/>
      <c r="AU30" s="61"/>
      <c r="AV30" s="61"/>
      <c r="AW30" s="62"/>
      <c r="AX30" s="60" t="s">
        <v>60</v>
      </c>
      <c r="AY30" s="61"/>
      <c r="AZ30" s="61"/>
      <c r="BA30" s="62"/>
      <c r="BB30" s="60">
        <f>IF(ISNUMBER(AN30),AN30,0)+IF(ISNUMBER(AS30),AS30,0)</f>
        <v>497090</v>
      </c>
      <c r="BC30" s="61"/>
      <c r="BD30" s="61"/>
      <c r="BE30" s="61"/>
      <c r="BF30" s="62"/>
      <c r="BG30" s="60">
        <v>186000</v>
      </c>
      <c r="BH30" s="61"/>
      <c r="BI30" s="61"/>
      <c r="BJ30" s="61"/>
      <c r="BK30" s="62"/>
      <c r="BL30" s="60" t="s">
        <v>60</v>
      </c>
      <c r="BM30" s="61"/>
      <c r="BN30" s="61"/>
      <c r="BO30" s="61"/>
      <c r="BP30" s="62"/>
      <c r="BQ30" s="60" t="s">
        <v>60</v>
      </c>
      <c r="BR30" s="61"/>
      <c r="BS30" s="61"/>
      <c r="BT30" s="62"/>
      <c r="BU30" s="60">
        <f>IF(ISNUMBER(BG30),BG30,0)+IF(ISNUMBER(BL30),BL30,0)</f>
        <v>186000</v>
      </c>
      <c r="BV30" s="61"/>
      <c r="BW30" s="61"/>
      <c r="BX30" s="61"/>
      <c r="BY30" s="62"/>
      <c r="CA30" s="63" t="s">
        <v>61</v>
      </c>
    </row>
    <row r="31" spans="1:79" s="74" customFormat="1" ht="12.75" customHeight="1" x14ac:dyDescent="0.25">
      <c r="A31" s="64"/>
      <c r="B31" s="65"/>
      <c r="C31" s="65"/>
      <c r="D31" s="66"/>
      <c r="E31" s="67" t="s">
        <v>62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9"/>
      <c r="U31" s="70">
        <v>244050</v>
      </c>
      <c r="V31" s="70"/>
      <c r="W31" s="70"/>
      <c r="X31" s="70"/>
      <c r="Y31" s="70"/>
      <c r="Z31" s="70">
        <v>0</v>
      </c>
      <c r="AA31" s="70"/>
      <c r="AB31" s="70"/>
      <c r="AC31" s="70"/>
      <c r="AD31" s="70"/>
      <c r="AE31" s="71">
        <v>0</v>
      </c>
      <c r="AF31" s="72"/>
      <c r="AG31" s="72"/>
      <c r="AH31" s="73"/>
      <c r="AI31" s="71">
        <f>IF(ISNUMBER(U31),U31,0)+IF(ISNUMBER(Z31),Z31,0)</f>
        <v>244050</v>
      </c>
      <c r="AJ31" s="72"/>
      <c r="AK31" s="72"/>
      <c r="AL31" s="72"/>
      <c r="AM31" s="73"/>
      <c r="AN31" s="71">
        <v>497090</v>
      </c>
      <c r="AO31" s="72"/>
      <c r="AP31" s="72"/>
      <c r="AQ31" s="72"/>
      <c r="AR31" s="73"/>
      <c r="AS31" s="71">
        <v>0</v>
      </c>
      <c r="AT31" s="72"/>
      <c r="AU31" s="72"/>
      <c r="AV31" s="72"/>
      <c r="AW31" s="73"/>
      <c r="AX31" s="71">
        <v>0</v>
      </c>
      <c r="AY31" s="72"/>
      <c r="AZ31" s="72"/>
      <c r="BA31" s="73"/>
      <c r="BB31" s="71">
        <f>IF(ISNUMBER(AN31),AN31,0)+IF(ISNUMBER(AS31),AS31,0)</f>
        <v>497090</v>
      </c>
      <c r="BC31" s="72"/>
      <c r="BD31" s="72"/>
      <c r="BE31" s="72"/>
      <c r="BF31" s="73"/>
      <c r="BG31" s="71">
        <v>186000</v>
      </c>
      <c r="BH31" s="72"/>
      <c r="BI31" s="72"/>
      <c r="BJ31" s="72"/>
      <c r="BK31" s="73"/>
      <c r="BL31" s="71">
        <v>0</v>
      </c>
      <c r="BM31" s="72"/>
      <c r="BN31" s="72"/>
      <c r="BO31" s="72"/>
      <c r="BP31" s="73"/>
      <c r="BQ31" s="71">
        <v>0</v>
      </c>
      <c r="BR31" s="72"/>
      <c r="BS31" s="72"/>
      <c r="BT31" s="73"/>
      <c r="BU31" s="71">
        <f>IF(ISNUMBER(BG31),BG31,0)+IF(ISNUMBER(BL31),BL31,0)</f>
        <v>186000</v>
      </c>
      <c r="BV31" s="72"/>
      <c r="BW31" s="72"/>
      <c r="BX31" s="72"/>
      <c r="BY31" s="73"/>
    </row>
    <row r="33" spans="1:79" ht="14.25" customHeight="1" x14ac:dyDescent="0.25">
      <c r="A33" s="25" t="s">
        <v>63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</row>
    <row r="34" spans="1:79" ht="15" customHeight="1" x14ac:dyDescent="0.25">
      <c r="A34" s="75" t="s">
        <v>34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</row>
    <row r="35" spans="1:79" ht="22.5" customHeight="1" x14ac:dyDescent="0.25">
      <c r="A35" s="31" t="s">
        <v>35</v>
      </c>
      <c r="B35" s="32"/>
      <c r="C35" s="32"/>
      <c r="D35" s="33"/>
      <c r="E35" s="31" t="s">
        <v>36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3"/>
      <c r="X35" s="38" t="s">
        <v>64</v>
      </c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40"/>
      <c r="AR35" s="34" t="s">
        <v>65</v>
      </c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</row>
    <row r="36" spans="1:79" ht="36" customHeight="1" x14ac:dyDescent="0.25">
      <c r="A36" s="35"/>
      <c r="B36" s="36"/>
      <c r="C36" s="36"/>
      <c r="D36" s="37"/>
      <c r="E36" s="35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7"/>
      <c r="X36" s="34" t="s">
        <v>40</v>
      </c>
      <c r="Y36" s="34"/>
      <c r="Z36" s="34"/>
      <c r="AA36" s="34"/>
      <c r="AB36" s="34"/>
      <c r="AC36" s="34" t="s">
        <v>41</v>
      </c>
      <c r="AD36" s="34"/>
      <c r="AE36" s="34"/>
      <c r="AF36" s="34"/>
      <c r="AG36" s="34"/>
      <c r="AH36" s="41" t="s">
        <v>42</v>
      </c>
      <c r="AI36" s="42"/>
      <c r="AJ36" s="42"/>
      <c r="AK36" s="42"/>
      <c r="AL36" s="43"/>
      <c r="AM36" s="38" t="s">
        <v>43</v>
      </c>
      <c r="AN36" s="39"/>
      <c r="AO36" s="39"/>
      <c r="AP36" s="39"/>
      <c r="AQ36" s="40"/>
      <c r="AR36" s="38" t="s">
        <v>40</v>
      </c>
      <c r="AS36" s="39"/>
      <c r="AT36" s="39"/>
      <c r="AU36" s="39"/>
      <c r="AV36" s="40"/>
      <c r="AW36" s="38" t="s">
        <v>41</v>
      </c>
      <c r="AX36" s="39"/>
      <c r="AY36" s="39"/>
      <c r="AZ36" s="39"/>
      <c r="BA36" s="40"/>
      <c r="BB36" s="41" t="s">
        <v>42</v>
      </c>
      <c r="BC36" s="42"/>
      <c r="BD36" s="42"/>
      <c r="BE36" s="42"/>
      <c r="BF36" s="43"/>
      <c r="BG36" s="38" t="s">
        <v>44</v>
      </c>
      <c r="BH36" s="39"/>
      <c r="BI36" s="39"/>
      <c r="BJ36" s="39"/>
      <c r="BK36" s="40"/>
    </row>
    <row r="37" spans="1:79" ht="15" customHeight="1" x14ac:dyDescent="0.25">
      <c r="A37" s="38">
        <v>1</v>
      </c>
      <c r="B37" s="39"/>
      <c r="C37" s="39"/>
      <c r="D37" s="40"/>
      <c r="E37" s="38">
        <v>2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0"/>
      <c r="X37" s="34">
        <v>3</v>
      </c>
      <c r="Y37" s="34"/>
      <c r="Z37" s="34"/>
      <c r="AA37" s="34"/>
      <c r="AB37" s="34"/>
      <c r="AC37" s="34">
        <v>4</v>
      </c>
      <c r="AD37" s="34"/>
      <c r="AE37" s="34"/>
      <c r="AF37" s="34"/>
      <c r="AG37" s="34"/>
      <c r="AH37" s="34">
        <v>5</v>
      </c>
      <c r="AI37" s="34"/>
      <c r="AJ37" s="34"/>
      <c r="AK37" s="34"/>
      <c r="AL37" s="34"/>
      <c r="AM37" s="34">
        <v>6</v>
      </c>
      <c r="AN37" s="34"/>
      <c r="AO37" s="34"/>
      <c r="AP37" s="34"/>
      <c r="AQ37" s="34"/>
      <c r="AR37" s="38">
        <v>7</v>
      </c>
      <c r="AS37" s="39"/>
      <c r="AT37" s="39"/>
      <c r="AU37" s="39"/>
      <c r="AV37" s="40"/>
      <c r="AW37" s="38">
        <v>8</v>
      </c>
      <c r="AX37" s="39"/>
      <c r="AY37" s="39"/>
      <c r="AZ37" s="39"/>
      <c r="BA37" s="40"/>
      <c r="BB37" s="38">
        <v>9</v>
      </c>
      <c r="BC37" s="39"/>
      <c r="BD37" s="39"/>
      <c r="BE37" s="39"/>
      <c r="BF37" s="40"/>
      <c r="BG37" s="38">
        <v>10</v>
      </c>
      <c r="BH37" s="39"/>
      <c r="BI37" s="39"/>
      <c r="BJ37" s="39"/>
      <c r="BK37" s="40"/>
    </row>
    <row r="38" spans="1:79" ht="20.25" hidden="1" customHeight="1" x14ac:dyDescent="0.25">
      <c r="A38" s="44" t="s">
        <v>46</v>
      </c>
      <c r="B38" s="45"/>
      <c r="C38" s="45"/>
      <c r="D38" s="46"/>
      <c r="E38" s="44" t="s">
        <v>47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6"/>
      <c r="X38" s="76" t="s">
        <v>66</v>
      </c>
      <c r="Y38" s="76"/>
      <c r="Z38" s="76"/>
      <c r="AA38" s="76"/>
      <c r="AB38" s="76"/>
      <c r="AC38" s="76" t="s">
        <v>67</v>
      </c>
      <c r="AD38" s="76"/>
      <c r="AE38" s="76"/>
      <c r="AF38" s="76"/>
      <c r="AG38" s="76"/>
      <c r="AH38" s="44" t="s">
        <v>68</v>
      </c>
      <c r="AI38" s="45"/>
      <c r="AJ38" s="45"/>
      <c r="AK38" s="45"/>
      <c r="AL38" s="46"/>
      <c r="AM38" s="50" t="s">
        <v>69</v>
      </c>
      <c r="AN38" s="51"/>
      <c r="AO38" s="51"/>
      <c r="AP38" s="51"/>
      <c r="AQ38" s="52"/>
      <c r="AR38" s="44" t="s">
        <v>70</v>
      </c>
      <c r="AS38" s="45"/>
      <c r="AT38" s="45"/>
      <c r="AU38" s="45"/>
      <c r="AV38" s="46"/>
      <c r="AW38" s="44" t="s">
        <v>71</v>
      </c>
      <c r="AX38" s="45"/>
      <c r="AY38" s="45"/>
      <c r="AZ38" s="45"/>
      <c r="BA38" s="46"/>
      <c r="BB38" s="44" t="s">
        <v>72</v>
      </c>
      <c r="BC38" s="45"/>
      <c r="BD38" s="45"/>
      <c r="BE38" s="45"/>
      <c r="BF38" s="46"/>
      <c r="BG38" s="50" t="s">
        <v>69</v>
      </c>
      <c r="BH38" s="51"/>
      <c r="BI38" s="51"/>
      <c r="BJ38" s="51"/>
      <c r="BK38" s="52"/>
      <c r="CA38" s="3" t="s">
        <v>73</v>
      </c>
    </row>
    <row r="39" spans="1:79" s="63" customFormat="1" ht="12.75" customHeight="1" x14ac:dyDescent="0.25">
      <c r="A39" s="53"/>
      <c r="B39" s="54"/>
      <c r="C39" s="54"/>
      <c r="D39" s="55"/>
      <c r="E39" s="56" t="s">
        <v>59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/>
      <c r="X39" s="60">
        <v>186000</v>
      </c>
      <c r="Y39" s="61"/>
      <c r="Z39" s="61"/>
      <c r="AA39" s="61"/>
      <c r="AB39" s="62"/>
      <c r="AC39" s="60" t="s">
        <v>60</v>
      </c>
      <c r="AD39" s="61"/>
      <c r="AE39" s="61"/>
      <c r="AF39" s="61"/>
      <c r="AG39" s="62"/>
      <c r="AH39" s="60" t="s">
        <v>60</v>
      </c>
      <c r="AI39" s="61"/>
      <c r="AJ39" s="61"/>
      <c r="AK39" s="61"/>
      <c r="AL39" s="62"/>
      <c r="AM39" s="60">
        <f>IF(ISNUMBER(X39),X39,0)+IF(ISNUMBER(AC39),AC39,0)</f>
        <v>186000</v>
      </c>
      <c r="AN39" s="61"/>
      <c r="AO39" s="61"/>
      <c r="AP39" s="61"/>
      <c r="AQ39" s="62"/>
      <c r="AR39" s="60">
        <v>186000</v>
      </c>
      <c r="AS39" s="61"/>
      <c r="AT39" s="61"/>
      <c r="AU39" s="61"/>
      <c r="AV39" s="62"/>
      <c r="AW39" s="60" t="s">
        <v>60</v>
      </c>
      <c r="AX39" s="61"/>
      <c r="AY39" s="61"/>
      <c r="AZ39" s="61"/>
      <c r="BA39" s="62"/>
      <c r="BB39" s="60" t="s">
        <v>60</v>
      </c>
      <c r="BC39" s="61"/>
      <c r="BD39" s="61"/>
      <c r="BE39" s="61"/>
      <c r="BF39" s="62"/>
      <c r="BG39" s="59">
        <f>IF(ISNUMBER(AR39),AR39,0)+IF(ISNUMBER(AW39),AW39,0)</f>
        <v>186000</v>
      </c>
      <c r="BH39" s="59"/>
      <c r="BI39" s="59"/>
      <c r="BJ39" s="59"/>
      <c r="BK39" s="59"/>
      <c r="CA39" s="63" t="s">
        <v>74</v>
      </c>
    </row>
    <row r="40" spans="1:79" s="74" customFormat="1" ht="12.75" customHeight="1" x14ac:dyDescent="0.25">
      <c r="A40" s="64"/>
      <c r="B40" s="65"/>
      <c r="C40" s="65"/>
      <c r="D40" s="66"/>
      <c r="E40" s="67" t="s">
        <v>62</v>
      </c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9"/>
      <c r="X40" s="71">
        <v>186000</v>
      </c>
      <c r="Y40" s="72"/>
      <c r="Z40" s="72"/>
      <c r="AA40" s="72"/>
      <c r="AB40" s="73"/>
      <c r="AC40" s="71">
        <v>0</v>
      </c>
      <c r="AD40" s="72"/>
      <c r="AE40" s="72"/>
      <c r="AF40" s="72"/>
      <c r="AG40" s="73"/>
      <c r="AH40" s="71">
        <v>0</v>
      </c>
      <c r="AI40" s="72"/>
      <c r="AJ40" s="72"/>
      <c r="AK40" s="72"/>
      <c r="AL40" s="73"/>
      <c r="AM40" s="71">
        <f>IF(ISNUMBER(X40),X40,0)+IF(ISNUMBER(AC40),AC40,0)</f>
        <v>186000</v>
      </c>
      <c r="AN40" s="72"/>
      <c r="AO40" s="72"/>
      <c r="AP40" s="72"/>
      <c r="AQ40" s="73"/>
      <c r="AR40" s="71">
        <v>186000</v>
      </c>
      <c r="AS40" s="72"/>
      <c r="AT40" s="72"/>
      <c r="AU40" s="72"/>
      <c r="AV40" s="73"/>
      <c r="AW40" s="71">
        <v>0</v>
      </c>
      <c r="AX40" s="72"/>
      <c r="AY40" s="72"/>
      <c r="AZ40" s="72"/>
      <c r="BA40" s="73"/>
      <c r="BB40" s="71">
        <v>0</v>
      </c>
      <c r="BC40" s="72"/>
      <c r="BD40" s="72"/>
      <c r="BE40" s="72"/>
      <c r="BF40" s="73"/>
      <c r="BG40" s="70">
        <f>IF(ISNUMBER(AR40),AR40,0)+IF(ISNUMBER(AW40),AW40,0)</f>
        <v>186000</v>
      </c>
      <c r="BH40" s="70"/>
      <c r="BI40" s="70"/>
      <c r="BJ40" s="70"/>
      <c r="BK40" s="70"/>
    </row>
    <row r="41" spans="1:79" s="79" customFormat="1" ht="12.75" customHeight="1" x14ac:dyDescent="0.2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</row>
    <row r="43" spans="1:79" s="81" customFormat="1" ht="14.25" customHeight="1" x14ac:dyDescent="0.25">
      <c r="A43" s="25" t="s">
        <v>75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80"/>
    </row>
    <row r="44" spans="1:79" ht="14.25" customHeight="1" x14ac:dyDescent="0.25">
      <c r="A44" s="25" t="s">
        <v>76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</row>
    <row r="45" spans="1:79" ht="15" customHeight="1" x14ac:dyDescent="0.25">
      <c r="A45" s="30" t="s">
        <v>34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9" ht="23.1" customHeight="1" x14ac:dyDescent="0.25">
      <c r="A46" s="82" t="s">
        <v>77</v>
      </c>
      <c r="B46" s="83"/>
      <c r="C46" s="83"/>
      <c r="D46" s="84"/>
      <c r="E46" s="34" t="s">
        <v>36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8" t="s">
        <v>37</v>
      </c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40"/>
      <c r="AN46" s="38" t="s">
        <v>38</v>
      </c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40"/>
      <c r="BG46" s="38" t="s">
        <v>39</v>
      </c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40"/>
    </row>
    <row r="47" spans="1:79" ht="48.75" customHeight="1" x14ac:dyDescent="0.25">
      <c r="A47" s="85"/>
      <c r="B47" s="86"/>
      <c r="C47" s="86"/>
      <c r="D47" s="87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8" t="s">
        <v>40</v>
      </c>
      <c r="V47" s="39"/>
      <c r="W47" s="39"/>
      <c r="X47" s="39"/>
      <c r="Y47" s="40"/>
      <c r="Z47" s="38" t="s">
        <v>41</v>
      </c>
      <c r="AA47" s="39"/>
      <c r="AB47" s="39"/>
      <c r="AC47" s="39"/>
      <c r="AD47" s="40"/>
      <c r="AE47" s="41" t="s">
        <v>42</v>
      </c>
      <c r="AF47" s="42"/>
      <c r="AG47" s="42"/>
      <c r="AH47" s="43"/>
      <c r="AI47" s="38" t="s">
        <v>43</v>
      </c>
      <c r="AJ47" s="39"/>
      <c r="AK47" s="39"/>
      <c r="AL47" s="39"/>
      <c r="AM47" s="40"/>
      <c r="AN47" s="38" t="s">
        <v>40</v>
      </c>
      <c r="AO47" s="39"/>
      <c r="AP47" s="39"/>
      <c r="AQ47" s="39"/>
      <c r="AR47" s="40"/>
      <c r="AS47" s="38" t="s">
        <v>41</v>
      </c>
      <c r="AT47" s="39"/>
      <c r="AU47" s="39"/>
      <c r="AV47" s="39"/>
      <c r="AW47" s="40"/>
      <c r="AX47" s="41" t="s">
        <v>42</v>
      </c>
      <c r="AY47" s="42"/>
      <c r="AZ47" s="42"/>
      <c r="BA47" s="43"/>
      <c r="BB47" s="38" t="s">
        <v>44</v>
      </c>
      <c r="BC47" s="39"/>
      <c r="BD47" s="39"/>
      <c r="BE47" s="39"/>
      <c r="BF47" s="40"/>
      <c r="BG47" s="38" t="s">
        <v>40</v>
      </c>
      <c r="BH47" s="39"/>
      <c r="BI47" s="39"/>
      <c r="BJ47" s="39"/>
      <c r="BK47" s="40"/>
      <c r="BL47" s="38" t="s">
        <v>41</v>
      </c>
      <c r="BM47" s="39"/>
      <c r="BN47" s="39"/>
      <c r="BO47" s="39"/>
      <c r="BP47" s="40"/>
      <c r="BQ47" s="41" t="s">
        <v>42</v>
      </c>
      <c r="BR47" s="42"/>
      <c r="BS47" s="42"/>
      <c r="BT47" s="43"/>
      <c r="BU47" s="38" t="s">
        <v>45</v>
      </c>
      <c r="BV47" s="39"/>
      <c r="BW47" s="39"/>
      <c r="BX47" s="39"/>
      <c r="BY47" s="40"/>
    </row>
    <row r="48" spans="1:79" ht="15" customHeight="1" x14ac:dyDescent="0.25">
      <c r="A48" s="38">
        <v>1</v>
      </c>
      <c r="B48" s="39"/>
      <c r="C48" s="39"/>
      <c r="D48" s="40"/>
      <c r="E48" s="38">
        <v>2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40"/>
      <c r="U48" s="38">
        <v>3</v>
      </c>
      <c r="V48" s="39"/>
      <c r="W48" s="39"/>
      <c r="X48" s="39"/>
      <c r="Y48" s="40"/>
      <c r="Z48" s="38">
        <v>4</v>
      </c>
      <c r="AA48" s="39"/>
      <c r="AB48" s="39"/>
      <c r="AC48" s="39"/>
      <c r="AD48" s="40"/>
      <c r="AE48" s="38">
        <v>5</v>
      </c>
      <c r="AF48" s="39"/>
      <c r="AG48" s="39"/>
      <c r="AH48" s="40"/>
      <c r="AI48" s="38">
        <v>6</v>
      </c>
      <c r="AJ48" s="39"/>
      <c r="AK48" s="39"/>
      <c r="AL48" s="39"/>
      <c r="AM48" s="40"/>
      <c r="AN48" s="38">
        <v>7</v>
      </c>
      <c r="AO48" s="39"/>
      <c r="AP48" s="39"/>
      <c r="AQ48" s="39"/>
      <c r="AR48" s="40"/>
      <c r="AS48" s="38">
        <v>8</v>
      </c>
      <c r="AT48" s="39"/>
      <c r="AU48" s="39"/>
      <c r="AV48" s="39"/>
      <c r="AW48" s="40"/>
      <c r="AX48" s="38">
        <v>9</v>
      </c>
      <c r="AY48" s="39"/>
      <c r="AZ48" s="39"/>
      <c r="BA48" s="40"/>
      <c r="BB48" s="38">
        <v>10</v>
      </c>
      <c r="BC48" s="39"/>
      <c r="BD48" s="39"/>
      <c r="BE48" s="39"/>
      <c r="BF48" s="40"/>
      <c r="BG48" s="38">
        <v>11</v>
      </c>
      <c r="BH48" s="39"/>
      <c r="BI48" s="39"/>
      <c r="BJ48" s="39"/>
      <c r="BK48" s="40"/>
      <c r="BL48" s="38">
        <v>12</v>
      </c>
      <c r="BM48" s="39"/>
      <c r="BN48" s="39"/>
      <c r="BO48" s="39"/>
      <c r="BP48" s="40"/>
      <c r="BQ48" s="38">
        <v>13</v>
      </c>
      <c r="BR48" s="39"/>
      <c r="BS48" s="39"/>
      <c r="BT48" s="40"/>
      <c r="BU48" s="38">
        <v>14</v>
      </c>
      <c r="BV48" s="39"/>
      <c r="BW48" s="39"/>
      <c r="BX48" s="39"/>
      <c r="BY48" s="40"/>
    </row>
    <row r="49" spans="1:79" s="88" customFormat="1" ht="12.75" hidden="1" customHeight="1" x14ac:dyDescent="0.25">
      <c r="A49" s="44" t="s">
        <v>78</v>
      </c>
      <c r="B49" s="45"/>
      <c r="C49" s="45"/>
      <c r="D49" s="46"/>
      <c r="E49" s="44" t="s">
        <v>47</v>
      </c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6"/>
      <c r="U49" s="44" t="s">
        <v>48</v>
      </c>
      <c r="V49" s="45"/>
      <c r="W49" s="45"/>
      <c r="X49" s="45"/>
      <c r="Y49" s="46"/>
      <c r="Z49" s="44" t="s">
        <v>49</v>
      </c>
      <c r="AA49" s="45"/>
      <c r="AB49" s="45"/>
      <c r="AC49" s="45"/>
      <c r="AD49" s="46"/>
      <c r="AE49" s="44" t="s">
        <v>50</v>
      </c>
      <c r="AF49" s="45"/>
      <c r="AG49" s="45"/>
      <c r="AH49" s="46"/>
      <c r="AI49" s="50" t="s">
        <v>51</v>
      </c>
      <c r="AJ49" s="51"/>
      <c r="AK49" s="51"/>
      <c r="AL49" s="51"/>
      <c r="AM49" s="52"/>
      <c r="AN49" s="44" t="s">
        <v>52</v>
      </c>
      <c r="AO49" s="45"/>
      <c r="AP49" s="45"/>
      <c r="AQ49" s="45"/>
      <c r="AR49" s="46"/>
      <c r="AS49" s="44" t="s">
        <v>53</v>
      </c>
      <c r="AT49" s="45"/>
      <c r="AU49" s="45"/>
      <c r="AV49" s="45"/>
      <c r="AW49" s="46"/>
      <c r="AX49" s="44" t="s">
        <v>54</v>
      </c>
      <c r="AY49" s="45"/>
      <c r="AZ49" s="45"/>
      <c r="BA49" s="46"/>
      <c r="BB49" s="50" t="s">
        <v>51</v>
      </c>
      <c r="BC49" s="51"/>
      <c r="BD49" s="51"/>
      <c r="BE49" s="51"/>
      <c r="BF49" s="52"/>
      <c r="BG49" s="44" t="s">
        <v>55</v>
      </c>
      <c r="BH49" s="45"/>
      <c r="BI49" s="45"/>
      <c r="BJ49" s="45"/>
      <c r="BK49" s="46"/>
      <c r="BL49" s="44" t="s">
        <v>56</v>
      </c>
      <c r="BM49" s="45"/>
      <c r="BN49" s="45"/>
      <c r="BO49" s="45"/>
      <c r="BP49" s="46"/>
      <c r="BQ49" s="44" t="s">
        <v>57</v>
      </c>
      <c r="BR49" s="45"/>
      <c r="BS49" s="45"/>
      <c r="BT49" s="46"/>
      <c r="BU49" s="50" t="s">
        <v>51</v>
      </c>
      <c r="BV49" s="51"/>
      <c r="BW49" s="51"/>
      <c r="BX49" s="51"/>
      <c r="BY49" s="52"/>
      <c r="CA49" s="3" t="s">
        <v>79</v>
      </c>
    </row>
    <row r="50" spans="1:79" s="63" customFormat="1" ht="12.75" customHeight="1" x14ac:dyDescent="0.25">
      <c r="A50" s="53">
        <v>2730</v>
      </c>
      <c r="B50" s="54"/>
      <c r="C50" s="54"/>
      <c r="D50" s="55"/>
      <c r="E50" s="56" t="s">
        <v>80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8"/>
      <c r="U50" s="60">
        <v>244050</v>
      </c>
      <c r="V50" s="61"/>
      <c r="W50" s="61"/>
      <c r="X50" s="61"/>
      <c r="Y50" s="62"/>
      <c r="Z50" s="60">
        <v>0</v>
      </c>
      <c r="AA50" s="61"/>
      <c r="AB50" s="61"/>
      <c r="AC50" s="61"/>
      <c r="AD50" s="62"/>
      <c r="AE50" s="60">
        <v>0</v>
      </c>
      <c r="AF50" s="61"/>
      <c r="AG50" s="61"/>
      <c r="AH50" s="62"/>
      <c r="AI50" s="60">
        <f>IF(ISNUMBER(U50),U50,0)+IF(ISNUMBER(Z50),Z50,0)</f>
        <v>244050</v>
      </c>
      <c r="AJ50" s="61"/>
      <c r="AK50" s="61"/>
      <c r="AL50" s="61"/>
      <c r="AM50" s="62"/>
      <c r="AN50" s="60">
        <v>497090</v>
      </c>
      <c r="AO50" s="61"/>
      <c r="AP50" s="61"/>
      <c r="AQ50" s="61"/>
      <c r="AR50" s="62"/>
      <c r="AS50" s="60">
        <v>0</v>
      </c>
      <c r="AT50" s="61"/>
      <c r="AU50" s="61"/>
      <c r="AV50" s="61"/>
      <c r="AW50" s="62"/>
      <c r="AX50" s="60">
        <v>0</v>
      </c>
      <c r="AY50" s="61"/>
      <c r="AZ50" s="61"/>
      <c r="BA50" s="62"/>
      <c r="BB50" s="60">
        <f>IF(ISNUMBER(AN50),AN50,0)+IF(ISNUMBER(AS50),AS50,0)</f>
        <v>497090</v>
      </c>
      <c r="BC50" s="61"/>
      <c r="BD50" s="61"/>
      <c r="BE50" s="61"/>
      <c r="BF50" s="62"/>
      <c r="BG50" s="60">
        <v>186000</v>
      </c>
      <c r="BH50" s="61"/>
      <c r="BI50" s="61"/>
      <c r="BJ50" s="61"/>
      <c r="BK50" s="62"/>
      <c r="BL50" s="60">
        <v>0</v>
      </c>
      <c r="BM50" s="61"/>
      <c r="BN50" s="61"/>
      <c r="BO50" s="61"/>
      <c r="BP50" s="62"/>
      <c r="BQ50" s="60">
        <v>0</v>
      </c>
      <c r="BR50" s="61"/>
      <c r="BS50" s="61"/>
      <c r="BT50" s="62"/>
      <c r="BU50" s="60">
        <f>IF(ISNUMBER(BG50),BG50,0)+IF(ISNUMBER(BL50),BL50,0)</f>
        <v>186000</v>
      </c>
      <c r="BV50" s="61"/>
      <c r="BW50" s="61"/>
      <c r="BX50" s="61"/>
      <c r="BY50" s="62"/>
      <c r="CA50" s="63" t="s">
        <v>81</v>
      </c>
    </row>
    <row r="51" spans="1:79" s="74" customFormat="1" ht="12.75" customHeight="1" x14ac:dyDescent="0.25">
      <c r="A51" s="64"/>
      <c r="B51" s="65"/>
      <c r="C51" s="65"/>
      <c r="D51" s="66"/>
      <c r="E51" s="67" t="s">
        <v>62</v>
      </c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9"/>
      <c r="U51" s="71">
        <v>244050</v>
      </c>
      <c r="V51" s="72"/>
      <c r="W51" s="72"/>
      <c r="X51" s="72"/>
      <c r="Y51" s="73"/>
      <c r="Z51" s="71">
        <v>0</v>
      </c>
      <c r="AA51" s="72"/>
      <c r="AB51" s="72"/>
      <c r="AC51" s="72"/>
      <c r="AD51" s="73"/>
      <c r="AE51" s="71">
        <v>0</v>
      </c>
      <c r="AF51" s="72"/>
      <c r="AG51" s="72"/>
      <c r="AH51" s="73"/>
      <c r="AI51" s="71">
        <f>IF(ISNUMBER(U51),U51,0)+IF(ISNUMBER(Z51),Z51,0)</f>
        <v>244050</v>
      </c>
      <c r="AJ51" s="72"/>
      <c r="AK51" s="72"/>
      <c r="AL51" s="72"/>
      <c r="AM51" s="73"/>
      <c r="AN51" s="71">
        <v>497090</v>
      </c>
      <c r="AO51" s="72"/>
      <c r="AP51" s="72"/>
      <c r="AQ51" s="72"/>
      <c r="AR51" s="73"/>
      <c r="AS51" s="71">
        <v>0</v>
      </c>
      <c r="AT51" s="72"/>
      <c r="AU51" s="72"/>
      <c r="AV51" s="72"/>
      <c r="AW51" s="73"/>
      <c r="AX51" s="71">
        <v>0</v>
      </c>
      <c r="AY51" s="72"/>
      <c r="AZ51" s="72"/>
      <c r="BA51" s="73"/>
      <c r="BB51" s="71">
        <f>IF(ISNUMBER(AN51),AN51,0)+IF(ISNUMBER(AS51),AS51,0)</f>
        <v>497090</v>
      </c>
      <c r="BC51" s="72"/>
      <c r="BD51" s="72"/>
      <c r="BE51" s="72"/>
      <c r="BF51" s="73"/>
      <c r="BG51" s="71">
        <v>186000</v>
      </c>
      <c r="BH51" s="72"/>
      <c r="BI51" s="72"/>
      <c r="BJ51" s="72"/>
      <c r="BK51" s="73"/>
      <c r="BL51" s="71">
        <v>0</v>
      </c>
      <c r="BM51" s="72"/>
      <c r="BN51" s="72"/>
      <c r="BO51" s="72"/>
      <c r="BP51" s="73"/>
      <c r="BQ51" s="71">
        <v>0</v>
      </c>
      <c r="BR51" s="72"/>
      <c r="BS51" s="72"/>
      <c r="BT51" s="73"/>
      <c r="BU51" s="71">
        <f>IF(ISNUMBER(BG51),BG51,0)+IF(ISNUMBER(BL51),BL51,0)</f>
        <v>186000</v>
      </c>
      <c r="BV51" s="72"/>
      <c r="BW51" s="72"/>
      <c r="BX51" s="72"/>
      <c r="BY51" s="73"/>
    </row>
    <row r="53" spans="1:79" ht="14.25" customHeight="1" x14ac:dyDescent="0.25">
      <c r="A53" s="25" t="s">
        <v>82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</row>
    <row r="54" spans="1:79" ht="15" customHeight="1" x14ac:dyDescent="0.25">
      <c r="A54" s="75" t="s">
        <v>34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</row>
    <row r="55" spans="1:79" ht="23.1" customHeight="1" x14ac:dyDescent="0.25">
      <c r="A55" s="82" t="s">
        <v>83</v>
      </c>
      <c r="B55" s="83"/>
      <c r="C55" s="83"/>
      <c r="D55" s="83"/>
      <c r="E55" s="84"/>
      <c r="F55" s="34" t="s">
        <v>36</v>
      </c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8" t="s">
        <v>37</v>
      </c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40"/>
      <c r="AN55" s="38" t="s">
        <v>38</v>
      </c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40"/>
      <c r="BG55" s="38" t="s">
        <v>39</v>
      </c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40"/>
    </row>
    <row r="56" spans="1:79" ht="51.75" customHeight="1" x14ac:dyDescent="0.25">
      <c r="A56" s="85"/>
      <c r="B56" s="86"/>
      <c r="C56" s="86"/>
      <c r="D56" s="86"/>
      <c r="E56" s="87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8" t="s">
        <v>40</v>
      </c>
      <c r="V56" s="39"/>
      <c r="W56" s="39"/>
      <c r="X56" s="39"/>
      <c r="Y56" s="40"/>
      <c r="Z56" s="38" t="s">
        <v>41</v>
      </c>
      <c r="AA56" s="39"/>
      <c r="AB56" s="39"/>
      <c r="AC56" s="39"/>
      <c r="AD56" s="40"/>
      <c r="AE56" s="41" t="s">
        <v>42</v>
      </c>
      <c r="AF56" s="42"/>
      <c r="AG56" s="42"/>
      <c r="AH56" s="43"/>
      <c r="AI56" s="38" t="s">
        <v>43</v>
      </c>
      <c r="AJ56" s="39"/>
      <c r="AK56" s="39"/>
      <c r="AL56" s="39"/>
      <c r="AM56" s="40"/>
      <c r="AN56" s="38" t="s">
        <v>40</v>
      </c>
      <c r="AO56" s="39"/>
      <c r="AP56" s="39"/>
      <c r="AQ56" s="39"/>
      <c r="AR56" s="40"/>
      <c r="AS56" s="38" t="s">
        <v>41</v>
      </c>
      <c r="AT56" s="39"/>
      <c r="AU56" s="39"/>
      <c r="AV56" s="39"/>
      <c r="AW56" s="40"/>
      <c r="AX56" s="41" t="s">
        <v>42</v>
      </c>
      <c r="AY56" s="42"/>
      <c r="AZ56" s="42"/>
      <c r="BA56" s="43"/>
      <c r="BB56" s="38" t="s">
        <v>44</v>
      </c>
      <c r="BC56" s="39"/>
      <c r="BD56" s="39"/>
      <c r="BE56" s="39"/>
      <c r="BF56" s="40"/>
      <c r="BG56" s="38" t="s">
        <v>40</v>
      </c>
      <c r="BH56" s="39"/>
      <c r="BI56" s="39"/>
      <c r="BJ56" s="39"/>
      <c r="BK56" s="40"/>
      <c r="BL56" s="38" t="s">
        <v>41</v>
      </c>
      <c r="BM56" s="39"/>
      <c r="BN56" s="39"/>
      <c r="BO56" s="39"/>
      <c r="BP56" s="40"/>
      <c r="BQ56" s="41" t="s">
        <v>42</v>
      </c>
      <c r="BR56" s="42"/>
      <c r="BS56" s="42"/>
      <c r="BT56" s="43"/>
      <c r="BU56" s="34" t="s">
        <v>45</v>
      </c>
      <c r="BV56" s="34"/>
      <c r="BW56" s="34"/>
      <c r="BX56" s="34"/>
      <c r="BY56" s="34"/>
    </row>
    <row r="57" spans="1:79" ht="15" customHeight="1" x14ac:dyDescent="0.25">
      <c r="A57" s="38">
        <v>1</v>
      </c>
      <c r="B57" s="39"/>
      <c r="C57" s="39"/>
      <c r="D57" s="39"/>
      <c r="E57" s="40"/>
      <c r="F57" s="38">
        <v>2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40"/>
      <c r="U57" s="38">
        <v>3</v>
      </c>
      <c r="V57" s="39"/>
      <c r="W57" s="39"/>
      <c r="X57" s="39"/>
      <c r="Y57" s="40"/>
      <c r="Z57" s="38">
        <v>4</v>
      </c>
      <c r="AA57" s="39"/>
      <c r="AB57" s="39"/>
      <c r="AC57" s="39"/>
      <c r="AD57" s="40"/>
      <c r="AE57" s="38">
        <v>5</v>
      </c>
      <c r="AF57" s="39"/>
      <c r="AG57" s="39"/>
      <c r="AH57" s="40"/>
      <c r="AI57" s="38">
        <v>6</v>
      </c>
      <c r="AJ57" s="39"/>
      <c r="AK57" s="39"/>
      <c r="AL57" s="39"/>
      <c r="AM57" s="40"/>
      <c r="AN57" s="38">
        <v>7</v>
      </c>
      <c r="AO57" s="39"/>
      <c r="AP57" s="39"/>
      <c r="AQ57" s="39"/>
      <c r="AR57" s="40"/>
      <c r="AS57" s="38">
        <v>8</v>
      </c>
      <c r="AT57" s="39"/>
      <c r="AU57" s="39"/>
      <c r="AV57" s="39"/>
      <c r="AW57" s="40"/>
      <c r="AX57" s="38">
        <v>9</v>
      </c>
      <c r="AY57" s="39"/>
      <c r="AZ57" s="39"/>
      <c r="BA57" s="40"/>
      <c r="BB57" s="38">
        <v>10</v>
      </c>
      <c r="BC57" s="39"/>
      <c r="BD57" s="39"/>
      <c r="BE57" s="39"/>
      <c r="BF57" s="40"/>
      <c r="BG57" s="38">
        <v>11</v>
      </c>
      <c r="BH57" s="39"/>
      <c r="BI57" s="39"/>
      <c r="BJ57" s="39"/>
      <c r="BK57" s="40"/>
      <c r="BL57" s="38">
        <v>12</v>
      </c>
      <c r="BM57" s="39"/>
      <c r="BN57" s="39"/>
      <c r="BO57" s="39"/>
      <c r="BP57" s="40"/>
      <c r="BQ57" s="38">
        <v>13</v>
      </c>
      <c r="BR57" s="39"/>
      <c r="BS57" s="39"/>
      <c r="BT57" s="40"/>
      <c r="BU57" s="34">
        <v>14</v>
      </c>
      <c r="BV57" s="34"/>
      <c r="BW57" s="34"/>
      <c r="BX57" s="34"/>
      <c r="BY57" s="34"/>
    </row>
    <row r="58" spans="1:79" s="88" customFormat="1" ht="13.5" hidden="1" customHeight="1" x14ac:dyDescent="0.25">
      <c r="A58" s="44" t="s">
        <v>78</v>
      </c>
      <c r="B58" s="45"/>
      <c r="C58" s="45"/>
      <c r="D58" s="45"/>
      <c r="E58" s="46"/>
      <c r="F58" s="44" t="s">
        <v>47</v>
      </c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6"/>
      <c r="U58" s="44" t="s">
        <v>48</v>
      </c>
      <c r="V58" s="45"/>
      <c r="W58" s="45"/>
      <c r="X58" s="45"/>
      <c r="Y58" s="46"/>
      <c r="Z58" s="44" t="s">
        <v>49</v>
      </c>
      <c r="AA58" s="45"/>
      <c r="AB58" s="45"/>
      <c r="AC58" s="45"/>
      <c r="AD58" s="46"/>
      <c r="AE58" s="44" t="s">
        <v>50</v>
      </c>
      <c r="AF58" s="45"/>
      <c r="AG58" s="45"/>
      <c r="AH58" s="46"/>
      <c r="AI58" s="50" t="s">
        <v>51</v>
      </c>
      <c r="AJ58" s="51"/>
      <c r="AK58" s="51"/>
      <c r="AL58" s="51"/>
      <c r="AM58" s="52"/>
      <c r="AN58" s="44" t="s">
        <v>52</v>
      </c>
      <c r="AO58" s="45"/>
      <c r="AP58" s="45"/>
      <c r="AQ58" s="45"/>
      <c r="AR58" s="46"/>
      <c r="AS58" s="44" t="s">
        <v>53</v>
      </c>
      <c r="AT58" s="45"/>
      <c r="AU58" s="45"/>
      <c r="AV58" s="45"/>
      <c r="AW58" s="46"/>
      <c r="AX58" s="44" t="s">
        <v>54</v>
      </c>
      <c r="AY58" s="45"/>
      <c r="AZ58" s="45"/>
      <c r="BA58" s="46"/>
      <c r="BB58" s="50" t="s">
        <v>51</v>
      </c>
      <c r="BC58" s="51"/>
      <c r="BD58" s="51"/>
      <c r="BE58" s="51"/>
      <c r="BF58" s="52"/>
      <c r="BG58" s="44" t="s">
        <v>55</v>
      </c>
      <c r="BH58" s="45"/>
      <c r="BI58" s="45"/>
      <c r="BJ58" s="45"/>
      <c r="BK58" s="46"/>
      <c r="BL58" s="44" t="s">
        <v>56</v>
      </c>
      <c r="BM58" s="45"/>
      <c r="BN58" s="45"/>
      <c r="BO58" s="45"/>
      <c r="BP58" s="46"/>
      <c r="BQ58" s="44" t="s">
        <v>57</v>
      </c>
      <c r="BR58" s="45"/>
      <c r="BS58" s="45"/>
      <c r="BT58" s="46"/>
      <c r="BU58" s="89" t="s">
        <v>51</v>
      </c>
      <c r="BV58" s="89"/>
      <c r="BW58" s="89"/>
      <c r="BX58" s="89"/>
      <c r="BY58" s="89"/>
      <c r="CA58" s="3" t="s">
        <v>84</v>
      </c>
    </row>
    <row r="59" spans="1:79" s="74" customFormat="1" ht="12.75" customHeight="1" x14ac:dyDescent="0.25">
      <c r="A59" s="64"/>
      <c r="B59" s="65"/>
      <c r="C59" s="65"/>
      <c r="D59" s="65"/>
      <c r="E59" s="66"/>
      <c r="F59" s="64" t="s">
        <v>62</v>
      </c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6"/>
      <c r="U59" s="71"/>
      <c r="V59" s="72"/>
      <c r="W59" s="72"/>
      <c r="X59" s="72"/>
      <c r="Y59" s="73"/>
      <c r="Z59" s="71"/>
      <c r="AA59" s="72"/>
      <c r="AB59" s="72"/>
      <c r="AC59" s="72"/>
      <c r="AD59" s="73"/>
      <c r="AE59" s="71"/>
      <c r="AF59" s="72"/>
      <c r="AG59" s="72"/>
      <c r="AH59" s="73"/>
      <c r="AI59" s="71">
        <f>IF(ISNUMBER(U59),U59,0)+IF(ISNUMBER(Z59),Z59,0)</f>
        <v>0</v>
      </c>
      <c r="AJ59" s="72"/>
      <c r="AK59" s="72"/>
      <c r="AL59" s="72"/>
      <c r="AM59" s="73"/>
      <c r="AN59" s="71"/>
      <c r="AO59" s="72"/>
      <c r="AP59" s="72"/>
      <c r="AQ59" s="72"/>
      <c r="AR59" s="73"/>
      <c r="AS59" s="71"/>
      <c r="AT59" s="72"/>
      <c r="AU59" s="72"/>
      <c r="AV59" s="72"/>
      <c r="AW59" s="73"/>
      <c r="AX59" s="71"/>
      <c r="AY59" s="72"/>
      <c r="AZ59" s="72"/>
      <c r="BA59" s="73"/>
      <c r="BB59" s="71">
        <f>IF(ISNUMBER(AN59),AN59,0)+IF(ISNUMBER(AS59),AS59,0)</f>
        <v>0</v>
      </c>
      <c r="BC59" s="72"/>
      <c r="BD59" s="72"/>
      <c r="BE59" s="72"/>
      <c r="BF59" s="73"/>
      <c r="BG59" s="71"/>
      <c r="BH59" s="72"/>
      <c r="BI59" s="72"/>
      <c r="BJ59" s="72"/>
      <c r="BK59" s="73"/>
      <c r="BL59" s="71"/>
      <c r="BM59" s="72"/>
      <c r="BN59" s="72"/>
      <c r="BO59" s="72"/>
      <c r="BP59" s="73"/>
      <c r="BQ59" s="71"/>
      <c r="BR59" s="72"/>
      <c r="BS59" s="72"/>
      <c r="BT59" s="73"/>
      <c r="BU59" s="71">
        <f>IF(ISNUMBER(BG59),BG59,0)+IF(ISNUMBER(BL59),BL59,0)</f>
        <v>0</v>
      </c>
      <c r="BV59" s="72"/>
      <c r="BW59" s="72"/>
      <c r="BX59" s="72"/>
      <c r="BY59" s="73"/>
      <c r="CA59" s="74" t="s">
        <v>85</v>
      </c>
    </row>
    <row r="61" spans="1:79" ht="14.25" customHeight="1" x14ac:dyDescent="0.25">
      <c r="A61" s="25" t="s">
        <v>86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</row>
    <row r="62" spans="1:79" ht="15" customHeight="1" x14ac:dyDescent="0.25">
      <c r="A62" s="75" t="s">
        <v>34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</row>
    <row r="63" spans="1:79" ht="23.1" customHeight="1" x14ac:dyDescent="0.25">
      <c r="A63" s="82" t="s">
        <v>77</v>
      </c>
      <c r="B63" s="83"/>
      <c r="C63" s="83"/>
      <c r="D63" s="84"/>
      <c r="E63" s="31" t="s">
        <v>36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3"/>
      <c r="X63" s="38" t="s">
        <v>64</v>
      </c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40"/>
      <c r="AR63" s="34" t="s">
        <v>65</v>
      </c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</row>
    <row r="64" spans="1:79" ht="48.75" customHeight="1" x14ac:dyDescent="0.25">
      <c r="A64" s="85"/>
      <c r="B64" s="86"/>
      <c r="C64" s="86"/>
      <c r="D64" s="87"/>
      <c r="E64" s="35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7"/>
      <c r="X64" s="31" t="s">
        <v>40</v>
      </c>
      <c r="Y64" s="32"/>
      <c r="Z64" s="32"/>
      <c r="AA64" s="32"/>
      <c r="AB64" s="33"/>
      <c r="AC64" s="31" t="s">
        <v>41</v>
      </c>
      <c r="AD64" s="32"/>
      <c r="AE64" s="32"/>
      <c r="AF64" s="32"/>
      <c r="AG64" s="33"/>
      <c r="AH64" s="41" t="s">
        <v>42</v>
      </c>
      <c r="AI64" s="42"/>
      <c r="AJ64" s="42"/>
      <c r="AK64" s="42"/>
      <c r="AL64" s="43"/>
      <c r="AM64" s="38" t="s">
        <v>43</v>
      </c>
      <c r="AN64" s="39"/>
      <c r="AO64" s="39"/>
      <c r="AP64" s="39"/>
      <c r="AQ64" s="40"/>
      <c r="AR64" s="38" t="s">
        <v>40</v>
      </c>
      <c r="AS64" s="39"/>
      <c r="AT64" s="39"/>
      <c r="AU64" s="39"/>
      <c r="AV64" s="40"/>
      <c r="AW64" s="38" t="s">
        <v>41</v>
      </c>
      <c r="AX64" s="39"/>
      <c r="AY64" s="39"/>
      <c r="AZ64" s="39"/>
      <c r="BA64" s="40"/>
      <c r="BB64" s="41" t="s">
        <v>42</v>
      </c>
      <c r="BC64" s="42"/>
      <c r="BD64" s="42"/>
      <c r="BE64" s="42"/>
      <c r="BF64" s="43"/>
      <c r="BG64" s="38" t="s">
        <v>44</v>
      </c>
      <c r="BH64" s="39"/>
      <c r="BI64" s="39"/>
      <c r="BJ64" s="39"/>
      <c r="BK64" s="40"/>
    </row>
    <row r="65" spans="1:79" ht="12.75" customHeight="1" x14ac:dyDescent="0.25">
      <c r="A65" s="38">
        <v>1</v>
      </c>
      <c r="B65" s="39"/>
      <c r="C65" s="39"/>
      <c r="D65" s="40"/>
      <c r="E65" s="38">
        <v>2</v>
      </c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40"/>
      <c r="X65" s="38">
        <v>3</v>
      </c>
      <c r="Y65" s="39"/>
      <c r="Z65" s="39"/>
      <c r="AA65" s="39"/>
      <c r="AB65" s="40"/>
      <c r="AC65" s="38">
        <v>4</v>
      </c>
      <c r="AD65" s="39"/>
      <c r="AE65" s="39"/>
      <c r="AF65" s="39"/>
      <c r="AG65" s="40"/>
      <c r="AH65" s="38">
        <v>5</v>
      </c>
      <c r="AI65" s="39"/>
      <c r="AJ65" s="39"/>
      <c r="AK65" s="39"/>
      <c r="AL65" s="40"/>
      <c r="AM65" s="38">
        <v>6</v>
      </c>
      <c r="AN65" s="39"/>
      <c r="AO65" s="39"/>
      <c r="AP65" s="39"/>
      <c r="AQ65" s="40"/>
      <c r="AR65" s="38">
        <v>7</v>
      </c>
      <c r="AS65" s="39"/>
      <c r="AT65" s="39"/>
      <c r="AU65" s="39"/>
      <c r="AV65" s="40"/>
      <c r="AW65" s="38">
        <v>8</v>
      </c>
      <c r="AX65" s="39"/>
      <c r="AY65" s="39"/>
      <c r="AZ65" s="39"/>
      <c r="BA65" s="40"/>
      <c r="BB65" s="38">
        <v>9</v>
      </c>
      <c r="BC65" s="39"/>
      <c r="BD65" s="39"/>
      <c r="BE65" s="39"/>
      <c r="BF65" s="40"/>
      <c r="BG65" s="38">
        <v>10</v>
      </c>
      <c r="BH65" s="39"/>
      <c r="BI65" s="39"/>
      <c r="BJ65" s="39"/>
      <c r="BK65" s="40"/>
    </row>
    <row r="66" spans="1:79" s="88" customFormat="1" ht="12.75" hidden="1" customHeight="1" x14ac:dyDescent="0.25">
      <c r="A66" s="44" t="s">
        <v>78</v>
      </c>
      <c r="B66" s="45"/>
      <c r="C66" s="45"/>
      <c r="D66" s="46"/>
      <c r="E66" s="44" t="s">
        <v>47</v>
      </c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6"/>
      <c r="X66" s="90" t="s">
        <v>66</v>
      </c>
      <c r="Y66" s="91"/>
      <c r="Z66" s="91"/>
      <c r="AA66" s="91"/>
      <c r="AB66" s="92"/>
      <c r="AC66" s="90" t="s">
        <v>67</v>
      </c>
      <c r="AD66" s="91"/>
      <c r="AE66" s="91"/>
      <c r="AF66" s="91"/>
      <c r="AG66" s="92"/>
      <c r="AH66" s="44" t="s">
        <v>68</v>
      </c>
      <c r="AI66" s="45"/>
      <c r="AJ66" s="45"/>
      <c r="AK66" s="45"/>
      <c r="AL66" s="46"/>
      <c r="AM66" s="50" t="s">
        <v>69</v>
      </c>
      <c r="AN66" s="51"/>
      <c r="AO66" s="51"/>
      <c r="AP66" s="51"/>
      <c r="AQ66" s="52"/>
      <c r="AR66" s="44" t="s">
        <v>70</v>
      </c>
      <c r="AS66" s="45"/>
      <c r="AT66" s="45"/>
      <c r="AU66" s="45"/>
      <c r="AV66" s="46"/>
      <c r="AW66" s="44" t="s">
        <v>71</v>
      </c>
      <c r="AX66" s="45"/>
      <c r="AY66" s="45"/>
      <c r="AZ66" s="45"/>
      <c r="BA66" s="46"/>
      <c r="BB66" s="44" t="s">
        <v>72</v>
      </c>
      <c r="BC66" s="45"/>
      <c r="BD66" s="45"/>
      <c r="BE66" s="45"/>
      <c r="BF66" s="46"/>
      <c r="BG66" s="50" t="s">
        <v>69</v>
      </c>
      <c r="BH66" s="51"/>
      <c r="BI66" s="51"/>
      <c r="BJ66" s="51"/>
      <c r="BK66" s="52"/>
      <c r="CA66" s="3" t="s">
        <v>87</v>
      </c>
    </row>
    <row r="67" spans="1:79" s="63" customFormat="1" ht="12.75" customHeight="1" x14ac:dyDescent="0.25">
      <c r="A67" s="53">
        <v>2730</v>
      </c>
      <c r="B67" s="54"/>
      <c r="C67" s="54"/>
      <c r="D67" s="55"/>
      <c r="E67" s="56" t="s">
        <v>80</v>
      </c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8"/>
      <c r="X67" s="60">
        <v>186000</v>
      </c>
      <c r="Y67" s="61"/>
      <c r="Z67" s="61"/>
      <c r="AA67" s="61"/>
      <c r="AB67" s="62"/>
      <c r="AC67" s="60">
        <v>0</v>
      </c>
      <c r="AD67" s="61"/>
      <c r="AE67" s="61"/>
      <c r="AF67" s="61"/>
      <c r="AG67" s="62"/>
      <c r="AH67" s="60">
        <v>0</v>
      </c>
      <c r="AI67" s="61"/>
      <c r="AJ67" s="61"/>
      <c r="AK67" s="61"/>
      <c r="AL67" s="62"/>
      <c r="AM67" s="60">
        <f>IF(ISNUMBER(X67),X67,0)+IF(ISNUMBER(AC67),AC67,0)</f>
        <v>186000</v>
      </c>
      <c r="AN67" s="61"/>
      <c r="AO67" s="61"/>
      <c r="AP67" s="61"/>
      <c r="AQ67" s="62"/>
      <c r="AR67" s="60">
        <v>186000</v>
      </c>
      <c r="AS67" s="61"/>
      <c r="AT67" s="61"/>
      <c r="AU67" s="61"/>
      <c r="AV67" s="62"/>
      <c r="AW67" s="60">
        <v>0</v>
      </c>
      <c r="AX67" s="61"/>
      <c r="AY67" s="61"/>
      <c r="AZ67" s="61"/>
      <c r="BA67" s="62"/>
      <c r="BB67" s="60">
        <v>0</v>
      </c>
      <c r="BC67" s="61"/>
      <c r="BD67" s="61"/>
      <c r="BE67" s="61"/>
      <c r="BF67" s="62"/>
      <c r="BG67" s="59">
        <f>IF(ISNUMBER(AR67),AR67,0)+IF(ISNUMBER(AW67),AW67,0)</f>
        <v>186000</v>
      </c>
      <c r="BH67" s="59"/>
      <c r="BI67" s="59"/>
      <c r="BJ67" s="59"/>
      <c r="BK67" s="59"/>
      <c r="CA67" s="63" t="s">
        <v>88</v>
      </c>
    </row>
    <row r="68" spans="1:79" s="74" customFormat="1" ht="12.75" customHeight="1" x14ac:dyDescent="0.25">
      <c r="A68" s="64"/>
      <c r="B68" s="65"/>
      <c r="C68" s="65"/>
      <c r="D68" s="66"/>
      <c r="E68" s="67" t="s">
        <v>62</v>
      </c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9"/>
      <c r="X68" s="71">
        <v>186000</v>
      </c>
      <c r="Y68" s="72"/>
      <c r="Z68" s="72"/>
      <c r="AA68" s="72"/>
      <c r="AB68" s="73"/>
      <c r="AC68" s="71">
        <v>0</v>
      </c>
      <c r="AD68" s="72"/>
      <c r="AE68" s="72"/>
      <c r="AF68" s="72"/>
      <c r="AG68" s="73"/>
      <c r="AH68" s="71">
        <v>0</v>
      </c>
      <c r="AI68" s="72"/>
      <c r="AJ68" s="72"/>
      <c r="AK68" s="72"/>
      <c r="AL68" s="73"/>
      <c r="AM68" s="71">
        <f>IF(ISNUMBER(X68),X68,0)+IF(ISNUMBER(AC68),AC68,0)</f>
        <v>186000</v>
      </c>
      <c r="AN68" s="72"/>
      <c r="AO68" s="72"/>
      <c r="AP68" s="72"/>
      <c r="AQ68" s="73"/>
      <c r="AR68" s="71">
        <v>186000</v>
      </c>
      <c r="AS68" s="72"/>
      <c r="AT68" s="72"/>
      <c r="AU68" s="72"/>
      <c r="AV68" s="73"/>
      <c r="AW68" s="71">
        <v>0</v>
      </c>
      <c r="AX68" s="72"/>
      <c r="AY68" s="72"/>
      <c r="AZ68" s="72"/>
      <c r="BA68" s="73"/>
      <c r="BB68" s="71">
        <v>0</v>
      </c>
      <c r="BC68" s="72"/>
      <c r="BD68" s="72"/>
      <c r="BE68" s="72"/>
      <c r="BF68" s="73"/>
      <c r="BG68" s="70">
        <f>IF(ISNUMBER(AR68),AR68,0)+IF(ISNUMBER(AW68),AW68,0)</f>
        <v>186000</v>
      </c>
      <c r="BH68" s="70"/>
      <c r="BI68" s="70"/>
      <c r="BJ68" s="70"/>
      <c r="BK68" s="70"/>
    </row>
    <row r="70" spans="1:79" ht="14.25" customHeight="1" x14ac:dyDescent="0.25">
      <c r="A70" s="25" t="s">
        <v>89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</row>
    <row r="71" spans="1:79" ht="15" customHeight="1" x14ac:dyDescent="0.25">
      <c r="A71" s="75" t="s">
        <v>34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</row>
    <row r="72" spans="1:79" ht="23.1" customHeight="1" x14ac:dyDescent="0.25">
      <c r="A72" s="82" t="s">
        <v>83</v>
      </c>
      <c r="B72" s="83"/>
      <c r="C72" s="83"/>
      <c r="D72" s="83"/>
      <c r="E72" s="84"/>
      <c r="F72" s="31" t="s">
        <v>36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3"/>
      <c r="X72" s="34" t="s">
        <v>64</v>
      </c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8" t="s">
        <v>65</v>
      </c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40"/>
    </row>
    <row r="73" spans="1:79" ht="53.25" customHeight="1" x14ac:dyDescent="0.25">
      <c r="A73" s="85"/>
      <c r="B73" s="86"/>
      <c r="C73" s="86"/>
      <c r="D73" s="86"/>
      <c r="E73" s="87"/>
      <c r="F73" s="35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7"/>
      <c r="X73" s="38" t="s">
        <v>40</v>
      </c>
      <c r="Y73" s="39"/>
      <c r="Z73" s="39"/>
      <c r="AA73" s="39"/>
      <c r="AB73" s="40"/>
      <c r="AC73" s="38" t="s">
        <v>41</v>
      </c>
      <c r="AD73" s="39"/>
      <c r="AE73" s="39"/>
      <c r="AF73" s="39"/>
      <c r="AG73" s="40"/>
      <c r="AH73" s="41" t="s">
        <v>42</v>
      </c>
      <c r="AI73" s="42"/>
      <c r="AJ73" s="42"/>
      <c r="AK73" s="42"/>
      <c r="AL73" s="43"/>
      <c r="AM73" s="38" t="s">
        <v>43</v>
      </c>
      <c r="AN73" s="39"/>
      <c r="AO73" s="39"/>
      <c r="AP73" s="39"/>
      <c r="AQ73" s="40"/>
      <c r="AR73" s="38" t="s">
        <v>40</v>
      </c>
      <c r="AS73" s="39"/>
      <c r="AT73" s="39"/>
      <c r="AU73" s="39"/>
      <c r="AV73" s="40"/>
      <c r="AW73" s="38" t="s">
        <v>41</v>
      </c>
      <c r="AX73" s="39"/>
      <c r="AY73" s="39"/>
      <c r="AZ73" s="39"/>
      <c r="BA73" s="40"/>
      <c r="BB73" s="93" t="s">
        <v>42</v>
      </c>
      <c r="BC73" s="93"/>
      <c r="BD73" s="93"/>
      <c r="BE73" s="93"/>
      <c r="BF73" s="93"/>
      <c r="BG73" s="38" t="s">
        <v>44</v>
      </c>
      <c r="BH73" s="39"/>
      <c r="BI73" s="39"/>
      <c r="BJ73" s="39"/>
      <c r="BK73" s="40"/>
    </row>
    <row r="74" spans="1:79" ht="15" customHeight="1" x14ac:dyDescent="0.25">
      <c r="A74" s="38">
        <v>1</v>
      </c>
      <c r="B74" s="39"/>
      <c r="C74" s="39"/>
      <c r="D74" s="39"/>
      <c r="E74" s="40"/>
      <c r="F74" s="38">
        <v>2</v>
      </c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40"/>
      <c r="X74" s="38">
        <v>3</v>
      </c>
      <c r="Y74" s="39"/>
      <c r="Z74" s="39"/>
      <c r="AA74" s="39"/>
      <c r="AB74" s="40"/>
      <c r="AC74" s="38">
        <v>4</v>
      </c>
      <c r="AD74" s="39"/>
      <c r="AE74" s="39"/>
      <c r="AF74" s="39"/>
      <c r="AG74" s="40"/>
      <c r="AH74" s="38">
        <v>5</v>
      </c>
      <c r="AI74" s="39"/>
      <c r="AJ74" s="39"/>
      <c r="AK74" s="39"/>
      <c r="AL74" s="40"/>
      <c r="AM74" s="38">
        <v>6</v>
      </c>
      <c r="AN74" s="39"/>
      <c r="AO74" s="39"/>
      <c r="AP74" s="39"/>
      <c r="AQ74" s="40"/>
      <c r="AR74" s="38">
        <v>7</v>
      </c>
      <c r="AS74" s="39"/>
      <c r="AT74" s="39"/>
      <c r="AU74" s="39"/>
      <c r="AV74" s="40"/>
      <c r="AW74" s="38">
        <v>8</v>
      </c>
      <c r="AX74" s="39"/>
      <c r="AY74" s="39"/>
      <c r="AZ74" s="39"/>
      <c r="BA74" s="40"/>
      <c r="BB74" s="38">
        <v>9</v>
      </c>
      <c r="BC74" s="39"/>
      <c r="BD74" s="39"/>
      <c r="BE74" s="39"/>
      <c r="BF74" s="40"/>
      <c r="BG74" s="38">
        <v>10</v>
      </c>
      <c r="BH74" s="39"/>
      <c r="BI74" s="39"/>
      <c r="BJ74" s="39"/>
      <c r="BK74" s="40"/>
    </row>
    <row r="75" spans="1:79" s="88" customFormat="1" ht="15" hidden="1" customHeight="1" x14ac:dyDescent="0.25">
      <c r="A75" s="44" t="s">
        <v>78</v>
      </c>
      <c r="B75" s="45"/>
      <c r="C75" s="45"/>
      <c r="D75" s="45"/>
      <c r="E75" s="46"/>
      <c r="F75" s="44" t="s">
        <v>47</v>
      </c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6"/>
      <c r="X75" s="44" t="s">
        <v>66</v>
      </c>
      <c r="Y75" s="45"/>
      <c r="Z75" s="45"/>
      <c r="AA75" s="45"/>
      <c r="AB75" s="46"/>
      <c r="AC75" s="44" t="s">
        <v>67</v>
      </c>
      <c r="AD75" s="45"/>
      <c r="AE75" s="45"/>
      <c r="AF75" s="45"/>
      <c r="AG75" s="46"/>
      <c r="AH75" s="44" t="s">
        <v>68</v>
      </c>
      <c r="AI75" s="45"/>
      <c r="AJ75" s="45"/>
      <c r="AK75" s="45"/>
      <c r="AL75" s="46"/>
      <c r="AM75" s="50" t="s">
        <v>69</v>
      </c>
      <c r="AN75" s="51"/>
      <c r="AO75" s="51"/>
      <c r="AP75" s="51"/>
      <c r="AQ75" s="52"/>
      <c r="AR75" s="44" t="s">
        <v>70</v>
      </c>
      <c r="AS75" s="45"/>
      <c r="AT75" s="45"/>
      <c r="AU75" s="45"/>
      <c r="AV75" s="46"/>
      <c r="AW75" s="44" t="s">
        <v>71</v>
      </c>
      <c r="AX75" s="45"/>
      <c r="AY75" s="45"/>
      <c r="AZ75" s="45"/>
      <c r="BA75" s="46"/>
      <c r="BB75" s="44" t="s">
        <v>72</v>
      </c>
      <c r="BC75" s="45"/>
      <c r="BD75" s="45"/>
      <c r="BE75" s="45"/>
      <c r="BF75" s="46"/>
      <c r="BG75" s="50" t="s">
        <v>69</v>
      </c>
      <c r="BH75" s="51"/>
      <c r="BI75" s="51"/>
      <c r="BJ75" s="51"/>
      <c r="BK75" s="52"/>
      <c r="CA75" s="3" t="s">
        <v>90</v>
      </c>
    </row>
    <row r="76" spans="1:79" s="74" customFormat="1" ht="12.75" customHeight="1" x14ac:dyDescent="0.25">
      <c r="A76" s="64"/>
      <c r="B76" s="65"/>
      <c r="C76" s="65"/>
      <c r="D76" s="65"/>
      <c r="E76" s="66"/>
      <c r="F76" s="64" t="s">
        <v>62</v>
      </c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6"/>
      <c r="X76" s="94"/>
      <c r="Y76" s="95"/>
      <c r="Z76" s="95"/>
      <c r="AA76" s="95"/>
      <c r="AB76" s="96"/>
      <c r="AC76" s="94"/>
      <c r="AD76" s="95"/>
      <c r="AE76" s="95"/>
      <c r="AF76" s="95"/>
      <c r="AG76" s="96"/>
      <c r="AH76" s="70"/>
      <c r="AI76" s="70"/>
      <c r="AJ76" s="70"/>
      <c r="AK76" s="70"/>
      <c r="AL76" s="70"/>
      <c r="AM76" s="70">
        <f>IF(ISNUMBER(X76),X76,0)+IF(ISNUMBER(AC76),AC76,0)</f>
        <v>0</v>
      </c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>
        <f>IF(ISNUMBER(AR76),AR76,0)+IF(ISNUMBER(AW76),AW76,0)</f>
        <v>0</v>
      </c>
      <c r="BH76" s="70"/>
      <c r="BI76" s="70"/>
      <c r="BJ76" s="70"/>
      <c r="BK76" s="70"/>
      <c r="CA76" s="74" t="s">
        <v>91</v>
      </c>
    </row>
    <row r="79" spans="1:79" ht="14.25" customHeight="1" x14ac:dyDescent="0.25">
      <c r="A79" s="25" t="s">
        <v>92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</row>
    <row r="80" spans="1:79" ht="14.25" customHeight="1" x14ac:dyDescent="0.25">
      <c r="A80" s="25" t="s">
        <v>93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</row>
    <row r="81" spans="1:79" ht="15" customHeight="1" x14ac:dyDescent="0.25">
      <c r="A81" s="75" t="s">
        <v>34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</row>
    <row r="82" spans="1:79" ht="23.1" customHeight="1" x14ac:dyDescent="0.25">
      <c r="A82" s="31" t="s">
        <v>94</v>
      </c>
      <c r="B82" s="32"/>
      <c r="C82" s="32"/>
      <c r="D82" s="31" t="s">
        <v>95</v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3"/>
      <c r="U82" s="38" t="s">
        <v>37</v>
      </c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40"/>
      <c r="AN82" s="38" t="s">
        <v>38</v>
      </c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40"/>
      <c r="BG82" s="34" t="s">
        <v>39</v>
      </c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</row>
    <row r="83" spans="1:79" ht="52.5" customHeight="1" x14ac:dyDescent="0.25">
      <c r="A83" s="35"/>
      <c r="B83" s="36"/>
      <c r="C83" s="36"/>
      <c r="D83" s="35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7"/>
      <c r="U83" s="38" t="s">
        <v>40</v>
      </c>
      <c r="V83" s="39"/>
      <c r="W83" s="39"/>
      <c r="X83" s="39"/>
      <c r="Y83" s="40"/>
      <c r="Z83" s="38" t="s">
        <v>41</v>
      </c>
      <c r="AA83" s="39"/>
      <c r="AB83" s="39"/>
      <c r="AC83" s="39"/>
      <c r="AD83" s="40"/>
      <c r="AE83" s="41" t="s">
        <v>42</v>
      </c>
      <c r="AF83" s="42"/>
      <c r="AG83" s="42"/>
      <c r="AH83" s="43"/>
      <c r="AI83" s="38" t="s">
        <v>43</v>
      </c>
      <c r="AJ83" s="39"/>
      <c r="AK83" s="39"/>
      <c r="AL83" s="39"/>
      <c r="AM83" s="40"/>
      <c r="AN83" s="38" t="s">
        <v>40</v>
      </c>
      <c r="AO83" s="39"/>
      <c r="AP83" s="39"/>
      <c r="AQ83" s="39"/>
      <c r="AR83" s="40"/>
      <c r="AS83" s="38" t="s">
        <v>41</v>
      </c>
      <c r="AT83" s="39"/>
      <c r="AU83" s="39"/>
      <c r="AV83" s="39"/>
      <c r="AW83" s="40"/>
      <c r="AX83" s="41" t="s">
        <v>42</v>
      </c>
      <c r="AY83" s="42"/>
      <c r="AZ83" s="42"/>
      <c r="BA83" s="43"/>
      <c r="BB83" s="38" t="s">
        <v>44</v>
      </c>
      <c r="BC83" s="39"/>
      <c r="BD83" s="39"/>
      <c r="BE83" s="39"/>
      <c r="BF83" s="40"/>
      <c r="BG83" s="38" t="s">
        <v>40</v>
      </c>
      <c r="BH83" s="39"/>
      <c r="BI83" s="39"/>
      <c r="BJ83" s="39"/>
      <c r="BK83" s="40"/>
      <c r="BL83" s="34" t="s">
        <v>41</v>
      </c>
      <c r="BM83" s="34"/>
      <c r="BN83" s="34"/>
      <c r="BO83" s="34"/>
      <c r="BP83" s="34"/>
      <c r="BQ83" s="93" t="s">
        <v>42</v>
      </c>
      <c r="BR83" s="93"/>
      <c r="BS83" s="93"/>
      <c r="BT83" s="93"/>
      <c r="BU83" s="38" t="s">
        <v>45</v>
      </c>
      <c r="BV83" s="39"/>
      <c r="BW83" s="39"/>
      <c r="BX83" s="39"/>
      <c r="BY83" s="40"/>
    </row>
    <row r="84" spans="1:79" ht="15" customHeight="1" x14ac:dyDescent="0.25">
      <c r="A84" s="38">
        <v>1</v>
      </c>
      <c r="B84" s="39"/>
      <c r="C84" s="39"/>
      <c r="D84" s="38">
        <v>2</v>
      </c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40"/>
      <c r="U84" s="38">
        <v>3</v>
      </c>
      <c r="V84" s="39"/>
      <c r="W84" s="39"/>
      <c r="X84" s="39"/>
      <c r="Y84" s="40"/>
      <c r="Z84" s="38">
        <v>4</v>
      </c>
      <c r="AA84" s="39"/>
      <c r="AB84" s="39"/>
      <c r="AC84" s="39"/>
      <c r="AD84" s="40"/>
      <c r="AE84" s="38">
        <v>5</v>
      </c>
      <c r="AF84" s="39"/>
      <c r="AG84" s="39"/>
      <c r="AH84" s="40"/>
      <c r="AI84" s="38">
        <v>6</v>
      </c>
      <c r="AJ84" s="39"/>
      <c r="AK84" s="39"/>
      <c r="AL84" s="39"/>
      <c r="AM84" s="40"/>
      <c r="AN84" s="38">
        <v>7</v>
      </c>
      <c r="AO84" s="39"/>
      <c r="AP84" s="39"/>
      <c r="AQ84" s="39"/>
      <c r="AR84" s="40"/>
      <c r="AS84" s="38">
        <v>8</v>
      </c>
      <c r="AT84" s="39"/>
      <c r="AU84" s="39"/>
      <c r="AV84" s="39"/>
      <c r="AW84" s="40"/>
      <c r="AX84" s="34">
        <v>9</v>
      </c>
      <c r="AY84" s="34"/>
      <c r="AZ84" s="34"/>
      <c r="BA84" s="34"/>
      <c r="BB84" s="38">
        <v>10</v>
      </c>
      <c r="BC84" s="39"/>
      <c r="BD84" s="39"/>
      <c r="BE84" s="39"/>
      <c r="BF84" s="40"/>
      <c r="BG84" s="38">
        <v>11</v>
      </c>
      <c r="BH84" s="39"/>
      <c r="BI84" s="39"/>
      <c r="BJ84" s="39"/>
      <c r="BK84" s="40"/>
      <c r="BL84" s="34">
        <v>12</v>
      </c>
      <c r="BM84" s="34"/>
      <c r="BN84" s="34"/>
      <c r="BO84" s="34"/>
      <c r="BP84" s="34"/>
      <c r="BQ84" s="38">
        <v>13</v>
      </c>
      <c r="BR84" s="39"/>
      <c r="BS84" s="39"/>
      <c r="BT84" s="40"/>
      <c r="BU84" s="38">
        <v>14</v>
      </c>
      <c r="BV84" s="39"/>
      <c r="BW84" s="39"/>
      <c r="BX84" s="39"/>
      <c r="BY84" s="40"/>
    </row>
    <row r="85" spans="1:79" s="88" customFormat="1" ht="14.25" hidden="1" customHeight="1" x14ac:dyDescent="0.25">
      <c r="A85" s="44" t="s">
        <v>96</v>
      </c>
      <c r="B85" s="45"/>
      <c r="C85" s="45"/>
      <c r="D85" s="44" t="s">
        <v>47</v>
      </c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6"/>
      <c r="U85" s="76" t="s">
        <v>48</v>
      </c>
      <c r="V85" s="76"/>
      <c r="W85" s="76"/>
      <c r="X85" s="76"/>
      <c r="Y85" s="76"/>
      <c r="Z85" s="76" t="s">
        <v>49</v>
      </c>
      <c r="AA85" s="76"/>
      <c r="AB85" s="76"/>
      <c r="AC85" s="76"/>
      <c r="AD85" s="76"/>
      <c r="AE85" s="76" t="s">
        <v>50</v>
      </c>
      <c r="AF85" s="76"/>
      <c r="AG85" s="76"/>
      <c r="AH85" s="76"/>
      <c r="AI85" s="89" t="s">
        <v>51</v>
      </c>
      <c r="AJ85" s="89"/>
      <c r="AK85" s="89"/>
      <c r="AL85" s="89"/>
      <c r="AM85" s="89"/>
      <c r="AN85" s="76" t="s">
        <v>52</v>
      </c>
      <c r="AO85" s="76"/>
      <c r="AP85" s="76"/>
      <c r="AQ85" s="76"/>
      <c r="AR85" s="76"/>
      <c r="AS85" s="76" t="s">
        <v>53</v>
      </c>
      <c r="AT85" s="76"/>
      <c r="AU85" s="76"/>
      <c r="AV85" s="76"/>
      <c r="AW85" s="76"/>
      <c r="AX85" s="76" t="s">
        <v>54</v>
      </c>
      <c r="AY85" s="76"/>
      <c r="AZ85" s="76"/>
      <c r="BA85" s="76"/>
      <c r="BB85" s="89" t="s">
        <v>51</v>
      </c>
      <c r="BC85" s="89"/>
      <c r="BD85" s="89"/>
      <c r="BE85" s="89"/>
      <c r="BF85" s="89"/>
      <c r="BG85" s="76" t="s">
        <v>55</v>
      </c>
      <c r="BH85" s="76"/>
      <c r="BI85" s="76"/>
      <c r="BJ85" s="76"/>
      <c r="BK85" s="76"/>
      <c r="BL85" s="76" t="s">
        <v>56</v>
      </c>
      <c r="BM85" s="76"/>
      <c r="BN85" s="76"/>
      <c r="BO85" s="76"/>
      <c r="BP85" s="76"/>
      <c r="BQ85" s="76" t="s">
        <v>57</v>
      </c>
      <c r="BR85" s="76"/>
      <c r="BS85" s="76"/>
      <c r="BT85" s="76"/>
      <c r="BU85" s="89" t="s">
        <v>51</v>
      </c>
      <c r="BV85" s="89"/>
      <c r="BW85" s="89"/>
      <c r="BX85" s="89"/>
      <c r="BY85" s="89"/>
      <c r="CA85" s="3" t="s">
        <v>97</v>
      </c>
    </row>
    <row r="86" spans="1:79" s="63" customFormat="1" ht="25.5" customHeight="1" x14ac:dyDescent="0.25">
      <c r="A86" s="53">
        <v>1</v>
      </c>
      <c r="B86" s="54"/>
      <c r="C86" s="54"/>
      <c r="D86" s="56" t="s">
        <v>98</v>
      </c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8"/>
      <c r="U86" s="60">
        <v>125000</v>
      </c>
      <c r="V86" s="61"/>
      <c r="W86" s="61"/>
      <c r="X86" s="61"/>
      <c r="Y86" s="62"/>
      <c r="Z86" s="60">
        <v>0</v>
      </c>
      <c r="AA86" s="61"/>
      <c r="AB86" s="61"/>
      <c r="AC86" s="61"/>
      <c r="AD86" s="62"/>
      <c r="AE86" s="60">
        <v>0</v>
      </c>
      <c r="AF86" s="61"/>
      <c r="AG86" s="61"/>
      <c r="AH86" s="62"/>
      <c r="AI86" s="60">
        <f>IF(ISNUMBER(U86),U86,0)+IF(ISNUMBER(Z86),Z86,0)</f>
        <v>125000</v>
      </c>
      <c r="AJ86" s="61"/>
      <c r="AK86" s="61"/>
      <c r="AL86" s="61"/>
      <c r="AM86" s="62"/>
      <c r="AN86" s="60">
        <v>141000</v>
      </c>
      <c r="AO86" s="61"/>
      <c r="AP86" s="61"/>
      <c r="AQ86" s="61"/>
      <c r="AR86" s="62"/>
      <c r="AS86" s="60">
        <v>0</v>
      </c>
      <c r="AT86" s="61"/>
      <c r="AU86" s="61"/>
      <c r="AV86" s="61"/>
      <c r="AW86" s="62"/>
      <c r="AX86" s="60">
        <v>0</v>
      </c>
      <c r="AY86" s="61"/>
      <c r="AZ86" s="61"/>
      <c r="BA86" s="62"/>
      <c r="BB86" s="60">
        <f>IF(ISNUMBER(AN86),AN86,0)+IF(ISNUMBER(AS86),AS86,0)</f>
        <v>141000</v>
      </c>
      <c r="BC86" s="61"/>
      <c r="BD86" s="61"/>
      <c r="BE86" s="61"/>
      <c r="BF86" s="62"/>
      <c r="BG86" s="60">
        <v>186000</v>
      </c>
      <c r="BH86" s="61"/>
      <c r="BI86" s="61"/>
      <c r="BJ86" s="61"/>
      <c r="BK86" s="62"/>
      <c r="BL86" s="60">
        <v>0</v>
      </c>
      <c r="BM86" s="61"/>
      <c r="BN86" s="61"/>
      <c r="BO86" s="61"/>
      <c r="BP86" s="62"/>
      <c r="BQ86" s="60">
        <v>0</v>
      </c>
      <c r="BR86" s="61"/>
      <c r="BS86" s="61"/>
      <c r="BT86" s="62"/>
      <c r="BU86" s="60">
        <f>IF(ISNUMBER(BG86),BG86,0)+IF(ISNUMBER(BL86),BL86,0)</f>
        <v>186000</v>
      </c>
      <c r="BV86" s="61"/>
      <c r="BW86" s="61"/>
      <c r="BX86" s="61"/>
      <c r="BY86" s="62"/>
      <c r="CA86" s="63" t="s">
        <v>99</v>
      </c>
    </row>
    <row r="87" spans="1:79" s="63" customFormat="1" ht="38.25" customHeight="1" x14ac:dyDescent="0.25">
      <c r="A87" s="53">
        <v>2</v>
      </c>
      <c r="B87" s="54"/>
      <c r="C87" s="54"/>
      <c r="D87" s="56" t="s">
        <v>100</v>
      </c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8"/>
      <c r="U87" s="60">
        <v>110000</v>
      </c>
      <c r="V87" s="61"/>
      <c r="W87" s="61"/>
      <c r="X87" s="61"/>
      <c r="Y87" s="62"/>
      <c r="Z87" s="60">
        <v>0</v>
      </c>
      <c r="AA87" s="61"/>
      <c r="AB87" s="61"/>
      <c r="AC87" s="61"/>
      <c r="AD87" s="62"/>
      <c r="AE87" s="60">
        <v>0</v>
      </c>
      <c r="AF87" s="61"/>
      <c r="AG87" s="61"/>
      <c r="AH87" s="62"/>
      <c r="AI87" s="60">
        <f>IF(ISNUMBER(U87),U87,0)+IF(ISNUMBER(Z87),Z87,0)</f>
        <v>110000</v>
      </c>
      <c r="AJ87" s="61"/>
      <c r="AK87" s="61"/>
      <c r="AL87" s="61"/>
      <c r="AM87" s="62"/>
      <c r="AN87" s="60">
        <v>20000</v>
      </c>
      <c r="AO87" s="61"/>
      <c r="AP87" s="61"/>
      <c r="AQ87" s="61"/>
      <c r="AR87" s="62"/>
      <c r="AS87" s="60">
        <v>0</v>
      </c>
      <c r="AT87" s="61"/>
      <c r="AU87" s="61"/>
      <c r="AV87" s="61"/>
      <c r="AW87" s="62"/>
      <c r="AX87" s="60">
        <v>0</v>
      </c>
      <c r="AY87" s="61"/>
      <c r="AZ87" s="61"/>
      <c r="BA87" s="62"/>
      <c r="BB87" s="60">
        <f>IF(ISNUMBER(AN87),AN87,0)+IF(ISNUMBER(AS87),AS87,0)</f>
        <v>20000</v>
      </c>
      <c r="BC87" s="61"/>
      <c r="BD87" s="61"/>
      <c r="BE87" s="61"/>
      <c r="BF87" s="62"/>
      <c r="BG87" s="60">
        <v>0</v>
      </c>
      <c r="BH87" s="61"/>
      <c r="BI87" s="61"/>
      <c r="BJ87" s="61"/>
      <c r="BK87" s="62"/>
      <c r="BL87" s="60">
        <v>0</v>
      </c>
      <c r="BM87" s="61"/>
      <c r="BN87" s="61"/>
      <c r="BO87" s="61"/>
      <c r="BP87" s="62"/>
      <c r="BQ87" s="60">
        <v>0</v>
      </c>
      <c r="BR87" s="61"/>
      <c r="BS87" s="61"/>
      <c r="BT87" s="62"/>
      <c r="BU87" s="60">
        <f>IF(ISNUMBER(BG87),BG87,0)+IF(ISNUMBER(BL87),BL87,0)</f>
        <v>0</v>
      </c>
      <c r="BV87" s="61"/>
      <c r="BW87" s="61"/>
      <c r="BX87" s="61"/>
      <c r="BY87" s="62"/>
    </row>
    <row r="88" spans="1:79" s="63" customFormat="1" ht="38.25" customHeight="1" x14ac:dyDescent="0.25">
      <c r="A88" s="53">
        <v>3</v>
      </c>
      <c r="B88" s="54"/>
      <c r="C88" s="54"/>
      <c r="D88" s="56" t="s">
        <v>101</v>
      </c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8"/>
      <c r="U88" s="60">
        <v>9050</v>
      </c>
      <c r="V88" s="61"/>
      <c r="W88" s="61"/>
      <c r="X88" s="61"/>
      <c r="Y88" s="62"/>
      <c r="Z88" s="60">
        <v>0</v>
      </c>
      <c r="AA88" s="61"/>
      <c r="AB88" s="61"/>
      <c r="AC88" s="61"/>
      <c r="AD88" s="62"/>
      <c r="AE88" s="60">
        <v>0</v>
      </c>
      <c r="AF88" s="61"/>
      <c r="AG88" s="61"/>
      <c r="AH88" s="62"/>
      <c r="AI88" s="60">
        <f>IF(ISNUMBER(U88),U88,0)+IF(ISNUMBER(Z88),Z88,0)</f>
        <v>9050</v>
      </c>
      <c r="AJ88" s="61"/>
      <c r="AK88" s="61"/>
      <c r="AL88" s="61"/>
      <c r="AM88" s="62"/>
      <c r="AN88" s="60">
        <v>16290</v>
      </c>
      <c r="AO88" s="61"/>
      <c r="AP88" s="61"/>
      <c r="AQ88" s="61"/>
      <c r="AR88" s="62"/>
      <c r="AS88" s="60">
        <v>0</v>
      </c>
      <c r="AT88" s="61"/>
      <c r="AU88" s="61"/>
      <c r="AV88" s="61"/>
      <c r="AW88" s="62"/>
      <c r="AX88" s="60">
        <v>0</v>
      </c>
      <c r="AY88" s="61"/>
      <c r="AZ88" s="61"/>
      <c r="BA88" s="62"/>
      <c r="BB88" s="60">
        <f>IF(ISNUMBER(AN88),AN88,0)+IF(ISNUMBER(AS88),AS88,0)</f>
        <v>16290</v>
      </c>
      <c r="BC88" s="61"/>
      <c r="BD88" s="61"/>
      <c r="BE88" s="61"/>
      <c r="BF88" s="62"/>
      <c r="BG88" s="60">
        <v>0</v>
      </c>
      <c r="BH88" s="61"/>
      <c r="BI88" s="61"/>
      <c r="BJ88" s="61"/>
      <c r="BK88" s="62"/>
      <c r="BL88" s="60">
        <v>0</v>
      </c>
      <c r="BM88" s="61"/>
      <c r="BN88" s="61"/>
      <c r="BO88" s="61"/>
      <c r="BP88" s="62"/>
      <c r="BQ88" s="60">
        <v>0</v>
      </c>
      <c r="BR88" s="61"/>
      <c r="BS88" s="61"/>
      <c r="BT88" s="62"/>
      <c r="BU88" s="60">
        <f>IF(ISNUMBER(BG88),BG88,0)+IF(ISNUMBER(BL88),BL88,0)</f>
        <v>0</v>
      </c>
      <c r="BV88" s="61"/>
      <c r="BW88" s="61"/>
      <c r="BX88" s="61"/>
      <c r="BY88" s="62"/>
    </row>
    <row r="89" spans="1:79" s="63" customFormat="1" ht="38.25" customHeight="1" x14ac:dyDescent="0.25">
      <c r="A89" s="53">
        <v>4</v>
      </c>
      <c r="B89" s="54"/>
      <c r="C89" s="54"/>
      <c r="D89" s="56" t="s">
        <v>102</v>
      </c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8"/>
      <c r="U89" s="60">
        <v>0</v>
      </c>
      <c r="V89" s="61"/>
      <c r="W89" s="61"/>
      <c r="X89" s="61"/>
      <c r="Y89" s="62"/>
      <c r="Z89" s="60">
        <v>0</v>
      </c>
      <c r="AA89" s="61"/>
      <c r="AB89" s="61"/>
      <c r="AC89" s="61"/>
      <c r="AD89" s="62"/>
      <c r="AE89" s="60">
        <v>0</v>
      </c>
      <c r="AF89" s="61"/>
      <c r="AG89" s="61"/>
      <c r="AH89" s="62"/>
      <c r="AI89" s="60">
        <f>IF(ISNUMBER(U89),U89,0)+IF(ISNUMBER(Z89),Z89,0)</f>
        <v>0</v>
      </c>
      <c r="AJ89" s="61"/>
      <c r="AK89" s="61"/>
      <c r="AL89" s="61"/>
      <c r="AM89" s="62"/>
      <c r="AN89" s="60">
        <v>319800</v>
      </c>
      <c r="AO89" s="61"/>
      <c r="AP89" s="61"/>
      <c r="AQ89" s="61"/>
      <c r="AR89" s="62"/>
      <c r="AS89" s="60">
        <v>0</v>
      </c>
      <c r="AT89" s="61"/>
      <c r="AU89" s="61"/>
      <c r="AV89" s="61"/>
      <c r="AW89" s="62"/>
      <c r="AX89" s="60">
        <v>0</v>
      </c>
      <c r="AY89" s="61"/>
      <c r="AZ89" s="61"/>
      <c r="BA89" s="62"/>
      <c r="BB89" s="60">
        <f>IF(ISNUMBER(AN89),AN89,0)+IF(ISNUMBER(AS89),AS89,0)</f>
        <v>319800</v>
      </c>
      <c r="BC89" s="61"/>
      <c r="BD89" s="61"/>
      <c r="BE89" s="61"/>
      <c r="BF89" s="62"/>
      <c r="BG89" s="60">
        <v>0</v>
      </c>
      <c r="BH89" s="61"/>
      <c r="BI89" s="61"/>
      <c r="BJ89" s="61"/>
      <c r="BK89" s="62"/>
      <c r="BL89" s="60">
        <v>0</v>
      </c>
      <c r="BM89" s="61"/>
      <c r="BN89" s="61"/>
      <c r="BO89" s="61"/>
      <c r="BP89" s="62"/>
      <c r="BQ89" s="60">
        <v>0</v>
      </c>
      <c r="BR89" s="61"/>
      <c r="BS89" s="61"/>
      <c r="BT89" s="62"/>
      <c r="BU89" s="60">
        <f>IF(ISNUMBER(BG89),BG89,0)+IF(ISNUMBER(BL89),BL89,0)</f>
        <v>0</v>
      </c>
      <c r="BV89" s="61"/>
      <c r="BW89" s="61"/>
      <c r="BX89" s="61"/>
      <c r="BY89" s="62"/>
    </row>
    <row r="90" spans="1:79" s="74" customFormat="1" ht="12.75" customHeight="1" x14ac:dyDescent="0.25">
      <c r="A90" s="64"/>
      <c r="B90" s="65"/>
      <c r="C90" s="65"/>
      <c r="D90" s="67" t="s">
        <v>62</v>
      </c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9"/>
      <c r="U90" s="71">
        <v>244050</v>
      </c>
      <c r="V90" s="72"/>
      <c r="W90" s="72"/>
      <c r="X90" s="72"/>
      <c r="Y90" s="73"/>
      <c r="Z90" s="71">
        <v>0</v>
      </c>
      <c r="AA90" s="72"/>
      <c r="AB90" s="72"/>
      <c r="AC90" s="72"/>
      <c r="AD90" s="73"/>
      <c r="AE90" s="71">
        <v>0</v>
      </c>
      <c r="AF90" s="72"/>
      <c r="AG90" s="72"/>
      <c r="AH90" s="73"/>
      <c r="AI90" s="71">
        <f>IF(ISNUMBER(U90),U90,0)+IF(ISNUMBER(Z90),Z90,0)</f>
        <v>244050</v>
      </c>
      <c r="AJ90" s="72"/>
      <c r="AK90" s="72"/>
      <c r="AL90" s="72"/>
      <c r="AM90" s="73"/>
      <c r="AN90" s="71">
        <v>497090</v>
      </c>
      <c r="AO90" s="72"/>
      <c r="AP90" s="72"/>
      <c r="AQ90" s="72"/>
      <c r="AR90" s="73"/>
      <c r="AS90" s="71">
        <v>0</v>
      </c>
      <c r="AT90" s="72"/>
      <c r="AU90" s="72"/>
      <c r="AV90" s="72"/>
      <c r="AW90" s="73"/>
      <c r="AX90" s="71">
        <v>0</v>
      </c>
      <c r="AY90" s="72"/>
      <c r="AZ90" s="72"/>
      <c r="BA90" s="73"/>
      <c r="BB90" s="71">
        <f>IF(ISNUMBER(AN90),AN90,0)+IF(ISNUMBER(AS90),AS90,0)</f>
        <v>497090</v>
      </c>
      <c r="BC90" s="72"/>
      <c r="BD90" s="72"/>
      <c r="BE90" s="72"/>
      <c r="BF90" s="73"/>
      <c r="BG90" s="71">
        <v>186000</v>
      </c>
      <c r="BH90" s="72"/>
      <c r="BI90" s="72"/>
      <c r="BJ90" s="72"/>
      <c r="BK90" s="73"/>
      <c r="BL90" s="71">
        <v>0</v>
      </c>
      <c r="BM90" s="72"/>
      <c r="BN90" s="72"/>
      <c r="BO90" s="72"/>
      <c r="BP90" s="73"/>
      <c r="BQ90" s="71">
        <v>0</v>
      </c>
      <c r="BR90" s="72"/>
      <c r="BS90" s="72"/>
      <c r="BT90" s="73"/>
      <c r="BU90" s="71">
        <f>IF(ISNUMBER(BG90),BG90,0)+IF(ISNUMBER(BL90),BL90,0)</f>
        <v>186000</v>
      </c>
      <c r="BV90" s="72"/>
      <c r="BW90" s="72"/>
      <c r="BX90" s="72"/>
      <c r="BY90" s="73"/>
    </row>
    <row r="92" spans="1:79" ht="14.25" customHeight="1" x14ac:dyDescent="0.25">
      <c r="A92" s="25" t="s">
        <v>103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</row>
    <row r="93" spans="1:79" ht="15" customHeight="1" x14ac:dyDescent="0.25">
      <c r="A93" s="97" t="s">
        <v>34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</row>
    <row r="94" spans="1:79" ht="23.1" customHeight="1" x14ac:dyDescent="0.25">
      <c r="A94" s="31" t="s">
        <v>94</v>
      </c>
      <c r="B94" s="32"/>
      <c r="C94" s="32"/>
      <c r="D94" s="31" t="s">
        <v>95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3"/>
      <c r="U94" s="34" t="s">
        <v>64</v>
      </c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 t="s">
        <v>65</v>
      </c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</row>
    <row r="95" spans="1:79" ht="54" customHeight="1" x14ac:dyDescent="0.25">
      <c r="A95" s="35"/>
      <c r="B95" s="36"/>
      <c r="C95" s="36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7"/>
      <c r="U95" s="38" t="s">
        <v>40</v>
      </c>
      <c r="V95" s="39"/>
      <c r="W95" s="39"/>
      <c r="X95" s="39"/>
      <c r="Y95" s="40"/>
      <c r="Z95" s="38" t="s">
        <v>41</v>
      </c>
      <c r="AA95" s="39"/>
      <c r="AB95" s="39"/>
      <c r="AC95" s="39"/>
      <c r="AD95" s="40"/>
      <c r="AE95" s="41" t="s">
        <v>42</v>
      </c>
      <c r="AF95" s="42"/>
      <c r="AG95" s="42"/>
      <c r="AH95" s="42"/>
      <c r="AI95" s="43"/>
      <c r="AJ95" s="38" t="s">
        <v>43</v>
      </c>
      <c r="AK95" s="39"/>
      <c r="AL95" s="39"/>
      <c r="AM95" s="39"/>
      <c r="AN95" s="40"/>
      <c r="AO95" s="38" t="s">
        <v>40</v>
      </c>
      <c r="AP95" s="39"/>
      <c r="AQ95" s="39"/>
      <c r="AR95" s="39"/>
      <c r="AS95" s="40"/>
      <c r="AT95" s="38" t="s">
        <v>41</v>
      </c>
      <c r="AU95" s="39"/>
      <c r="AV95" s="39"/>
      <c r="AW95" s="39"/>
      <c r="AX95" s="40"/>
      <c r="AY95" s="41" t="s">
        <v>42</v>
      </c>
      <c r="AZ95" s="42"/>
      <c r="BA95" s="42"/>
      <c r="BB95" s="42"/>
      <c r="BC95" s="43"/>
      <c r="BD95" s="34" t="s">
        <v>44</v>
      </c>
      <c r="BE95" s="34"/>
      <c r="BF95" s="34"/>
      <c r="BG95" s="34"/>
      <c r="BH95" s="34"/>
    </row>
    <row r="96" spans="1:79" ht="15" customHeight="1" x14ac:dyDescent="0.25">
      <c r="A96" s="38" t="s">
        <v>104</v>
      </c>
      <c r="B96" s="39"/>
      <c r="C96" s="39"/>
      <c r="D96" s="38">
        <v>2</v>
      </c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40"/>
      <c r="U96" s="38">
        <v>3</v>
      </c>
      <c r="V96" s="39"/>
      <c r="W96" s="39"/>
      <c r="X96" s="39"/>
      <c r="Y96" s="40"/>
      <c r="Z96" s="38">
        <v>4</v>
      </c>
      <c r="AA96" s="39"/>
      <c r="AB96" s="39"/>
      <c r="AC96" s="39"/>
      <c r="AD96" s="40"/>
      <c r="AE96" s="38">
        <v>5</v>
      </c>
      <c r="AF96" s="39"/>
      <c r="AG96" s="39"/>
      <c r="AH96" s="39"/>
      <c r="AI96" s="40"/>
      <c r="AJ96" s="38">
        <v>6</v>
      </c>
      <c r="AK96" s="39"/>
      <c r="AL96" s="39"/>
      <c r="AM96" s="39"/>
      <c r="AN96" s="40"/>
      <c r="AO96" s="38">
        <v>7</v>
      </c>
      <c r="AP96" s="39"/>
      <c r="AQ96" s="39"/>
      <c r="AR96" s="39"/>
      <c r="AS96" s="40"/>
      <c r="AT96" s="38">
        <v>8</v>
      </c>
      <c r="AU96" s="39"/>
      <c r="AV96" s="39"/>
      <c r="AW96" s="39"/>
      <c r="AX96" s="40"/>
      <c r="AY96" s="38">
        <v>9</v>
      </c>
      <c r="AZ96" s="39"/>
      <c r="BA96" s="39"/>
      <c r="BB96" s="39"/>
      <c r="BC96" s="40"/>
      <c r="BD96" s="38">
        <v>10</v>
      </c>
      <c r="BE96" s="39"/>
      <c r="BF96" s="39"/>
      <c r="BG96" s="39"/>
      <c r="BH96" s="40"/>
    </row>
    <row r="97" spans="1:79" s="88" customFormat="1" ht="12.75" hidden="1" customHeight="1" x14ac:dyDescent="0.2">
      <c r="A97" s="44" t="s">
        <v>96</v>
      </c>
      <c r="B97" s="45"/>
      <c r="C97" s="45"/>
      <c r="D97" s="44" t="s">
        <v>47</v>
      </c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6"/>
      <c r="U97" s="44" t="s">
        <v>66</v>
      </c>
      <c r="V97" s="45"/>
      <c r="W97" s="45"/>
      <c r="X97" s="45"/>
      <c r="Y97" s="46"/>
      <c r="Z97" s="44" t="s">
        <v>67</v>
      </c>
      <c r="AA97" s="45"/>
      <c r="AB97" s="45"/>
      <c r="AC97" s="45"/>
      <c r="AD97" s="46"/>
      <c r="AE97" s="44" t="s">
        <v>68</v>
      </c>
      <c r="AF97" s="45"/>
      <c r="AG97" s="45"/>
      <c r="AH97" s="45"/>
      <c r="AI97" s="46"/>
      <c r="AJ97" s="50" t="s">
        <v>69</v>
      </c>
      <c r="AK97" s="51"/>
      <c r="AL97" s="51"/>
      <c r="AM97" s="51"/>
      <c r="AN97" s="52"/>
      <c r="AO97" s="44" t="s">
        <v>70</v>
      </c>
      <c r="AP97" s="45"/>
      <c r="AQ97" s="45"/>
      <c r="AR97" s="45"/>
      <c r="AS97" s="46"/>
      <c r="AT97" s="44" t="s">
        <v>71</v>
      </c>
      <c r="AU97" s="45"/>
      <c r="AV97" s="45"/>
      <c r="AW97" s="45"/>
      <c r="AX97" s="46"/>
      <c r="AY97" s="44" t="s">
        <v>72</v>
      </c>
      <c r="AZ97" s="45"/>
      <c r="BA97" s="45"/>
      <c r="BB97" s="45"/>
      <c r="BC97" s="46"/>
      <c r="BD97" s="89" t="s">
        <v>69</v>
      </c>
      <c r="BE97" s="89"/>
      <c r="BF97" s="89"/>
      <c r="BG97" s="89"/>
      <c r="BH97" s="89"/>
      <c r="CA97" s="88" t="s">
        <v>105</v>
      </c>
    </row>
    <row r="98" spans="1:79" s="63" customFormat="1" ht="25.5" customHeight="1" x14ac:dyDescent="0.25">
      <c r="A98" s="53">
        <v>1</v>
      </c>
      <c r="B98" s="54"/>
      <c r="C98" s="54"/>
      <c r="D98" s="56" t="s">
        <v>98</v>
      </c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8"/>
      <c r="U98" s="60">
        <v>186000</v>
      </c>
      <c r="V98" s="61"/>
      <c r="W98" s="61"/>
      <c r="X98" s="61"/>
      <c r="Y98" s="62"/>
      <c r="Z98" s="60">
        <v>0</v>
      </c>
      <c r="AA98" s="61"/>
      <c r="AB98" s="61"/>
      <c r="AC98" s="61"/>
      <c r="AD98" s="62"/>
      <c r="AE98" s="59">
        <v>0</v>
      </c>
      <c r="AF98" s="59"/>
      <c r="AG98" s="59"/>
      <c r="AH98" s="59"/>
      <c r="AI98" s="59"/>
      <c r="AJ98" s="98">
        <f>IF(ISNUMBER(U98),U98,0)+IF(ISNUMBER(Z98),Z98,0)</f>
        <v>186000</v>
      </c>
      <c r="AK98" s="98"/>
      <c r="AL98" s="98"/>
      <c r="AM98" s="98"/>
      <c r="AN98" s="98"/>
      <c r="AO98" s="59">
        <v>186000</v>
      </c>
      <c r="AP98" s="59"/>
      <c r="AQ98" s="59"/>
      <c r="AR98" s="59"/>
      <c r="AS98" s="59"/>
      <c r="AT98" s="98">
        <v>0</v>
      </c>
      <c r="AU98" s="98"/>
      <c r="AV98" s="98"/>
      <c r="AW98" s="98"/>
      <c r="AX98" s="98"/>
      <c r="AY98" s="59">
        <v>0</v>
      </c>
      <c r="AZ98" s="59"/>
      <c r="BA98" s="59"/>
      <c r="BB98" s="59"/>
      <c r="BC98" s="59"/>
      <c r="BD98" s="98">
        <f>IF(ISNUMBER(AO98),AO98,0)+IF(ISNUMBER(AT98),AT98,0)</f>
        <v>186000</v>
      </c>
      <c r="BE98" s="98"/>
      <c r="BF98" s="98"/>
      <c r="BG98" s="98"/>
      <c r="BH98" s="98"/>
      <c r="CA98" s="63" t="s">
        <v>106</v>
      </c>
    </row>
    <row r="99" spans="1:79" s="63" customFormat="1" ht="38.25" customHeight="1" x14ac:dyDescent="0.25">
      <c r="A99" s="53">
        <v>2</v>
      </c>
      <c r="B99" s="54"/>
      <c r="C99" s="54"/>
      <c r="D99" s="56" t="s">
        <v>100</v>
      </c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8"/>
      <c r="U99" s="60">
        <v>0</v>
      </c>
      <c r="V99" s="61"/>
      <c r="W99" s="61"/>
      <c r="X99" s="61"/>
      <c r="Y99" s="62"/>
      <c r="Z99" s="60">
        <v>0</v>
      </c>
      <c r="AA99" s="61"/>
      <c r="AB99" s="61"/>
      <c r="AC99" s="61"/>
      <c r="AD99" s="62"/>
      <c r="AE99" s="59">
        <v>0</v>
      </c>
      <c r="AF99" s="59"/>
      <c r="AG99" s="59"/>
      <c r="AH99" s="59"/>
      <c r="AI99" s="59"/>
      <c r="AJ99" s="98">
        <f>IF(ISNUMBER(U99),U99,0)+IF(ISNUMBER(Z99),Z99,0)</f>
        <v>0</v>
      </c>
      <c r="AK99" s="98"/>
      <c r="AL99" s="98"/>
      <c r="AM99" s="98"/>
      <c r="AN99" s="98"/>
      <c r="AO99" s="59">
        <v>0</v>
      </c>
      <c r="AP99" s="59"/>
      <c r="AQ99" s="59"/>
      <c r="AR99" s="59"/>
      <c r="AS99" s="59"/>
      <c r="AT99" s="98">
        <v>0</v>
      </c>
      <c r="AU99" s="98"/>
      <c r="AV99" s="98"/>
      <c r="AW99" s="98"/>
      <c r="AX99" s="98"/>
      <c r="AY99" s="59">
        <v>0</v>
      </c>
      <c r="AZ99" s="59"/>
      <c r="BA99" s="59"/>
      <c r="BB99" s="59"/>
      <c r="BC99" s="59"/>
      <c r="BD99" s="98">
        <f>IF(ISNUMBER(AO99),AO99,0)+IF(ISNUMBER(AT99),AT99,0)</f>
        <v>0</v>
      </c>
      <c r="BE99" s="98"/>
      <c r="BF99" s="98"/>
      <c r="BG99" s="98"/>
      <c r="BH99" s="98"/>
    </row>
    <row r="100" spans="1:79" s="63" customFormat="1" ht="38.25" customHeight="1" x14ac:dyDescent="0.25">
      <c r="A100" s="53">
        <v>3</v>
      </c>
      <c r="B100" s="54"/>
      <c r="C100" s="54"/>
      <c r="D100" s="56" t="s">
        <v>101</v>
      </c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8"/>
      <c r="U100" s="60">
        <v>0</v>
      </c>
      <c r="V100" s="61"/>
      <c r="W100" s="61"/>
      <c r="X100" s="61"/>
      <c r="Y100" s="62"/>
      <c r="Z100" s="60">
        <v>0</v>
      </c>
      <c r="AA100" s="61"/>
      <c r="AB100" s="61"/>
      <c r="AC100" s="61"/>
      <c r="AD100" s="62"/>
      <c r="AE100" s="59">
        <v>0</v>
      </c>
      <c r="AF100" s="59"/>
      <c r="AG100" s="59"/>
      <c r="AH100" s="59"/>
      <c r="AI100" s="59"/>
      <c r="AJ100" s="98">
        <f>IF(ISNUMBER(U100),U100,0)+IF(ISNUMBER(Z100),Z100,0)</f>
        <v>0</v>
      </c>
      <c r="AK100" s="98"/>
      <c r="AL100" s="98"/>
      <c r="AM100" s="98"/>
      <c r="AN100" s="98"/>
      <c r="AO100" s="59">
        <v>0</v>
      </c>
      <c r="AP100" s="59"/>
      <c r="AQ100" s="59"/>
      <c r="AR100" s="59"/>
      <c r="AS100" s="59"/>
      <c r="AT100" s="98">
        <v>0</v>
      </c>
      <c r="AU100" s="98"/>
      <c r="AV100" s="98"/>
      <c r="AW100" s="98"/>
      <c r="AX100" s="98"/>
      <c r="AY100" s="59">
        <v>0</v>
      </c>
      <c r="AZ100" s="59"/>
      <c r="BA100" s="59"/>
      <c r="BB100" s="59"/>
      <c r="BC100" s="59"/>
      <c r="BD100" s="98">
        <f>IF(ISNUMBER(AO100),AO100,0)+IF(ISNUMBER(AT100),AT100,0)</f>
        <v>0</v>
      </c>
      <c r="BE100" s="98"/>
      <c r="BF100" s="98"/>
      <c r="BG100" s="98"/>
      <c r="BH100" s="98"/>
    </row>
    <row r="101" spans="1:79" s="63" customFormat="1" ht="38.25" customHeight="1" x14ac:dyDescent="0.25">
      <c r="A101" s="53">
        <v>4</v>
      </c>
      <c r="B101" s="54"/>
      <c r="C101" s="54"/>
      <c r="D101" s="56" t="s">
        <v>102</v>
      </c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8"/>
      <c r="U101" s="60">
        <v>0</v>
      </c>
      <c r="V101" s="61"/>
      <c r="W101" s="61"/>
      <c r="X101" s="61"/>
      <c r="Y101" s="62"/>
      <c r="Z101" s="60">
        <v>0</v>
      </c>
      <c r="AA101" s="61"/>
      <c r="AB101" s="61"/>
      <c r="AC101" s="61"/>
      <c r="AD101" s="62"/>
      <c r="AE101" s="59">
        <v>0</v>
      </c>
      <c r="AF101" s="59"/>
      <c r="AG101" s="59"/>
      <c r="AH101" s="59"/>
      <c r="AI101" s="59"/>
      <c r="AJ101" s="98">
        <f>IF(ISNUMBER(U101),U101,0)+IF(ISNUMBER(Z101),Z101,0)</f>
        <v>0</v>
      </c>
      <c r="AK101" s="98"/>
      <c r="AL101" s="98"/>
      <c r="AM101" s="98"/>
      <c r="AN101" s="98"/>
      <c r="AO101" s="59">
        <v>0</v>
      </c>
      <c r="AP101" s="59"/>
      <c r="AQ101" s="59"/>
      <c r="AR101" s="59"/>
      <c r="AS101" s="59"/>
      <c r="AT101" s="98">
        <v>0</v>
      </c>
      <c r="AU101" s="98"/>
      <c r="AV101" s="98"/>
      <c r="AW101" s="98"/>
      <c r="AX101" s="98"/>
      <c r="AY101" s="59">
        <v>0</v>
      </c>
      <c r="AZ101" s="59"/>
      <c r="BA101" s="59"/>
      <c r="BB101" s="59"/>
      <c r="BC101" s="59"/>
      <c r="BD101" s="98">
        <f>IF(ISNUMBER(AO101),AO101,0)+IF(ISNUMBER(AT101),AT101,0)</f>
        <v>0</v>
      </c>
      <c r="BE101" s="98"/>
      <c r="BF101" s="98"/>
      <c r="BG101" s="98"/>
      <c r="BH101" s="98"/>
    </row>
    <row r="102" spans="1:79" s="74" customFormat="1" ht="12.75" customHeight="1" x14ac:dyDescent="0.25">
      <c r="A102" s="64"/>
      <c r="B102" s="65"/>
      <c r="C102" s="65"/>
      <c r="D102" s="67" t="s">
        <v>62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9"/>
      <c r="U102" s="71">
        <v>186000</v>
      </c>
      <c r="V102" s="72"/>
      <c r="W102" s="72"/>
      <c r="X102" s="72"/>
      <c r="Y102" s="73"/>
      <c r="Z102" s="71">
        <v>0</v>
      </c>
      <c r="AA102" s="72"/>
      <c r="AB102" s="72"/>
      <c r="AC102" s="72"/>
      <c r="AD102" s="73"/>
      <c r="AE102" s="70">
        <v>0</v>
      </c>
      <c r="AF102" s="70"/>
      <c r="AG102" s="70"/>
      <c r="AH102" s="70"/>
      <c r="AI102" s="70"/>
      <c r="AJ102" s="99">
        <f>IF(ISNUMBER(U102),U102,0)+IF(ISNUMBER(Z102),Z102,0)</f>
        <v>186000</v>
      </c>
      <c r="AK102" s="99"/>
      <c r="AL102" s="99"/>
      <c r="AM102" s="99"/>
      <c r="AN102" s="99"/>
      <c r="AO102" s="70">
        <v>186000</v>
      </c>
      <c r="AP102" s="70"/>
      <c r="AQ102" s="70"/>
      <c r="AR102" s="70"/>
      <c r="AS102" s="70"/>
      <c r="AT102" s="99">
        <v>0</v>
      </c>
      <c r="AU102" s="99"/>
      <c r="AV102" s="99"/>
      <c r="AW102" s="99"/>
      <c r="AX102" s="99"/>
      <c r="AY102" s="70">
        <v>0</v>
      </c>
      <c r="AZ102" s="70"/>
      <c r="BA102" s="70"/>
      <c r="BB102" s="70"/>
      <c r="BC102" s="70"/>
      <c r="BD102" s="99">
        <f>IF(ISNUMBER(AO102),AO102,0)+IF(ISNUMBER(AT102),AT102,0)</f>
        <v>186000</v>
      </c>
      <c r="BE102" s="99"/>
      <c r="BF102" s="99"/>
      <c r="BG102" s="99"/>
      <c r="BH102" s="99"/>
    </row>
    <row r="103" spans="1:79" s="100" customFormat="1" ht="12.75" customHeight="1" x14ac:dyDescent="0.25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</row>
    <row r="105" spans="1:79" ht="14.25" customHeight="1" x14ac:dyDescent="0.25">
      <c r="A105" s="25" t="s">
        <v>107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</row>
    <row r="106" spans="1:79" ht="14.25" customHeight="1" x14ac:dyDescent="0.25">
      <c r="A106" s="25" t="s">
        <v>108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</row>
    <row r="107" spans="1:79" ht="23.1" customHeight="1" x14ac:dyDescent="0.25">
      <c r="A107" s="31" t="s">
        <v>94</v>
      </c>
      <c r="B107" s="32"/>
      <c r="C107" s="32"/>
      <c r="D107" s="34" t="s">
        <v>109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 t="s">
        <v>110</v>
      </c>
      <c r="R107" s="34"/>
      <c r="S107" s="34"/>
      <c r="T107" s="34"/>
      <c r="U107" s="34"/>
      <c r="V107" s="34" t="s">
        <v>111</v>
      </c>
      <c r="W107" s="34"/>
      <c r="X107" s="34"/>
      <c r="Y107" s="34"/>
      <c r="Z107" s="34"/>
      <c r="AA107" s="34"/>
      <c r="AB107" s="34"/>
      <c r="AC107" s="34"/>
      <c r="AD107" s="34"/>
      <c r="AE107" s="34"/>
      <c r="AF107" s="38" t="s">
        <v>37</v>
      </c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40"/>
      <c r="AU107" s="38" t="s">
        <v>38</v>
      </c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40"/>
      <c r="BJ107" s="38" t="s">
        <v>39</v>
      </c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40"/>
    </row>
    <row r="108" spans="1:79" ht="32.25" customHeight="1" x14ac:dyDescent="0.25">
      <c r="A108" s="35"/>
      <c r="B108" s="36"/>
      <c r="C108" s="36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 t="s">
        <v>40</v>
      </c>
      <c r="AG108" s="34"/>
      <c r="AH108" s="34"/>
      <c r="AI108" s="34"/>
      <c r="AJ108" s="34"/>
      <c r="AK108" s="34" t="s">
        <v>41</v>
      </c>
      <c r="AL108" s="34"/>
      <c r="AM108" s="34"/>
      <c r="AN108" s="34"/>
      <c r="AO108" s="34"/>
      <c r="AP108" s="34" t="s">
        <v>112</v>
      </c>
      <c r="AQ108" s="34"/>
      <c r="AR108" s="34"/>
      <c r="AS108" s="34"/>
      <c r="AT108" s="34"/>
      <c r="AU108" s="34" t="s">
        <v>40</v>
      </c>
      <c r="AV108" s="34"/>
      <c r="AW108" s="34"/>
      <c r="AX108" s="34"/>
      <c r="AY108" s="34"/>
      <c r="AZ108" s="34" t="s">
        <v>41</v>
      </c>
      <c r="BA108" s="34"/>
      <c r="BB108" s="34"/>
      <c r="BC108" s="34"/>
      <c r="BD108" s="34"/>
      <c r="BE108" s="34" t="s">
        <v>113</v>
      </c>
      <c r="BF108" s="34"/>
      <c r="BG108" s="34"/>
      <c r="BH108" s="34"/>
      <c r="BI108" s="34"/>
      <c r="BJ108" s="34" t="s">
        <v>40</v>
      </c>
      <c r="BK108" s="34"/>
      <c r="BL108" s="34"/>
      <c r="BM108" s="34"/>
      <c r="BN108" s="34"/>
      <c r="BO108" s="34" t="s">
        <v>41</v>
      </c>
      <c r="BP108" s="34"/>
      <c r="BQ108" s="34"/>
      <c r="BR108" s="34"/>
      <c r="BS108" s="34"/>
      <c r="BT108" s="34" t="s">
        <v>45</v>
      </c>
      <c r="BU108" s="34"/>
      <c r="BV108" s="34"/>
      <c r="BW108" s="34"/>
      <c r="BX108" s="34"/>
    </row>
    <row r="109" spans="1:79" ht="15" customHeight="1" x14ac:dyDescent="0.25">
      <c r="A109" s="38">
        <v>1</v>
      </c>
      <c r="B109" s="39"/>
      <c r="C109" s="39"/>
      <c r="D109" s="34">
        <v>2</v>
      </c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>
        <v>3</v>
      </c>
      <c r="R109" s="34"/>
      <c r="S109" s="34"/>
      <c r="T109" s="34"/>
      <c r="U109" s="34"/>
      <c r="V109" s="34">
        <v>4</v>
      </c>
      <c r="W109" s="34"/>
      <c r="X109" s="34"/>
      <c r="Y109" s="34"/>
      <c r="Z109" s="34"/>
      <c r="AA109" s="34"/>
      <c r="AB109" s="34"/>
      <c r="AC109" s="34"/>
      <c r="AD109" s="34"/>
      <c r="AE109" s="34"/>
      <c r="AF109" s="34">
        <v>5</v>
      </c>
      <c r="AG109" s="34"/>
      <c r="AH109" s="34"/>
      <c r="AI109" s="34"/>
      <c r="AJ109" s="34"/>
      <c r="AK109" s="34">
        <v>6</v>
      </c>
      <c r="AL109" s="34"/>
      <c r="AM109" s="34"/>
      <c r="AN109" s="34"/>
      <c r="AO109" s="34"/>
      <c r="AP109" s="34">
        <v>7</v>
      </c>
      <c r="AQ109" s="34"/>
      <c r="AR109" s="34"/>
      <c r="AS109" s="34"/>
      <c r="AT109" s="34"/>
      <c r="AU109" s="34">
        <v>8</v>
      </c>
      <c r="AV109" s="34"/>
      <c r="AW109" s="34"/>
      <c r="AX109" s="34"/>
      <c r="AY109" s="34"/>
      <c r="AZ109" s="34">
        <v>9</v>
      </c>
      <c r="BA109" s="34"/>
      <c r="BB109" s="34"/>
      <c r="BC109" s="34"/>
      <c r="BD109" s="34"/>
      <c r="BE109" s="34">
        <v>10</v>
      </c>
      <c r="BF109" s="34"/>
      <c r="BG109" s="34"/>
      <c r="BH109" s="34"/>
      <c r="BI109" s="34"/>
      <c r="BJ109" s="34">
        <v>11</v>
      </c>
      <c r="BK109" s="34"/>
      <c r="BL109" s="34"/>
      <c r="BM109" s="34"/>
      <c r="BN109" s="34"/>
      <c r="BO109" s="34">
        <v>12</v>
      </c>
      <c r="BP109" s="34"/>
      <c r="BQ109" s="34"/>
      <c r="BR109" s="34"/>
      <c r="BS109" s="34"/>
      <c r="BT109" s="34">
        <v>13</v>
      </c>
      <c r="BU109" s="34"/>
      <c r="BV109" s="34"/>
      <c r="BW109" s="34"/>
      <c r="BX109" s="34"/>
    </row>
    <row r="110" spans="1:79" ht="10.5" hidden="1" customHeight="1" x14ac:dyDescent="0.25">
      <c r="A110" s="44" t="s">
        <v>114</v>
      </c>
      <c r="B110" s="45"/>
      <c r="C110" s="45"/>
      <c r="D110" s="34" t="s">
        <v>47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 t="s">
        <v>115</v>
      </c>
      <c r="R110" s="34"/>
      <c r="S110" s="34"/>
      <c r="T110" s="34"/>
      <c r="U110" s="34"/>
      <c r="V110" s="34" t="s">
        <v>116</v>
      </c>
      <c r="W110" s="34"/>
      <c r="X110" s="34"/>
      <c r="Y110" s="34"/>
      <c r="Z110" s="34"/>
      <c r="AA110" s="34"/>
      <c r="AB110" s="34"/>
      <c r="AC110" s="34"/>
      <c r="AD110" s="34"/>
      <c r="AE110" s="34"/>
      <c r="AF110" s="76" t="s">
        <v>117</v>
      </c>
      <c r="AG110" s="76"/>
      <c r="AH110" s="76"/>
      <c r="AI110" s="76"/>
      <c r="AJ110" s="76"/>
      <c r="AK110" s="101" t="s">
        <v>118</v>
      </c>
      <c r="AL110" s="101"/>
      <c r="AM110" s="101"/>
      <c r="AN110" s="101"/>
      <c r="AO110" s="101"/>
      <c r="AP110" s="89" t="s">
        <v>119</v>
      </c>
      <c r="AQ110" s="89"/>
      <c r="AR110" s="89"/>
      <c r="AS110" s="89"/>
      <c r="AT110" s="89"/>
      <c r="AU110" s="76" t="s">
        <v>120</v>
      </c>
      <c r="AV110" s="76"/>
      <c r="AW110" s="76"/>
      <c r="AX110" s="76"/>
      <c r="AY110" s="76"/>
      <c r="AZ110" s="101" t="s">
        <v>121</v>
      </c>
      <c r="BA110" s="101"/>
      <c r="BB110" s="101"/>
      <c r="BC110" s="101"/>
      <c r="BD110" s="101"/>
      <c r="BE110" s="89" t="s">
        <v>119</v>
      </c>
      <c r="BF110" s="89"/>
      <c r="BG110" s="89"/>
      <c r="BH110" s="89"/>
      <c r="BI110" s="89"/>
      <c r="BJ110" s="76" t="s">
        <v>122</v>
      </c>
      <c r="BK110" s="76"/>
      <c r="BL110" s="76"/>
      <c r="BM110" s="76"/>
      <c r="BN110" s="76"/>
      <c r="BO110" s="101" t="s">
        <v>123</v>
      </c>
      <c r="BP110" s="101"/>
      <c r="BQ110" s="101"/>
      <c r="BR110" s="101"/>
      <c r="BS110" s="101"/>
      <c r="BT110" s="89" t="s">
        <v>119</v>
      </c>
      <c r="BU110" s="89"/>
      <c r="BV110" s="89"/>
      <c r="BW110" s="89"/>
      <c r="BX110" s="89"/>
      <c r="CA110" s="3" t="s">
        <v>124</v>
      </c>
    </row>
    <row r="111" spans="1:79" s="74" customFormat="1" ht="15" customHeight="1" x14ac:dyDescent="0.25">
      <c r="A111" s="64">
        <v>0</v>
      </c>
      <c r="B111" s="65"/>
      <c r="C111" s="65"/>
      <c r="D111" s="102" t="s">
        <v>125</v>
      </c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CA111" s="74" t="s">
        <v>126</v>
      </c>
    </row>
    <row r="112" spans="1:79" s="63" customFormat="1" ht="28.5" customHeight="1" x14ac:dyDescent="0.25">
      <c r="A112" s="53">
        <v>1</v>
      </c>
      <c r="B112" s="54"/>
      <c r="C112" s="54"/>
      <c r="D112" s="104" t="s">
        <v>127</v>
      </c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8"/>
      <c r="Q112" s="34" t="s">
        <v>128</v>
      </c>
      <c r="R112" s="34"/>
      <c r="S112" s="34"/>
      <c r="T112" s="34"/>
      <c r="U112" s="34"/>
      <c r="V112" s="104" t="s">
        <v>129</v>
      </c>
      <c r="W112" s="57"/>
      <c r="X112" s="57"/>
      <c r="Y112" s="57"/>
      <c r="Z112" s="57"/>
      <c r="AA112" s="57"/>
      <c r="AB112" s="57"/>
      <c r="AC112" s="57"/>
      <c r="AD112" s="57"/>
      <c r="AE112" s="58"/>
      <c r="AF112" s="105">
        <v>14</v>
      </c>
      <c r="AG112" s="105"/>
      <c r="AH112" s="105"/>
      <c r="AI112" s="105"/>
      <c r="AJ112" s="105"/>
      <c r="AK112" s="105">
        <v>0</v>
      </c>
      <c r="AL112" s="105"/>
      <c r="AM112" s="105"/>
      <c r="AN112" s="105"/>
      <c r="AO112" s="105"/>
      <c r="AP112" s="105">
        <v>14</v>
      </c>
      <c r="AQ112" s="105"/>
      <c r="AR112" s="105"/>
      <c r="AS112" s="105"/>
      <c r="AT112" s="105"/>
      <c r="AU112" s="105">
        <v>12</v>
      </c>
      <c r="AV112" s="105"/>
      <c r="AW112" s="105"/>
      <c r="AX112" s="105"/>
      <c r="AY112" s="105"/>
      <c r="AZ112" s="105">
        <v>0</v>
      </c>
      <c r="BA112" s="105"/>
      <c r="BB112" s="105"/>
      <c r="BC112" s="105"/>
      <c r="BD112" s="105"/>
      <c r="BE112" s="105">
        <v>12</v>
      </c>
      <c r="BF112" s="105"/>
      <c r="BG112" s="105"/>
      <c r="BH112" s="105"/>
      <c r="BI112" s="105"/>
      <c r="BJ112" s="105">
        <v>20</v>
      </c>
      <c r="BK112" s="105"/>
      <c r="BL112" s="105"/>
      <c r="BM112" s="105"/>
      <c r="BN112" s="105"/>
      <c r="BO112" s="105">
        <v>0</v>
      </c>
      <c r="BP112" s="105"/>
      <c r="BQ112" s="105"/>
      <c r="BR112" s="105"/>
      <c r="BS112" s="105"/>
      <c r="BT112" s="105">
        <v>20</v>
      </c>
      <c r="BU112" s="105"/>
      <c r="BV112" s="105"/>
      <c r="BW112" s="105"/>
      <c r="BX112" s="105"/>
    </row>
    <row r="113" spans="1:76" s="63" customFormat="1" x14ac:dyDescent="0.25">
      <c r="A113" s="53">
        <v>2</v>
      </c>
      <c r="B113" s="54"/>
      <c r="C113" s="54"/>
      <c r="D113" s="104" t="s">
        <v>130</v>
      </c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8"/>
      <c r="Q113" s="34" t="s">
        <v>128</v>
      </c>
      <c r="R113" s="34"/>
      <c r="S113" s="34"/>
      <c r="T113" s="34"/>
      <c r="U113" s="34"/>
      <c r="V113" s="104" t="s">
        <v>131</v>
      </c>
      <c r="W113" s="57"/>
      <c r="X113" s="57"/>
      <c r="Y113" s="57"/>
      <c r="Z113" s="57"/>
      <c r="AA113" s="57"/>
      <c r="AB113" s="57"/>
      <c r="AC113" s="57"/>
      <c r="AD113" s="57"/>
      <c r="AE113" s="58"/>
      <c r="AF113" s="105">
        <v>7</v>
      </c>
      <c r="AG113" s="105"/>
      <c r="AH113" s="105"/>
      <c r="AI113" s="105"/>
      <c r="AJ113" s="105"/>
      <c r="AK113" s="105">
        <v>0</v>
      </c>
      <c r="AL113" s="105"/>
      <c r="AM113" s="105"/>
      <c r="AN113" s="105"/>
      <c r="AO113" s="105"/>
      <c r="AP113" s="105">
        <v>7</v>
      </c>
      <c r="AQ113" s="105"/>
      <c r="AR113" s="105"/>
      <c r="AS113" s="105"/>
      <c r="AT113" s="105"/>
      <c r="AU113" s="105">
        <v>1</v>
      </c>
      <c r="AV113" s="105"/>
      <c r="AW113" s="105"/>
      <c r="AX113" s="105"/>
      <c r="AY113" s="105"/>
      <c r="AZ113" s="105">
        <v>0</v>
      </c>
      <c r="BA113" s="105"/>
      <c r="BB113" s="105"/>
      <c r="BC113" s="105"/>
      <c r="BD113" s="105"/>
      <c r="BE113" s="105">
        <v>1</v>
      </c>
      <c r="BF113" s="105"/>
      <c r="BG113" s="105"/>
      <c r="BH113" s="105"/>
      <c r="BI113" s="105"/>
      <c r="BJ113" s="105">
        <v>6</v>
      </c>
      <c r="BK113" s="105"/>
      <c r="BL113" s="105"/>
      <c r="BM113" s="105"/>
      <c r="BN113" s="105"/>
      <c r="BO113" s="105">
        <v>0</v>
      </c>
      <c r="BP113" s="105"/>
      <c r="BQ113" s="105"/>
      <c r="BR113" s="105"/>
      <c r="BS113" s="105"/>
      <c r="BT113" s="105">
        <v>6</v>
      </c>
      <c r="BU113" s="105"/>
      <c r="BV113" s="105"/>
      <c r="BW113" s="105"/>
      <c r="BX113" s="105"/>
    </row>
    <row r="114" spans="1:76" s="63" customFormat="1" x14ac:dyDescent="0.25">
      <c r="A114" s="53">
        <v>3</v>
      </c>
      <c r="B114" s="54"/>
      <c r="C114" s="54"/>
      <c r="D114" s="104" t="s">
        <v>132</v>
      </c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8"/>
      <c r="Q114" s="34" t="s">
        <v>128</v>
      </c>
      <c r="R114" s="34"/>
      <c r="S114" s="34"/>
      <c r="T114" s="34"/>
      <c r="U114" s="34"/>
      <c r="V114" s="104" t="s">
        <v>129</v>
      </c>
      <c r="W114" s="57"/>
      <c r="X114" s="57"/>
      <c r="Y114" s="57"/>
      <c r="Z114" s="57"/>
      <c r="AA114" s="57"/>
      <c r="AB114" s="57"/>
      <c r="AC114" s="57"/>
      <c r="AD114" s="57"/>
      <c r="AE114" s="58"/>
      <c r="AF114" s="105">
        <v>12</v>
      </c>
      <c r="AG114" s="105"/>
      <c r="AH114" s="105"/>
      <c r="AI114" s="105"/>
      <c r="AJ114" s="105"/>
      <c r="AK114" s="105">
        <v>0</v>
      </c>
      <c r="AL114" s="105"/>
      <c r="AM114" s="105"/>
      <c r="AN114" s="105"/>
      <c r="AO114" s="105"/>
      <c r="AP114" s="105">
        <v>12</v>
      </c>
      <c r="AQ114" s="105"/>
      <c r="AR114" s="105"/>
      <c r="AS114" s="105"/>
      <c r="AT114" s="105"/>
      <c r="AU114" s="105">
        <v>20</v>
      </c>
      <c r="AV114" s="105"/>
      <c r="AW114" s="105"/>
      <c r="AX114" s="105"/>
      <c r="AY114" s="105"/>
      <c r="AZ114" s="105">
        <v>0</v>
      </c>
      <c r="BA114" s="105"/>
      <c r="BB114" s="105"/>
      <c r="BC114" s="105"/>
      <c r="BD114" s="105"/>
      <c r="BE114" s="105">
        <v>20</v>
      </c>
      <c r="BF114" s="105"/>
      <c r="BG114" s="105"/>
      <c r="BH114" s="105"/>
      <c r="BI114" s="105"/>
      <c r="BJ114" s="105">
        <v>20</v>
      </c>
      <c r="BK114" s="105"/>
      <c r="BL114" s="105"/>
      <c r="BM114" s="105"/>
      <c r="BN114" s="105"/>
      <c r="BO114" s="105">
        <v>0</v>
      </c>
      <c r="BP114" s="105"/>
      <c r="BQ114" s="105"/>
      <c r="BR114" s="105"/>
      <c r="BS114" s="105"/>
      <c r="BT114" s="105">
        <v>20</v>
      </c>
      <c r="BU114" s="105"/>
      <c r="BV114" s="105"/>
      <c r="BW114" s="105"/>
      <c r="BX114" s="105"/>
    </row>
    <row r="115" spans="1:76" s="63" customFormat="1" x14ac:dyDescent="0.25">
      <c r="A115" s="53">
        <v>4</v>
      </c>
      <c r="B115" s="54"/>
      <c r="C115" s="54"/>
      <c r="D115" s="104" t="s">
        <v>133</v>
      </c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8"/>
      <c r="Q115" s="34" t="s">
        <v>128</v>
      </c>
      <c r="R115" s="34"/>
      <c r="S115" s="34"/>
      <c r="T115" s="34"/>
      <c r="U115" s="34"/>
      <c r="V115" s="104" t="s">
        <v>134</v>
      </c>
      <c r="W115" s="57"/>
      <c r="X115" s="57"/>
      <c r="Y115" s="57"/>
      <c r="Z115" s="57"/>
      <c r="AA115" s="57"/>
      <c r="AB115" s="57"/>
      <c r="AC115" s="57"/>
      <c r="AD115" s="57"/>
      <c r="AE115" s="58"/>
      <c r="AF115" s="105">
        <v>5</v>
      </c>
      <c r="AG115" s="105"/>
      <c r="AH115" s="105"/>
      <c r="AI115" s="105"/>
      <c r="AJ115" s="105"/>
      <c r="AK115" s="105">
        <v>0</v>
      </c>
      <c r="AL115" s="105"/>
      <c r="AM115" s="105"/>
      <c r="AN115" s="105"/>
      <c r="AO115" s="105"/>
      <c r="AP115" s="105">
        <v>5</v>
      </c>
      <c r="AQ115" s="105"/>
      <c r="AR115" s="105"/>
      <c r="AS115" s="105"/>
      <c r="AT115" s="105"/>
      <c r="AU115" s="105">
        <v>9</v>
      </c>
      <c r="AV115" s="105"/>
      <c r="AW115" s="105"/>
      <c r="AX115" s="105"/>
      <c r="AY115" s="105"/>
      <c r="AZ115" s="105">
        <v>0</v>
      </c>
      <c r="BA115" s="105"/>
      <c r="BB115" s="105"/>
      <c r="BC115" s="105"/>
      <c r="BD115" s="105"/>
      <c r="BE115" s="105">
        <v>9</v>
      </c>
      <c r="BF115" s="105"/>
      <c r="BG115" s="105"/>
      <c r="BH115" s="105"/>
      <c r="BI115" s="105"/>
      <c r="BJ115" s="105">
        <v>0</v>
      </c>
      <c r="BK115" s="105"/>
      <c r="BL115" s="105"/>
      <c r="BM115" s="105"/>
      <c r="BN115" s="105"/>
      <c r="BO115" s="105">
        <v>0</v>
      </c>
      <c r="BP115" s="105"/>
      <c r="BQ115" s="105"/>
      <c r="BR115" s="105"/>
      <c r="BS115" s="105"/>
      <c r="BT115" s="105">
        <v>0</v>
      </c>
      <c r="BU115" s="105"/>
      <c r="BV115" s="105"/>
      <c r="BW115" s="105"/>
      <c r="BX115" s="105"/>
    </row>
    <row r="116" spans="1:76" s="63" customFormat="1" x14ac:dyDescent="0.25">
      <c r="A116" s="53">
        <v>5</v>
      </c>
      <c r="B116" s="54"/>
      <c r="C116" s="54"/>
      <c r="D116" s="104" t="s">
        <v>135</v>
      </c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8"/>
      <c r="Q116" s="34" t="s">
        <v>128</v>
      </c>
      <c r="R116" s="34"/>
      <c r="S116" s="34"/>
      <c r="T116" s="34"/>
      <c r="U116" s="34"/>
      <c r="V116" s="104" t="s">
        <v>136</v>
      </c>
      <c r="W116" s="57"/>
      <c r="X116" s="57"/>
      <c r="Y116" s="57"/>
      <c r="Z116" s="57"/>
      <c r="AA116" s="57"/>
      <c r="AB116" s="57"/>
      <c r="AC116" s="57"/>
      <c r="AD116" s="57"/>
      <c r="AE116" s="58"/>
      <c r="AF116" s="105">
        <v>0</v>
      </c>
      <c r="AG116" s="105"/>
      <c r="AH116" s="105"/>
      <c r="AI116" s="105"/>
      <c r="AJ116" s="105"/>
      <c r="AK116" s="105">
        <v>0</v>
      </c>
      <c r="AL116" s="105"/>
      <c r="AM116" s="105"/>
      <c r="AN116" s="105"/>
      <c r="AO116" s="105"/>
      <c r="AP116" s="105">
        <v>0</v>
      </c>
      <c r="AQ116" s="105"/>
      <c r="AR116" s="105"/>
      <c r="AS116" s="105"/>
      <c r="AT116" s="105"/>
      <c r="AU116" s="105">
        <v>21</v>
      </c>
      <c r="AV116" s="105"/>
      <c r="AW116" s="105"/>
      <c r="AX116" s="105"/>
      <c r="AY116" s="105"/>
      <c r="AZ116" s="105">
        <v>0</v>
      </c>
      <c r="BA116" s="105"/>
      <c r="BB116" s="105"/>
      <c r="BC116" s="105"/>
      <c r="BD116" s="105"/>
      <c r="BE116" s="105">
        <v>21</v>
      </c>
      <c r="BF116" s="105"/>
      <c r="BG116" s="105"/>
      <c r="BH116" s="105"/>
      <c r="BI116" s="105"/>
      <c r="BJ116" s="105">
        <v>0</v>
      </c>
      <c r="BK116" s="105"/>
      <c r="BL116" s="105"/>
      <c r="BM116" s="105"/>
      <c r="BN116" s="105"/>
      <c r="BO116" s="105">
        <v>0</v>
      </c>
      <c r="BP116" s="105"/>
      <c r="BQ116" s="105"/>
      <c r="BR116" s="105"/>
      <c r="BS116" s="105"/>
      <c r="BT116" s="105">
        <v>0</v>
      </c>
      <c r="BU116" s="105"/>
      <c r="BV116" s="105"/>
      <c r="BW116" s="105"/>
      <c r="BX116" s="105"/>
    </row>
    <row r="117" spans="1:76" s="63" customFormat="1" x14ac:dyDescent="0.25">
      <c r="A117" s="53">
        <v>6</v>
      </c>
      <c r="B117" s="54"/>
      <c r="C117" s="54"/>
      <c r="D117" s="104" t="s">
        <v>137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8"/>
      <c r="Q117" s="34" t="s">
        <v>128</v>
      </c>
      <c r="R117" s="34"/>
      <c r="S117" s="34"/>
      <c r="T117" s="34"/>
      <c r="U117" s="34"/>
      <c r="V117" s="104" t="s">
        <v>131</v>
      </c>
      <c r="W117" s="57"/>
      <c r="X117" s="57"/>
      <c r="Y117" s="57"/>
      <c r="Z117" s="57"/>
      <c r="AA117" s="57"/>
      <c r="AB117" s="57"/>
      <c r="AC117" s="57"/>
      <c r="AD117" s="57"/>
      <c r="AE117" s="58"/>
      <c r="AF117" s="105">
        <v>11</v>
      </c>
      <c r="AG117" s="105"/>
      <c r="AH117" s="105"/>
      <c r="AI117" s="105"/>
      <c r="AJ117" s="105"/>
      <c r="AK117" s="105">
        <v>0</v>
      </c>
      <c r="AL117" s="105"/>
      <c r="AM117" s="105"/>
      <c r="AN117" s="105"/>
      <c r="AO117" s="105"/>
      <c r="AP117" s="105">
        <v>11</v>
      </c>
      <c r="AQ117" s="105"/>
      <c r="AR117" s="105"/>
      <c r="AS117" s="105"/>
      <c r="AT117" s="105"/>
      <c r="AU117" s="105">
        <v>2</v>
      </c>
      <c r="AV117" s="105"/>
      <c r="AW117" s="105"/>
      <c r="AX117" s="105"/>
      <c r="AY117" s="105"/>
      <c r="AZ117" s="105">
        <v>0</v>
      </c>
      <c r="BA117" s="105"/>
      <c r="BB117" s="105"/>
      <c r="BC117" s="105"/>
      <c r="BD117" s="105"/>
      <c r="BE117" s="105">
        <v>2</v>
      </c>
      <c r="BF117" s="105"/>
      <c r="BG117" s="105"/>
      <c r="BH117" s="105"/>
      <c r="BI117" s="105"/>
      <c r="BJ117" s="105">
        <v>0</v>
      </c>
      <c r="BK117" s="105"/>
      <c r="BL117" s="105"/>
      <c r="BM117" s="105"/>
      <c r="BN117" s="105"/>
      <c r="BO117" s="105">
        <v>0</v>
      </c>
      <c r="BP117" s="105"/>
      <c r="BQ117" s="105"/>
      <c r="BR117" s="105"/>
      <c r="BS117" s="105"/>
      <c r="BT117" s="105">
        <v>0</v>
      </c>
      <c r="BU117" s="105"/>
      <c r="BV117" s="105"/>
      <c r="BW117" s="105"/>
      <c r="BX117" s="105"/>
    </row>
    <row r="118" spans="1:76" s="74" customFormat="1" ht="14.25" x14ac:dyDescent="0.25">
      <c r="A118" s="64">
        <v>0</v>
      </c>
      <c r="B118" s="65"/>
      <c r="C118" s="65"/>
      <c r="D118" s="106" t="s">
        <v>138</v>
      </c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9"/>
      <c r="Q118" s="102"/>
      <c r="R118" s="102"/>
      <c r="S118" s="102"/>
      <c r="T118" s="102"/>
      <c r="U118" s="102"/>
      <c r="V118" s="106"/>
      <c r="W118" s="68"/>
      <c r="X118" s="68"/>
      <c r="Y118" s="68"/>
      <c r="Z118" s="68"/>
      <c r="AA118" s="68"/>
      <c r="AB118" s="68"/>
      <c r="AC118" s="68"/>
      <c r="AD118" s="68"/>
      <c r="AE118" s="69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3"/>
      <c r="BR118" s="103"/>
      <c r="BS118" s="103"/>
      <c r="BT118" s="103"/>
      <c r="BU118" s="103"/>
      <c r="BV118" s="103"/>
      <c r="BW118" s="103"/>
      <c r="BX118" s="103"/>
    </row>
    <row r="119" spans="1:76" s="63" customFormat="1" x14ac:dyDescent="0.25">
      <c r="A119" s="53">
        <v>1</v>
      </c>
      <c r="B119" s="54"/>
      <c r="C119" s="54"/>
      <c r="D119" s="104" t="s">
        <v>139</v>
      </c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8"/>
      <c r="Q119" s="34" t="s">
        <v>128</v>
      </c>
      <c r="R119" s="34"/>
      <c r="S119" s="34"/>
      <c r="T119" s="34"/>
      <c r="U119" s="34"/>
      <c r="V119" s="104" t="s">
        <v>129</v>
      </c>
      <c r="W119" s="57"/>
      <c r="X119" s="57"/>
      <c r="Y119" s="57"/>
      <c r="Z119" s="57"/>
      <c r="AA119" s="57"/>
      <c r="AB119" s="57"/>
      <c r="AC119" s="57"/>
      <c r="AD119" s="57"/>
      <c r="AE119" s="58"/>
      <c r="AF119" s="105">
        <v>14</v>
      </c>
      <c r="AG119" s="105"/>
      <c r="AH119" s="105"/>
      <c r="AI119" s="105"/>
      <c r="AJ119" s="105"/>
      <c r="AK119" s="105">
        <v>0</v>
      </c>
      <c r="AL119" s="105"/>
      <c r="AM119" s="105"/>
      <c r="AN119" s="105"/>
      <c r="AO119" s="105"/>
      <c r="AP119" s="105">
        <v>14</v>
      </c>
      <c r="AQ119" s="105"/>
      <c r="AR119" s="105"/>
      <c r="AS119" s="105"/>
      <c r="AT119" s="105"/>
      <c r="AU119" s="105">
        <v>12</v>
      </c>
      <c r="AV119" s="105"/>
      <c r="AW119" s="105"/>
      <c r="AX119" s="105"/>
      <c r="AY119" s="105"/>
      <c r="AZ119" s="105">
        <v>0</v>
      </c>
      <c r="BA119" s="105"/>
      <c r="BB119" s="105"/>
      <c r="BC119" s="105"/>
      <c r="BD119" s="105"/>
      <c r="BE119" s="105">
        <v>12</v>
      </c>
      <c r="BF119" s="105"/>
      <c r="BG119" s="105"/>
      <c r="BH119" s="105"/>
      <c r="BI119" s="105"/>
      <c r="BJ119" s="105">
        <v>20</v>
      </c>
      <c r="BK119" s="105"/>
      <c r="BL119" s="105"/>
      <c r="BM119" s="105"/>
      <c r="BN119" s="105"/>
      <c r="BO119" s="105">
        <v>0</v>
      </c>
      <c r="BP119" s="105"/>
      <c r="BQ119" s="105"/>
      <c r="BR119" s="105"/>
      <c r="BS119" s="105"/>
      <c r="BT119" s="105">
        <v>20</v>
      </c>
      <c r="BU119" s="105"/>
      <c r="BV119" s="105"/>
      <c r="BW119" s="105"/>
      <c r="BX119" s="105"/>
    </row>
    <row r="120" spans="1:76" s="63" customFormat="1" x14ac:dyDescent="0.25">
      <c r="A120" s="53">
        <v>2</v>
      </c>
      <c r="B120" s="54"/>
      <c r="C120" s="54"/>
      <c r="D120" s="104" t="s">
        <v>140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8"/>
      <c r="Q120" s="34" t="s">
        <v>128</v>
      </c>
      <c r="R120" s="34"/>
      <c r="S120" s="34"/>
      <c r="T120" s="34"/>
      <c r="U120" s="34"/>
      <c r="V120" s="104" t="s">
        <v>129</v>
      </c>
      <c r="W120" s="57"/>
      <c r="X120" s="57"/>
      <c r="Y120" s="57"/>
      <c r="Z120" s="57"/>
      <c r="AA120" s="57"/>
      <c r="AB120" s="57"/>
      <c r="AC120" s="57"/>
      <c r="AD120" s="57"/>
      <c r="AE120" s="58"/>
      <c r="AF120" s="105">
        <v>7</v>
      </c>
      <c r="AG120" s="105"/>
      <c r="AH120" s="105"/>
      <c r="AI120" s="105"/>
      <c r="AJ120" s="105"/>
      <c r="AK120" s="105">
        <v>0</v>
      </c>
      <c r="AL120" s="105"/>
      <c r="AM120" s="105"/>
      <c r="AN120" s="105"/>
      <c r="AO120" s="105"/>
      <c r="AP120" s="105">
        <v>7</v>
      </c>
      <c r="AQ120" s="105"/>
      <c r="AR120" s="105"/>
      <c r="AS120" s="105"/>
      <c r="AT120" s="105"/>
      <c r="AU120" s="105">
        <v>1</v>
      </c>
      <c r="AV120" s="105"/>
      <c r="AW120" s="105"/>
      <c r="AX120" s="105"/>
      <c r="AY120" s="105"/>
      <c r="AZ120" s="105">
        <v>0</v>
      </c>
      <c r="BA120" s="105"/>
      <c r="BB120" s="105"/>
      <c r="BC120" s="105"/>
      <c r="BD120" s="105"/>
      <c r="BE120" s="105">
        <v>1</v>
      </c>
      <c r="BF120" s="105"/>
      <c r="BG120" s="105"/>
      <c r="BH120" s="105"/>
      <c r="BI120" s="105"/>
      <c r="BJ120" s="105">
        <v>6</v>
      </c>
      <c r="BK120" s="105"/>
      <c r="BL120" s="105"/>
      <c r="BM120" s="105"/>
      <c r="BN120" s="105"/>
      <c r="BO120" s="105">
        <v>0</v>
      </c>
      <c r="BP120" s="105"/>
      <c r="BQ120" s="105"/>
      <c r="BR120" s="105"/>
      <c r="BS120" s="105"/>
      <c r="BT120" s="105">
        <v>6</v>
      </c>
      <c r="BU120" s="105"/>
      <c r="BV120" s="105"/>
      <c r="BW120" s="105"/>
      <c r="BX120" s="105"/>
    </row>
    <row r="121" spans="1:76" s="63" customFormat="1" x14ac:dyDescent="0.25">
      <c r="A121" s="53">
        <v>3</v>
      </c>
      <c r="B121" s="54"/>
      <c r="C121" s="54"/>
      <c r="D121" s="104" t="s">
        <v>141</v>
      </c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8"/>
      <c r="Q121" s="34" t="s">
        <v>128</v>
      </c>
      <c r="R121" s="34"/>
      <c r="S121" s="34"/>
      <c r="T121" s="34"/>
      <c r="U121" s="34"/>
      <c r="V121" s="104" t="s">
        <v>129</v>
      </c>
      <c r="W121" s="57"/>
      <c r="X121" s="57"/>
      <c r="Y121" s="57"/>
      <c r="Z121" s="57"/>
      <c r="AA121" s="57"/>
      <c r="AB121" s="57"/>
      <c r="AC121" s="57"/>
      <c r="AD121" s="57"/>
      <c r="AE121" s="58"/>
      <c r="AF121" s="105">
        <v>12</v>
      </c>
      <c r="AG121" s="105"/>
      <c r="AH121" s="105"/>
      <c r="AI121" s="105"/>
      <c r="AJ121" s="105"/>
      <c r="AK121" s="105">
        <v>0</v>
      </c>
      <c r="AL121" s="105"/>
      <c r="AM121" s="105"/>
      <c r="AN121" s="105"/>
      <c r="AO121" s="105"/>
      <c r="AP121" s="105">
        <v>12</v>
      </c>
      <c r="AQ121" s="105"/>
      <c r="AR121" s="105"/>
      <c r="AS121" s="105"/>
      <c r="AT121" s="105"/>
      <c r="AU121" s="105">
        <v>20</v>
      </c>
      <c r="AV121" s="105"/>
      <c r="AW121" s="105"/>
      <c r="AX121" s="105"/>
      <c r="AY121" s="105"/>
      <c r="AZ121" s="105">
        <v>0</v>
      </c>
      <c r="BA121" s="105"/>
      <c r="BB121" s="105"/>
      <c r="BC121" s="105"/>
      <c r="BD121" s="105"/>
      <c r="BE121" s="105">
        <v>20</v>
      </c>
      <c r="BF121" s="105"/>
      <c r="BG121" s="105"/>
      <c r="BH121" s="105"/>
      <c r="BI121" s="105"/>
      <c r="BJ121" s="105">
        <v>20</v>
      </c>
      <c r="BK121" s="105"/>
      <c r="BL121" s="105"/>
      <c r="BM121" s="105"/>
      <c r="BN121" s="105"/>
      <c r="BO121" s="105">
        <v>0</v>
      </c>
      <c r="BP121" s="105"/>
      <c r="BQ121" s="105"/>
      <c r="BR121" s="105"/>
      <c r="BS121" s="105"/>
      <c r="BT121" s="105">
        <v>20</v>
      </c>
      <c r="BU121" s="105"/>
      <c r="BV121" s="105"/>
      <c r="BW121" s="105"/>
      <c r="BX121" s="105"/>
    </row>
    <row r="122" spans="1:76" s="63" customFormat="1" x14ac:dyDescent="0.25">
      <c r="A122" s="53">
        <v>4</v>
      </c>
      <c r="B122" s="54"/>
      <c r="C122" s="54"/>
      <c r="D122" s="104" t="s">
        <v>142</v>
      </c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8"/>
      <c r="Q122" s="34" t="s">
        <v>128</v>
      </c>
      <c r="R122" s="34"/>
      <c r="S122" s="34"/>
      <c r="T122" s="34"/>
      <c r="U122" s="34"/>
      <c r="V122" s="104" t="s">
        <v>143</v>
      </c>
      <c r="W122" s="57"/>
      <c r="X122" s="57"/>
      <c r="Y122" s="57"/>
      <c r="Z122" s="57"/>
      <c r="AA122" s="57"/>
      <c r="AB122" s="57"/>
      <c r="AC122" s="57"/>
      <c r="AD122" s="57"/>
      <c r="AE122" s="58"/>
      <c r="AF122" s="105">
        <v>5</v>
      </c>
      <c r="AG122" s="105"/>
      <c r="AH122" s="105"/>
      <c r="AI122" s="105"/>
      <c r="AJ122" s="105"/>
      <c r="AK122" s="105">
        <v>0</v>
      </c>
      <c r="AL122" s="105"/>
      <c r="AM122" s="105"/>
      <c r="AN122" s="105"/>
      <c r="AO122" s="105"/>
      <c r="AP122" s="105">
        <v>5</v>
      </c>
      <c r="AQ122" s="105"/>
      <c r="AR122" s="105"/>
      <c r="AS122" s="105"/>
      <c r="AT122" s="105"/>
      <c r="AU122" s="105">
        <v>9</v>
      </c>
      <c r="AV122" s="105"/>
      <c r="AW122" s="105"/>
      <c r="AX122" s="105"/>
      <c r="AY122" s="105"/>
      <c r="AZ122" s="105">
        <v>0</v>
      </c>
      <c r="BA122" s="105"/>
      <c r="BB122" s="105"/>
      <c r="BC122" s="105"/>
      <c r="BD122" s="105"/>
      <c r="BE122" s="105">
        <v>9</v>
      </c>
      <c r="BF122" s="105"/>
      <c r="BG122" s="105"/>
      <c r="BH122" s="105"/>
      <c r="BI122" s="105"/>
      <c r="BJ122" s="105">
        <v>0</v>
      </c>
      <c r="BK122" s="105"/>
      <c r="BL122" s="105"/>
      <c r="BM122" s="105"/>
      <c r="BN122" s="105"/>
      <c r="BO122" s="105">
        <v>0</v>
      </c>
      <c r="BP122" s="105"/>
      <c r="BQ122" s="105"/>
      <c r="BR122" s="105"/>
      <c r="BS122" s="105"/>
      <c r="BT122" s="105">
        <v>0</v>
      </c>
      <c r="BU122" s="105"/>
      <c r="BV122" s="105"/>
      <c r="BW122" s="105"/>
      <c r="BX122" s="105"/>
    </row>
    <row r="123" spans="1:76" s="63" customFormat="1" x14ac:dyDescent="0.25">
      <c r="A123" s="53">
        <v>5</v>
      </c>
      <c r="B123" s="54"/>
      <c r="C123" s="54"/>
      <c r="D123" s="104" t="s">
        <v>144</v>
      </c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8"/>
      <c r="Q123" s="34" t="s">
        <v>128</v>
      </c>
      <c r="R123" s="34"/>
      <c r="S123" s="34"/>
      <c r="T123" s="34"/>
      <c r="U123" s="34"/>
      <c r="V123" s="104" t="s">
        <v>129</v>
      </c>
      <c r="W123" s="57"/>
      <c r="X123" s="57"/>
      <c r="Y123" s="57"/>
      <c r="Z123" s="57"/>
      <c r="AA123" s="57"/>
      <c r="AB123" s="57"/>
      <c r="AC123" s="57"/>
      <c r="AD123" s="57"/>
      <c r="AE123" s="58"/>
      <c r="AF123" s="105">
        <v>0</v>
      </c>
      <c r="AG123" s="105"/>
      <c r="AH123" s="105"/>
      <c r="AI123" s="105"/>
      <c r="AJ123" s="105"/>
      <c r="AK123" s="105">
        <v>0</v>
      </c>
      <c r="AL123" s="105"/>
      <c r="AM123" s="105"/>
      <c r="AN123" s="105"/>
      <c r="AO123" s="105"/>
      <c r="AP123" s="105">
        <v>0</v>
      </c>
      <c r="AQ123" s="105"/>
      <c r="AR123" s="105"/>
      <c r="AS123" s="105"/>
      <c r="AT123" s="105"/>
      <c r="AU123" s="105">
        <v>21</v>
      </c>
      <c r="AV123" s="105"/>
      <c r="AW123" s="105"/>
      <c r="AX123" s="105"/>
      <c r="AY123" s="105"/>
      <c r="AZ123" s="105">
        <v>0</v>
      </c>
      <c r="BA123" s="105"/>
      <c r="BB123" s="105"/>
      <c r="BC123" s="105"/>
      <c r="BD123" s="105"/>
      <c r="BE123" s="105">
        <v>21</v>
      </c>
      <c r="BF123" s="105"/>
      <c r="BG123" s="105"/>
      <c r="BH123" s="105"/>
      <c r="BI123" s="105"/>
      <c r="BJ123" s="105">
        <v>6</v>
      </c>
      <c r="BK123" s="105"/>
      <c r="BL123" s="105"/>
      <c r="BM123" s="105"/>
      <c r="BN123" s="105"/>
      <c r="BO123" s="105">
        <v>0</v>
      </c>
      <c r="BP123" s="105"/>
      <c r="BQ123" s="105"/>
      <c r="BR123" s="105"/>
      <c r="BS123" s="105"/>
      <c r="BT123" s="105">
        <v>6</v>
      </c>
      <c r="BU123" s="105"/>
      <c r="BV123" s="105"/>
      <c r="BW123" s="105"/>
      <c r="BX123" s="105"/>
    </row>
    <row r="124" spans="1:76" s="63" customFormat="1" x14ac:dyDescent="0.25">
      <c r="A124" s="53">
        <v>6</v>
      </c>
      <c r="B124" s="54"/>
      <c r="C124" s="54"/>
      <c r="D124" s="104" t="s">
        <v>145</v>
      </c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8"/>
      <c r="Q124" s="34" t="s">
        <v>128</v>
      </c>
      <c r="R124" s="34"/>
      <c r="S124" s="34"/>
      <c r="T124" s="34"/>
      <c r="U124" s="34"/>
      <c r="V124" s="104" t="s">
        <v>146</v>
      </c>
      <c r="W124" s="57"/>
      <c r="X124" s="57"/>
      <c r="Y124" s="57"/>
      <c r="Z124" s="57"/>
      <c r="AA124" s="57"/>
      <c r="AB124" s="57"/>
      <c r="AC124" s="57"/>
      <c r="AD124" s="57"/>
      <c r="AE124" s="58"/>
      <c r="AF124" s="105">
        <v>11</v>
      </c>
      <c r="AG124" s="105"/>
      <c r="AH124" s="105"/>
      <c r="AI124" s="105"/>
      <c r="AJ124" s="105"/>
      <c r="AK124" s="105">
        <v>0</v>
      </c>
      <c r="AL124" s="105"/>
      <c r="AM124" s="105"/>
      <c r="AN124" s="105"/>
      <c r="AO124" s="105"/>
      <c r="AP124" s="105">
        <v>11</v>
      </c>
      <c r="AQ124" s="105"/>
      <c r="AR124" s="105"/>
      <c r="AS124" s="105"/>
      <c r="AT124" s="105"/>
      <c r="AU124" s="105">
        <v>2</v>
      </c>
      <c r="AV124" s="105"/>
      <c r="AW124" s="105"/>
      <c r="AX124" s="105"/>
      <c r="AY124" s="105"/>
      <c r="AZ124" s="105">
        <v>0</v>
      </c>
      <c r="BA124" s="105"/>
      <c r="BB124" s="105"/>
      <c r="BC124" s="105"/>
      <c r="BD124" s="105"/>
      <c r="BE124" s="105">
        <v>2</v>
      </c>
      <c r="BF124" s="105"/>
      <c r="BG124" s="105"/>
      <c r="BH124" s="105"/>
      <c r="BI124" s="105"/>
      <c r="BJ124" s="105">
        <v>0</v>
      </c>
      <c r="BK124" s="105"/>
      <c r="BL124" s="105"/>
      <c r="BM124" s="105"/>
      <c r="BN124" s="105"/>
      <c r="BO124" s="105">
        <v>0</v>
      </c>
      <c r="BP124" s="105"/>
      <c r="BQ124" s="105"/>
      <c r="BR124" s="105"/>
      <c r="BS124" s="105"/>
      <c r="BT124" s="105">
        <v>0</v>
      </c>
      <c r="BU124" s="105"/>
      <c r="BV124" s="105"/>
      <c r="BW124" s="105"/>
      <c r="BX124" s="105"/>
    </row>
    <row r="125" spans="1:76" s="74" customFormat="1" ht="14.25" x14ac:dyDescent="0.25">
      <c r="A125" s="64">
        <v>0</v>
      </c>
      <c r="B125" s="65"/>
      <c r="C125" s="65"/>
      <c r="D125" s="106" t="s">
        <v>147</v>
      </c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9"/>
      <c r="Q125" s="102"/>
      <c r="R125" s="102"/>
      <c r="S125" s="102"/>
      <c r="T125" s="102"/>
      <c r="U125" s="102"/>
      <c r="V125" s="106"/>
      <c r="W125" s="68"/>
      <c r="X125" s="68"/>
      <c r="Y125" s="68"/>
      <c r="Z125" s="68"/>
      <c r="AA125" s="68"/>
      <c r="AB125" s="68"/>
      <c r="AC125" s="68"/>
      <c r="AD125" s="68"/>
      <c r="AE125" s="69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3"/>
      <c r="BQ125" s="103"/>
      <c r="BR125" s="103"/>
      <c r="BS125" s="103"/>
      <c r="BT125" s="103"/>
      <c r="BU125" s="103"/>
      <c r="BV125" s="103"/>
      <c r="BW125" s="103"/>
      <c r="BX125" s="103"/>
    </row>
    <row r="126" spans="1:76" s="63" customFormat="1" x14ac:dyDescent="0.25">
      <c r="A126" s="53">
        <v>0</v>
      </c>
      <c r="B126" s="54"/>
      <c r="C126" s="54"/>
      <c r="D126" s="104" t="s">
        <v>148</v>
      </c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8"/>
      <c r="Q126" s="34" t="s">
        <v>149</v>
      </c>
      <c r="R126" s="34"/>
      <c r="S126" s="34"/>
      <c r="T126" s="34"/>
      <c r="U126" s="34"/>
      <c r="V126" s="104" t="s">
        <v>150</v>
      </c>
      <c r="W126" s="57"/>
      <c r="X126" s="57"/>
      <c r="Y126" s="57"/>
      <c r="Z126" s="57"/>
      <c r="AA126" s="57"/>
      <c r="AB126" s="57"/>
      <c r="AC126" s="57"/>
      <c r="AD126" s="57"/>
      <c r="AE126" s="58"/>
      <c r="AF126" s="105">
        <v>0</v>
      </c>
      <c r="AG126" s="105"/>
      <c r="AH126" s="105"/>
      <c r="AI126" s="105"/>
      <c r="AJ126" s="105"/>
      <c r="AK126" s="105">
        <v>0</v>
      </c>
      <c r="AL126" s="105"/>
      <c r="AM126" s="105"/>
      <c r="AN126" s="105"/>
      <c r="AO126" s="105"/>
      <c r="AP126" s="105">
        <v>0</v>
      </c>
      <c r="AQ126" s="105"/>
      <c r="AR126" s="105"/>
      <c r="AS126" s="105"/>
      <c r="AT126" s="105"/>
      <c r="AU126" s="105">
        <v>15228.57</v>
      </c>
      <c r="AV126" s="105"/>
      <c r="AW126" s="105"/>
      <c r="AX126" s="105"/>
      <c r="AY126" s="105"/>
      <c r="AZ126" s="105">
        <v>0</v>
      </c>
      <c r="BA126" s="105"/>
      <c r="BB126" s="105"/>
      <c r="BC126" s="105"/>
      <c r="BD126" s="105"/>
      <c r="BE126" s="105">
        <v>15228.57</v>
      </c>
      <c r="BF126" s="105"/>
      <c r="BG126" s="105"/>
      <c r="BH126" s="105"/>
      <c r="BI126" s="105"/>
      <c r="BJ126" s="105">
        <v>0</v>
      </c>
      <c r="BK126" s="105"/>
      <c r="BL126" s="105"/>
      <c r="BM126" s="105"/>
      <c r="BN126" s="105"/>
      <c r="BO126" s="105">
        <v>0</v>
      </c>
      <c r="BP126" s="105"/>
      <c r="BQ126" s="105"/>
      <c r="BR126" s="105"/>
      <c r="BS126" s="105"/>
      <c r="BT126" s="105">
        <v>0</v>
      </c>
      <c r="BU126" s="105"/>
      <c r="BV126" s="105"/>
      <c r="BW126" s="105"/>
      <c r="BX126" s="105"/>
    </row>
    <row r="127" spans="1:76" s="63" customFormat="1" x14ac:dyDescent="0.25">
      <c r="A127" s="53">
        <v>1</v>
      </c>
      <c r="B127" s="54"/>
      <c r="C127" s="54"/>
      <c r="D127" s="104" t="s">
        <v>151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8"/>
      <c r="Q127" s="34" t="s">
        <v>149</v>
      </c>
      <c r="R127" s="34"/>
      <c r="S127" s="34"/>
      <c r="T127" s="34"/>
      <c r="U127" s="34"/>
      <c r="V127" s="104" t="s">
        <v>129</v>
      </c>
      <c r="W127" s="57"/>
      <c r="X127" s="57"/>
      <c r="Y127" s="57"/>
      <c r="Z127" s="57"/>
      <c r="AA127" s="57"/>
      <c r="AB127" s="57"/>
      <c r="AC127" s="57"/>
      <c r="AD127" s="57"/>
      <c r="AE127" s="58"/>
      <c r="AF127" s="105">
        <v>1000</v>
      </c>
      <c r="AG127" s="105"/>
      <c r="AH127" s="105"/>
      <c r="AI127" s="105"/>
      <c r="AJ127" s="105"/>
      <c r="AK127" s="105">
        <v>0</v>
      </c>
      <c r="AL127" s="105"/>
      <c r="AM127" s="105"/>
      <c r="AN127" s="105"/>
      <c r="AO127" s="105"/>
      <c r="AP127" s="105">
        <v>1000</v>
      </c>
      <c r="AQ127" s="105"/>
      <c r="AR127" s="105"/>
      <c r="AS127" s="105"/>
      <c r="AT127" s="105"/>
      <c r="AU127" s="105">
        <v>1000</v>
      </c>
      <c r="AV127" s="105"/>
      <c r="AW127" s="105"/>
      <c r="AX127" s="105"/>
      <c r="AY127" s="105"/>
      <c r="AZ127" s="105">
        <v>0</v>
      </c>
      <c r="BA127" s="105"/>
      <c r="BB127" s="105"/>
      <c r="BC127" s="105"/>
      <c r="BD127" s="105"/>
      <c r="BE127" s="105">
        <v>1000</v>
      </c>
      <c r="BF127" s="105"/>
      <c r="BG127" s="105"/>
      <c r="BH127" s="105"/>
      <c r="BI127" s="105"/>
      <c r="BJ127" s="105">
        <v>1000</v>
      </c>
      <c r="BK127" s="105"/>
      <c r="BL127" s="105"/>
      <c r="BM127" s="105"/>
      <c r="BN127" s="105"/>
      <c r="BO127" s="105">
        <v>0</v>
      </c>
      <c r="BP127" s="105"/>
      <c r="BQ127" s="105"/>
      <c r="BR127" s="105"/>
      <c r="BS127" s="105"/>
      <c r="BT127" s="105">
        <v>1000</v>
      </c>
      <c r="BU127" s="105"/>
      <c r="BV127" s="105"/>
      <c r="BW127" s="105"/>
      <c r="BX127" s="105"/>
    </row>
    <row r="128" spans="1:76" s="63" customFormat="1" x14ac:dyDescent="0.25">
      <c r="A128" s="53">
        <v>2</v>
      </c>
      <c r="B128" s="54"/>
      <c r="C128" s="54"/>
      <c r="D128" s="104" t="s">
        <v>152</v>
      </c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8"/>
      <c r="Q128" s="34" t="s">
        <v>149</v>
      </c>
      <c r="R128" s="34"/>
      <c r="S128" s="34"/>
      <c r="T128" s="34"/>
      <c r="U128" s="34"/>
      <c r="V128" s="104" t="s">
        <v>153</v>
      </c>
      <c r="W128" s="57"/>
      <c r="X128" s="57"/>
      <c r="Y128" s="57"/>
      <c r="Z128" s="57"/>
      <c r="AA128" s="57"/>
      <c r="AB128" s="57"/>
      <c r="AC128" s="57"/>
      <c r="AD128" s="57"/>
      <c r="AE128" s="58"/>
      <c r="AF128" s="105">
        <v>1810</v>
      </c>
      <c r="AG128" s="105"/>
      <c r="AH128" s="105"/>
      <c r="AI128" s="105"/>
      <c r="AJ128" s="105"/>
      <c r="AK128" s="105">
        <v>0</v>
      </c>
      <c r="AL128" s="105"/>
      <c r="AM128" s="105"/>
      <c r="AN128" s="105"/>
      <c r="AO128" s="105"/>
      <c r="AP128" s="105">
        <v>1810</v>
      </c>
      <c r="AQ128" s="105"/>
      <c r="AR128" s="105"/>
      <c r="AS128" s="105"/>
      <c r="AT128" s="105"/>
      <c r="AU128" s="105">
        <v>1810</v>
      </c>
      <c r="AV128" s="105"/>
      <c r="AW128" s="105"/>
      <c r="AX128" s="105"/>
      <c r="AY128" s="105"/>
      <c r="AZ128" s="105">
        <v>0</v>
      </c>
      <c r="BA128" s="105"/>
      <c r="BB128" s="105"/>
      <c r="BC128" s="105"/>
      <c r="BD128" s="105"/>
      <c r="BE128" s="105">
        <v>1810</v>
      </c>
      <c r="BF128" s="105"/>
      <c r="BG128" s="105"/>
      <c r="BH128" s="105"/>
      <c r="BI128" s="105"/>
      <c r="BJ128" s="105">
        <v>0</v>
      </c>
      <c r="BK128" s="105"/>
      <c r="BL128" s="105"/>
      <c r="BM128" s="105"/>
      <c r="BN128" s="105"/>
      <c r="BO128" s="105">
        <v>0</v>
      </c>
      <c r="BP128" s="105"/>
      <c r="BQ128" s="105"/>
      <c r="BR128" s="105"/>
      <c r="BS128" s="105"/>
      <c r="BT128" s="105">
        <v>0</v>
      </c>
      <c r="BU128" s="105"/>
      <c r="BV128" s="105"/>
      <c r="BW128" s="105"/>
      <c r="BX128" s="105"/>
    </row>
    <row r="129" spans="1:79" s="63" customFormat="1" ht="45" customHeight="1" x14ac:dyDescent="0.25">
      <c r="A129" s="53">
        <v>4</v>
      </c>
      <c r="B129" s="54"/>
      <c r="C129" s="54"/>
      <c r="D129" s="104" t="s">
        <v>154</v>
      </c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8"/>
      <c r="Q129" s="34" t="s">
        <v>149</v>
      </c>
      <c r="R129" s="34"/>
      <c r="S129" s="34"/>
      <c r="T129" s="34"/>
      <c r="U129" s="34"/>
      <c r="V129" s="104" t="s">
        <v>146</v>
      </c>
      <c r="W129" s="57"/>
      <c r="X129" s="57"/>
      <c r="Y129" s="57"/>
      <c r="Z129" s="57"/>
      <c r="AA129" s="57"/>
      <c r="AB129" s="57"/>
      <c r="AC129" s="57"/>
      <c r="AD129" s="57"/>
      <c r="AE129" s="58"/>
      <c r="AF129" s="105">
        <v>10000</v>
      </c>
      <c r="AG129" s="105"/>
      <c r="AH129" s="105"/>
      <c r="AI129" s="105"/>
      <c r="AJ129" s="105"/>
      <c r="AK129" s="105">
        <v>0</v>
      </c>
      <c r="AL129" s="105"/>
      <c r="AM129" s="105"/>
      <c r="AN129" s="105"/>
      <c r="AO129" s="105"/>
      <c r="AP129" s="105">
        <v>10000</v>
      </c>
      <c r="AQ129" s="105"/>
      <c r="AR129" s="105"/>
      <c r="AS129" s="105"/>
      <c r="AT129" s="105"/>
      <c r="AU129" s="105">
        <v>10000</v>
      </c>
      <c r="AV129" s="105"/>
      <c r="AW129" s="105"/>
      <c r="AX129" s="105"/>
      <c r="AY129" s="105"/>
      <c r="AZ129" s="105">
        <v>0</v>
      </c>
      <c r="BA129" s="105"/>
      <c r="BB129" s="105"/>
      <c r="BC129" s="105"/>
      <c r="BD129" s="105"/>
      <c r="BE129" s="105">
        <v>10000</v>
      </c>
      <c r="BF129" s="105"/>
      <c r="BG129" s="105"/>
      <c r="BH129" s="105"/>
      <c r="BI129" s="105"/>
      <c r="BJ129" s="105">
        <v>0</v>
      </c>
      <c r="BK129" s="105"/>
      <c r="BL129" s="105"/>
      <c r="BM129" s="105"/>
      <c r="BN129" s="105"/>
      <c r="BO129" s="105">
        <v>0</v>
      </c>
      <c r="BP129" s="105"/>
      <c r="BQ129" s="105"/>
      <c r="BR129" s="105"/>
      <c r="BS129" s="105"/>
      <c r="BT129" s="105">
        <v>0</v>
      </c>
      <c r="BU129" s="105"/>
      <c r="BV129" s="105"/>
      <c r="BW129" s="105"/>
      <c r="BX129" s="105"/>
    </row>
    <row r="130" spans="1:79" s="74" customFormat="1" ht="15" customHeight="1" x14ac:dyDescent="0.25">
      <c r="A130" s="64">
        <v>0</v>
      </c>
      <c r="B130" s="65"/>
      <c r="C130" s="65"/>
      <c r="D130" s="106" t="s">
        <v>155</v>
      </c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9"/>
      <c r="Q130" s="102"/>
      <c r="R130" s="102"/>
      <c r="S130" s="102"/>
      <c r="T130" s="102"/>
      <c r="U130" s="102"/>
      <c r="V130" s="106"/>
      <c r="W130" s="68"/>
      <c r="X130" s="68"/>
      <c r="Y130" s="68"/>
      <c r="Z130" s="68"/>
      <c r="AA130" s="68"/>
      <c r="AB130" s="68"/>
      <c r="AC130" s="68"/>
      <c r="AD130" s="68"/>
      <c r="AE130" s="69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3"/>
      <c r="BN130" s="103"/>
      <c r="BO130" s="103"/>
      <c r="BP130" s="103"/>
      <c r="BQ130" s="103"/>
      <c r="BR130" s="103"/>
      <c r="BS130" s="103"/>
      <c r="BT130" s="103"/>
      <c r="BU130" s="103"/>
      <c r="BV130" s="103"/>
      <c r="BW130" s="103"/>
      <c r="BX130" s="103"/>
    </row>
    <row r="131" spans="1:79" s="63" customFormat="1" ht="57" customHeight="1" x14ac:dyDescent="0.25">
      <c r="A131" s="53">
        <v>0</v>
      </c>
      <c r="B131" s="54"/>
      <c r="C131" s="54"/>
      <c r="D131" s="104" t="s">
        <v>156</v>
      </c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8"/>
      <c r="Q131" s="34" t="s">
        <v>157</v>
      </c>
      <c r="R131" s="34"/>
      <c r="S131" s="34"/>
      <c r="T131" s="34"/>
      <c r="U131" s="34"/>
      <c r="V131" s="104"/>
      <c r="W131" s="57"/>
      <c r="X131" s="57"/>
      <c r="Y131" s="57"/>
      <c r="Z131" s="57"/>
      <c r="AA131" s="57"/>
      <c r="AB131" s="57"/>
      <c r="AC131" s="57"/>
      <c r="AD131" s="57"/>
      <c r="AE131" s="58"/>
      <c r="AF131" s="105">
        <v>0</v>
      </c>
      <c r="AG131" s="105"/>
      <c r="AH131" s="105"/>
      <c r="AI131" s="105"/>
      <c r="AJ131" s="105"/>
      <c r="AK131" s="105">
        <v>0</v>
      </c>
      <c r="AL131" s="105"/>
      <c r="AM131" s="105"/>
      <c r="AN131" s="105"/>
      <c r="AO131" s="105"/>
      <c r="AP131" s="105">
        <v>0</v>
      </c>
      <c r="AQ131" s="105"/>
      <c r="AR131" s="105"/>
      <c r="AS131" s="105"/>
      <c r="AT131" s="105"/>
      <c r="AU131" s="105">
        <v>100</v>
      </c>
      <c r="AV131" s="105"/>
      <c r="AW131" s="105"/>
      <c r="AX131" s="105"/>
      <c r="AY131" s="105"/>
      <c r="AZ131" s="105">
        <v>0</v>
      </c>
      <c r="BA131" s="105"/>
      <c r="BB131" s="105"/>
      <c r="BC131" s="105"/>
      <c r="BD131" s="105"/>
      <c r="BE131" s="105">
        <v>100</v>
      </c>
      <c r="BF131" s="105"/>
      <c r="BG131" s="105"/>
      <c r="BH131" s="105"/>
      <c r="BI131" s="105"/>
      <c r="BJ131" s="105">
        <v>0</v>
      </c>
      <c r="BK131" s="105"/>
      <c r="BL131" s="105"/>
      <c r="BM131" s="105"/>
      <c r="BN131" s="105"/>
      <c r="BO131" s="105">
        <v>0</v>
      </c>
      <c r="BP131" s="105"/>
      <c r="BQ131" s="105"/>
      <c r="BR131" s="105"/>
      <c r="BS131" s="105"/>
      <c r="BT131" s="105">
        <v>0</v>
      </c>
      <c r="BU131" s="105"/>
      <c r="BV131" s="105"/>
      <c r="BW131" s="105"/>
      <c r="BX131" s="105"/>
    </row>
    <row r="132" spans="1:79" s="63" customFormat="1" ht="30" customHeight="1" x14ac:dyDescent="0.25">
      <c r="A132" s="53">
        <v>1</v>
      </c>
      <c r="B132" s="54"/>
      <c r="C132" s="54"/>
      <c r="D132" s="104" t="s">
        <v>158</v>
      </c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8"/>
      <c r="Q132" s="34" t="s">
        <v>157</v>
      </c>
      <c r="R132" s="34"/>
      <c r="S132" s="34"/>
      <c r="T132" s="34"/>
      <c r="U132" s="34"/>
      <c r="V132" s="104" t="s">
        <v>150</v>
      </c>
      <c r="W132" s="57"/>
      <c r="X132" s="57"/>
      <c r="Y132" s="57"/>
      <c r="Z132" s="57"/>
      <c r="AA132" s="57"/>
      <c r="AB132" s="57"/>
      <c r="AC132" s="57"/>
      <c r="AD132" s="57"/>
      <c r="AE132" s="58"/>
      <c r="AF132" s="105">
        <v>100</v>
      </c>
      <c r="AG132" s="105"/>
      <c r="AH132" s="105"/>
      <c r="AI132" s="105"/>
      <c r="AJ132" s="105"/>
      <c r="AK132" s="105">
        <v>0</v>
      </c>
      <c r="AL132" s="105"/>
      <c r="AM132" s="105"/>
      <c r="AN132" s="105"/>
      <c r="AO132" s="105"/>
      <c r="AP132" s="105">
        <v>100</v>
      </c>
      <c r="AQ132" s="105"/>
      <c r="AR132" s="105"/>
      <c r="AS132" s="105"/>
      <c r="AT132" s="105"/>
      <c r="AU132" s="105">
        <v>100</v>
      </c>
      <c r="AV132" s="105"/>
      <c r="AW132" s="105"/>
      <c r="AX132" s="105"/>
      <c r="AY132" s="105"/>
      <c r="AZ132" s="105">
        <v>0</v>
      </c>
      <c r="BA132" s="105"/>
      <c r="BB132" s="105"/>
      <c r="BC132" s="105"/>
      <c r="BD132" s="105"/>
      <c r="BE132" s="105">
        <v>100</v>
      </c>
      <c r="BF132" s="105"/>
      <c r="BG132" s="105"/>
      <c r="BH132" s="105"/>
      <c r="BI132" s="105"/>
      <c r="BJ132" s="105">
        <v>100</v>
      </c>
      <c r="BK132" s="105"/>
      <c r="BL132" s="105"/>
      <c r="BM132" s="105"/>
      <c r="BN132" s="105"/>
      <c r="BO132" s="105">
        <v>0</v>
      </c>
      <c r="BP132" s="105"/>
      <c r="BQ132" s="105"/>
      <c r="BR132" s="105"/>
      <c r="BS132" s="105"/>
      <c r="BT132" s="105">
        <v>100</v>
      </c>
      <c r="BU132" s="105"/>
      <c r="BV132" s="105"/>
      <c r="BW132" s="105"/>
      <c r="BX132" s="105"/>
    </row>
    <row r="133" spans="1:79" s="63" customFormat="1" ht="60" customHeight="1" x14ac:dyDescent="0.25">
      <c r="A133" s="53">
        <v>2</v>
      </c>
      <c r="B133" s="54"/>
      <c r="C133" s="54"/>
      <c r="D133" s="104" t="s">
        <v>159</v>
      </c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8"/>
      <c r="Q133" s="34" t="s">
        <v>157</v>
      </c>
      <c r="R133" s="34"/>
      <c r="S133" s="34"/>
      <c r="T133" s="34"/>
      <c r="U133" s="34"/>
      <c r="V133" s="104" t="s">
        <v>150</v>
      </c>
      <c r="W133" s="57"/>
      <c r="X133" s="57"/>
      <c r="Y133" s="57"/>
      <c r="Z133" s="57"/>
      <c r="AA133" s="57"/>
      <c r="AB133" s="57"/>
      <c r="AC133" s="57"/>
      <c r="AD133" s="57"/>
      <c r="AE133" s="58"/>
      <c r="AF133" s="105">
        <v>100</v>
      </c>
      <c r="AG133" s="105"/>
      <c r="AH133" s="105"/>
      <c r="AI133" s="105"/>
      <c r="AJ133" s="105"/>
      <c r="AK133" s="105">
        <v>0</v>
      </c>
      <c r="AL133" s="105"/>
      <c r="AM133" s="105"/>
      <c r="AN133" s="105"/>
      <c r="AO133" s="105"/>
      <c r="AP133" s="105">
        <v>100</v>
      </c>
      <c r="AQ133" s="105"/>
      <c r="AR133" s="105"/>
      <c r="AS133" s="105"/>
      <c r="AT133" s="105"/>
      <c r="AU133" s="105">
        <v>100</v>
      </c>
      <c r="AV133" s="105"/>
      <c r="AW133" s="105"/>
      <c r="AX133" s="105"/>
      <c r="AY133" s="105"/>
      <c r="AZ133" s="105">
        <v>0</v>
      </c>
      <c r="BA133" s="105"/>
      <c r="BB133" s="105"/>
      <c r="BC133" s="105"/>
      <c r="BD133" s="105"/>
      <c r="BE133" s="105">
        <v>100</v>
      </c>
      <c r="BF133" s="105"/>
      <c r="BG133" s="105"/>
      <c r="BH133" s="105"/>
      <c r="BI133" s="105"/>
      <c r="BJ133" s="105">
        <v>0</v>
      </c>
      <c r="BK133" s="105"/>
      <c r="BL133" s="105"/>
      <c r="BM133" s="105"/>
      <c r="BN133" s="105"/>
      <c r="BO133" s="105">
        <v>0</v>
      </c>
      <c r="BP133" s="105"/>
      <c r="BQ133" s="105"/>
      <c r="BR133" s="105"/>
      <c r="BS133" s="105"/>
      <c r="BT133" s="105">
        <v>0</v>
      </c>
      <c r="BU133" s="105"/>
      <c r="BV133" s="105"/>
      <c r="BW133" s="105"/>
      <c r="BX133" s="105"/>
    </row>
    <row r="134" spans="1:79" s="63" customFormat="1" ht="45" customHeight="1" x14ac:dyDescent="0.25">
      <c r="A134" s="53">
        <v>3</v>
      </c>
      <c r="B134" s="54"/>
      <c r="C134" s="54"/>
      <c r="D134" s="104" t="s">
        <v>160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8"/>
      <c r="Q134" s="34" t="s">
        <v>157</v>
      </c>
      <c r="R134" s="34"/>
      <c r="S134" s="34"/>
      <c r="T134" s="34"/>
      <c r="U134" s="34"/>
      <c r="V134" s="104" t="s">
        <v>150</v>
      </c>
      <c r="W134" s="57"/>
      <c r="X134" s="57"/>
      <c r="Y134" s="57"/>
      <c r="Z134" s="57"/>
      <c r="AA134" s="57"/>
      <c r="AB134" s="57"/>
      <c r="AC134" s="57"/>
      <c r="AD134" s="57"/>
      <c r="AE134" s="58"/>
      <c r="AF134" s="105">
        <v>100</v>
      </c>
      <c r="AG134" s="105"/>
      <c r="AH134" s="105"/>
      <c r="AI134" s="105"/>
      <c r="AJ134" s="105"/>
      <c r="AK134" s="105">
        <v>0</v>
      </c>
      <c r="AL134" s="105"/>
      <c r="AM134" s="105"/>
      <c r="AN134" s="105"/>
      <c r="AO134" s="105"/>
      <c r="AP134" s="105">
        <v>100</v>
      </c>
      <c r="AQ134" s="105"/>
      <c r="AR134" s="105"/>
      <c r="AS134" s="105"/>
      <c r="AT134" s="105"/>
      <c r="AU134" s="105">
        <v>100</v>
      </c>
      <c r="AV134" s="105"/>
      <c r="AW134" s="105"/>
      <c r="AX134" s="105"/>
      <c r="AY134" s="105"/>
      <c r="AZ134" s="105">
        <v>0</v>
      </c>
      <c r="BA134" s="105"/>
      <c r="BB134" s="105"/>
      <c r="BC134" s="105"/>
      <c r="BD134" s="105"/>
      <c r="BE134" s="105">
        <v>100</v>
      </c>
      <c r="BF134" s="105"/>
      <c r="BG134" s="105"/>
      <c r="BH134" s="105"/>
      <c r="BI134" s="105"/>
      <c r="BJ134" s="105">
        <v>0</v>
      </c>
      <c r="BK134" s="105"/>
      <c r="BL134" s="105"/>
      <c r="BM134" s="105"/>
      <c r="BN134" s="105"/>
      <c r="BO134" s="105">
        <v>0</v>
      </c>
      <c r="BP134" s="105"/>
      <c r="BQ134" s="105"/>
      <c r="BR134" s="105"/>
      <c r="BS134" s="105"/>
      <c r="BT134" s="105">
        <v>0</v>
      </c>
      <c r="BU134" s="105"/>
      <c r="BV134" s="105"/>
      <c r="BW134" s="105"/>
      <c r="BX134" s="105"/>
    </row>
    <row r="136" spans="1:79" ht="14.25" customHeight="1" x14ac:dyDescent="0.25">
      <c r="A136" s="25" t="s">
        <v>161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</row>
    <row r="137" spans="1:79" ht="23.1" customHeight="1" x14ac:dyDescent="0.25">
      <c r="A137" s="31" t="s">
        <v>94</v>
      </c>
      <c r="B137" s="32"/>
      <c r="C137" s="32"/>
      <c r="D137" s="34" t="s">
        <v>109</v>
      </c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 t="s">
        <v>110</v>
      </c>
      <c r="R137" s="34"/>
      <c r="S137" s="34"/>
      <c r="T137" s="34"/>
      <c r="U137" s="34"/>
      <c r="V137" s="34" t="s">
        <v>111</v>
      </c>
      <c r="W137" s="34"/>
      <c r="X137" s="34"/>
      <c r="Y137" s="34"/>
      <c r="Z137" s="34"/>
      <c r="AA137" s="34"/>
      <c r="AB137" s="34"/>
      <c r="AC137" s="34"/>
      <c r="AD137" s="34"/>
      <c r="AE137" s="34"/>
      <c r="AF137" s="38" t="s">
        <v>64</v>
      </c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40"/>
      <c r="AU137" s="38" t="s">
        <v>65</v>
      </c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40"/>
    </row>
    <row r="138" spans="1:79" ht="28.5" customHeight="1" x14ac:dyDescent="0.25">
      <c r="A138" s="35"/>
      <c r="B138" s="36"/>
      <c r="C138" s="36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 t="s">
        <v>40</v>
      </c>
      <c r="AG138" s="34"/>
      <c r="AH138" s="34"/>
      <c r="AI138" s="34"/>
      <c r="AJ138" s="34"/>
      <c r="AK138" s="34" t="s">
        <v>41</v>
      </c>
      <c r="AL138" s="34"/>
      <c r="AM138" s="34"/>
      <c r="AN138" s="34"/>
      <c r="AO138" s="34"/>
      <c r="AP138" s="34" t="s">
        <v>112</v>
      </c>
      <c r="AQ138" s="34"/>
      <c r="AR138" s="34"/>
      <c r="AS138" s="34"/>
      <c r="AT138" s="34"/>
      <c r="AU138" s="34" t="s">
        <v>40</v>
      </c>
      <c r="AV138" s="34"/>
      <c r="AW138" s="34"/>
      <c r="AX138" s="34"/>
      <c r="AY138" s="34"/>
      <c r="AZ138" s="34" t="s">
        <v>41</v>
      </c>
      <c r="BA138" s="34"/>
      <c r="BB138" s="34"/>
      <c r="BC138" s="34"/>
      <c r="BD138" s="34"/>
      <c r="BE138" s="34" t="s">
        <v>113</v>
      </c>
      <c r="BF138" s="34"/>
      <c r="BG138" s="34"/>
      <c r="BH138" s="34"/>
      <c r="BI138" s="34"/>
    </row>
    <row r="139" spans="1:79" ht="15" customHeight="1" x14ac:dyDescent="0.25">
      <c r="A139" s="38">
        <v>1</v>
      </c>
      <c r="B139" s="39"/>
      <c r="C139" s="39"/>
      <c r="D139" s="34">
        <v>2</v>
      </c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>
        <v>3</v>
      </c>
      <c r="R139" s="34"/>
      <c r="S139" s="34"/>
      <c r="T139" s="34"/>
      <c r="U139" s="34"/>
      <c r="V139" s="34">
        <v>4</v>
      </c>
      <c r="W139" s="34"/>
      <c r="X139" s="34"/>
      <c r="Y139" s="34"/>
      <c r="Z139" s="34"/>
      <c r="AA139" s="34"/>
      <c r="AB139" s="34"/>
      <c r="AC139" s="34"/>
      <c r="AD139" s="34"/>
      <c r="AE139" s="34"/>
      <c r="AF139" s="34">
        <v>5</v>
      </c>
      <c r="AG139" s="34"/>
      <c r="AH139" s="34"/>
      <c r="AI139" s="34"/>
      <c r="AJ139" s="34"/>
      <c r="AK139" s="34">
        <v>6</v>
      </c>
      <c r="AL139" s="34"/>
      <c r="AM139" s="34"/>
      <c r="AN139" s="34"/>
      <c r="AO139" s="34"/>
      <c r="AP139" s="34">
        <v>7</v>
      </c>
      <c r="AQ139" s="34"/>
      <c r="AR139" s="34"/>
      <c r="AS139" s="34"/>
      <c r="AT139" s="34"/>
      <c r="AU139" s="34">
        <v>8</v>
      </c>
      <c r="AV139" s="34"/>
      <c r="AW139" s="34"/>
      <c r="AX139" s="34"/>
      <c r="AY139" s="34"/>
      <c r="AZ139" s="34">
        <v>9</v>
      </c>
      <c r="BA139" s="34"/>
      <c r="BB139" s="34"/>
      <c r="BC139" s="34"/>
      <c r="BD139" s="34"/>
      <c r="BE139" s="34">
        <v>10</v>
      </c>
      <c r="BF139" s="34"/>
      <c r="BG139" s="34"/>
      <c r="BH139" s="34"/>
      <c r="BI139" s="34"/>
    </row>
    <row r="140" spans="1:79" ht="15.75" hidden="1" customHeight="1" x14ac:dyDescent="0.25">
      <c r="A140" s="44" t="s">
        <v>114</v>
      </c>
      <c r="B140" s="45"/>
      <c r="C140" s="45"/>
      <c r="D140" s="34" t="s">
        <v>47</v>
      </c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 t="s">
        <v>115</v>
      </c>
      <c r="R140" s="34"/>
      <c r="S140" s="34"/>
      <c r="T140" s="34"/>
      <c r="U140" s="34"/>
      <c r="V140" s="34" t="s">
        <v>116</v>
      </c>
      <c r="W140" s="34"/>
      <c r="X140" s="34"/>
      <c r="Y140" s="34"/>
      <c r="Z140" s="34"/>
      <c r="AA140" s="34"/>
      <c r="AB140" s="34"/>
      <c r="AC140" s="34"/>
      <c r="AD140" s="34"/>
      <c r="AE140" s="34"/>
      <c r="AF140" s="76" t="s">
        <v>162</v>
      </c>
      <c r="AG140" s="76"/>
      <c r="AH140" s="76"/>
      <c r="AI140" s="76"/>
      <c r="AJ140" s="76"/>
      <c r="AK140" s="101" t="s">
        <v>163</v>
      </c>
      <c r="AL140" s="101"/>
      <c r="AM140" s="101"/>
      <c r="AN140" s="101"/>
      <c r="AO140" s="101"/>
      <c r="AP140" s="89" t="s">
        <v>119</v>
      </c>
      <c r="AQ140" s="89"/>
      <c r="AR140" s="89"/>
      <c r="AS140" s="89"/>
      <c r="AT140" s="89"/>
      <c r="AU140" s="76" t="s">
        <v>164</v>
      </c>
      <c r="AV140" s="76"/>
      <c r="AW140" s="76"/>
      <c r="AX140" s="76"/>
      <c r="AY140" s="76"/>
      <c r="AZ140" s="101" t="s">
        <v>165</v>
      </c>
      <c r="BA140" s="101"/>
      <c r="BB140" s="101"/>
      <c r="BC140" s="101"/>
      <c r="BD140" s="101"/>
      <c r="BE140" s="89" t="s">
        <v>119</v>
      </c>
      <c r="BF140" s="89"/>
      <c r="BG140" s="89"/>
      <c r="BH140" s="89"/>
      <c r="BI140" s="89"/>
      <c r="CA140" s="3" t="s">
        <v>166</v>
      </c>
    </row>
    <row r="141" spans="1:79" s="74" customFormat="1" ht="14.25" x14ac:dyDescent="0.25">
      <c r="A141" s="64">
        <v>0</v>
      </c>
      <c r="B141" s="65"/>
      <c r="C141" s="65"/>
      <c r="D141" s="102" t="s">
        <v>125</v>
      </c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CA141" s="74" t="s">
        <v>167</v>
      </c>
    </row>
    <row r="142" spans="1:79" s="63" customFormat="1" ht="28.5" customHeight="1" x14ac:dyDescent="0.25">
      <c r="A142" s="53">
        <v>1</v>
      </c>
      <c r="B142" s="54"/>
      <c r="C142" s="54"/>
      <c r="D142" s="104" t="s">
        <v>127</v>
      </c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8"/>
      <c r="Q142" s="34" t="s">
        <v>128</v>
      </c>
      <c r="R142" s="34"/>
      <c r="S142" s="34"/>
      <c r="T142" s="34"/>
      <c r="U142" s="34"/>
      <c r="V142" s="104" t="s">
        <v>129</v>
      </c>
      <c r="W142" s="57"/>
      <c r="X142" s="57"/>
      <c r="Y142" s="57"/>
      <c r="Z142" s="57"/>
      <c r="AA142" s="57"/>
      <c r="AB142" s="57"/>
      <c r="AC142" s="57"/>
      <c r="AD142" s="57"/>
      <c r="AE142" s="58"/>
      <c r="AF142" s="105">
        <v>20</v>
      </c>
      <c r="AG142" s="105"/>
      <c r="AH142" s="105"/>
      <c r="AI142" s="105"/>
      <c r="AJ142" s="105"/>
      <c r="AK142" s="105">
        <v>0</v>
      </c>
      <c r="AL142" s="105"/>
      <c r="AM142" s="105"/>
      <c r="AN142" s="105"/>
      <c r="AO142" s="105"/>
      <c r="AP142" s="105">
        <v>20</v>
      </c>
      <c r="AQ142" s="105"/>
      <c r="AR142" s="105"/>
      <c r="AS142" s="105"/>
      <c r="AT142" s="105"/>
      <c r="AU142" s="105">
        <v>20</v>
      </c>
      <c r="AV142" s="105"/>
      <c r="AW142" s="105"/>
      <c r="AX142" s="105"/>
      <c r="AY142" s="105"/>
      <c r="AZ142" s="105">
        <v>0</v>
      </c>
      <c r="BA142" s="105"/>
      <c r="BB142" s="105"/>
      <c r="BC142" s="105"/>
      <c r="BD142" s="105"/>
      <c r="BE142" s="105">
        <v>20</v>
      </c>
      <c r="BF142" s="105"/>
      <c r="BG142" s="105"/>
      <c r="BH142" s="105"/>
      <c r="BI142" s="105"/>
    </row>
    <row r="143" spans="1:79" s="63" customFormat="1" ht="45" customHeight="1" x14ac:dyDescent="0.25">
      <c r="A143" s="53">
        <v>2</v>
      </c>
      <c r="B143" s="54"/>
      <c r="C143" s="54"/>
      <c r="D143" s="104" t="s">
        <v>130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8"/>
      <c r="Q143" s="34" t="s">
        <v>128</v>
      </c>
      <c r="R143" s="34"/>
      <c r="S143" s="34"/>
      <c r="T143" s="34"/>
      <c r="U143" s="34"/>
      <c r="V143" s="104" t="s">
        <v>131</v>
      </c>
      <c r="W143" s="57"/>
      <c r="X143" s="57"/>
      <c r="Y143" s="57"/>
      <c r="Z143" s="57"/>
      <c r="AA143" s="57"/>
      <c r="AB143" s="57"/>
      <c r="AC143" s="57"/>
      <c r="AD143" s="57"/>
      <c r="AE143" s="58"/>
      <c r="AF143" s="105">
        <v>6</v>
      </c>
      <c r="AG143" s="105"/>
      <c r="AH143" s="105"/>
      <c r="AI143" s="105"/>
      <c r="AJ143" s="105"/>
      <c r="AK143" s="105">
        <v>0</v>
      </c>
      <c r="AL143" s="105"/>
      <c r="AM143" s="105"/>
      <c r="AN143" s="105"/>
      <c r="AO143" s="105"/>
      <c r="AP143" s="105">
        <v>6</v>
      </c>
      <c r="AQ143" s="105"/>
      <c r="AR143" s="105"/>
      <c r="AS143" s="105"/>
      <c r="AT143" s="105"/>
      <c r="AU143" s="105">
        <v>6</v>
      </c>
      <c r="AV143" s="105"/>
      <c r="AW143" s="105"/>
      <c r="AX143" s="105"/>
      <c r="AY143" s="105"/>
      <c r="AZ143" s="105">
        <v>0</v>
      </c>
      <c r="BA143" s="105"/>
      <c r="BB143" s="105"/>
      <c r="BC143" s="105"/>
      <c r="BD143" s="105"/>
      <c r="BE143" s="105">
        <v>6</v>
      </c>
      <c r="BF143" s="105"/>
      <c r="BG143" s="105"/>
      <c r="BH143" s="105"/>
      <c r="BI143" s="105"/>
    </row>
    <row r="144" spans="1:79" s="63" customFormat="1" ht="30" customHeight="1" x14ac:dyDescent="0.25">
      <c r="A144" s="53">
        <v>3</v>
      </c>
      <c r="B144" s="54"/>
      <c r="C144" s="54"/>
      <c r="D144" s="104" t="s">
        <v>132</v>
      </c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8"/>
      <c r="Q144" s="34" t="s">
        <v>128</v>
      </c>
      <c r="R144" s="34"/>
      <c r="S144" s="34"/>
      <c r="T144" s="34"/>
      <c r="U144" s="34"/>
      <c r="V144" s="104" t="s">
        <v>129</v>
      </c>
      <c r="W144" s="57"/>
      <c r="X144" s="57"/>
      <c r="Y144" s="57"/>
      <c r="Z144" s="57"/>
      <c r="AA144" s="57"/>
      <c r="AB144" s="57"/>
      <c r="AC144" s="57"/>
      <c r="AD144" s="57"/>
      <c r="AE144" s="58"/>
      <c r="AF144" s="105">
        <v>20</v>
      </c>
      <c r="AG144" s="105"/>
      <c r="AH144" s="105"/>
      <c r="AI144" s="105"/>
      <c r="AJ144" s="105"/>
      <c r="AK144" s="105">
        <v>0</v>
      </c>
      <c r="AL144" s="105"/>
      <c r="AM144" s="105"/>
      <c r="AN144" s="105"/>
      <c r="AO144" s="105"/>
      <c r="AP144" s="105">
        <v>20</v>
      </c>
      <c r="AQ144" s="105"/>
      <c r="AR144" s="105"/>
      <c r="AS144" s="105"/>
      <c r="AT144" s="105"/>
      <c r="AU144" s="105">
        <v>20</v>
      </c>
      <c r="AV144" s="105"/>
      <c r="AW144" s="105"/>
      <c r="AX144" s="105"/>
      <c r="AY144" s="105"/>
      <c r="AZ144" s="105">
        <v>0</v>
      </c>
      <c r="BA144" s="105"/>
      <c r="BB144" s="105"/>
      <c r="BC144" s="105"/>
      <c r="BD144" s="105"/>
      <c r="BE144" s="105">
        <v>20</v>
      </c>
      <c r="BF144" s="105"/>
      <c r="BG144" s="105"/>
      <c r="BH144" s="105"/>
      <c r="BI144" s="105"/>
    </row>
    <row r="145" spans="1:61" s="63" customFormat="1" x14ac:dyDescent="0.25">
      <c r="A145" s="53">
        <v>4</v>
      </c>
      <c r="B145" s="54"/>
      <c r="C145" s="54"/>
      <c r="D145" s="104" t="s">
        <v>133</v>
      </c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8"/>
      <c r="Q145" s="34" t="s">
        <v>128</v>
      </c>
      <c r="R145" s="34"/>
      <c r="S145" s="34"/>
      <c r="T145" s="34"/>
      <c r="U145" s="34"/>
      <c r="V145" s="104" t="s">
        <v>134</v>
      </c>
      <c r="W145" s="57"/>
      <c r="X145" s="57"/>
      <c r="Y145" s="57"/>
      <c r="Z145" s="57"/>
      <c r="AA145" s="57"/>
      <c r="AB145" s="57"/>
      <c r="AC145" s="57"/>
      <c r="AD145" s="57"/>
      <c r="AE145" s="58"/>
      <c r="AF145" s="105">
        <v>0</v>
      </c>
      <c r="AG145" s="105"/>
      <c r="AH145" s="105"/>
      <c r="AI145" s="105"/>
      <c r="AJ145" s="105"/>
      <c r="AK145" s="105">
        <v>0</v>
      </c>
      <c r="AL145" s="105"/>
      <c r="AM145" s="105"/>
      <c r="AN145" s="105"/>
      <c r="AO145" s="105"/>
      <c r="AP145" s="105">
        <v>0</v>
      </c>
      <c r="AQ145" s="105"/>
      <c r="AR145" s="105"/>
      <c r="AS145" s="105"/>
      <c r="AT145" s="105"/>
      <c r="AU145" s="105">
        <v>0</v>
      </c>
      <c r="AV145" s="105"/>
      <c r="AW145" s="105"/>
      <c r="AX145" s="105"/>
      <c r="AY145" s="105"/>
      <c r="AZ145" s="105">
        <v>0</v>
      </c>
      <c r="BA145" s="105"/>
      <c r="BB145" s="105"/>
      <c r="BC145" s="105"/>
      <c r="BD145" s="105"/>
      <c r="BE145" s="105">
        <v>0</v>
      </c>
      <c r="BF145" s="105"/>
      <c r="BG145" s="105"/>
      <c r="BH145" s="105"/>
      <c r="BI145" s="105"/>
    </row>
    <row r="146" spans="1:61" s="63" customFormat="1" x14ac:dyDescent="0.25">
      <c r="A146" s="53">
        <v>5</v>
      </c>
      <c r="B146" s="54"/>
      <c r="C146" s="54"/>
      <c r="D146" s="104" t="s">
        <v>135</v>
      </c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8"/>
      <c r="Q146" s="34" t="s">
        <v>128</v>
      </c>
      <c r="R146" s="34"/>
      <c r="S146" s="34"/>
      <c r="T146" s="34"/>
      <c r="U146" s="34"/>
      <c r="V146" s="104" t="s">
        <v>136</v>
      </c>
      <c r="W146" s="57"/>
      <c r="X146" s="57"/>
      <c r="Y146" s="57"/>
      <c r="Z146" s="57"/>
      <c r="AA146" s="57"/>
      <c r="AB146" s="57"/>
      <c r="AC146" s="57"/>
      <c r="AD146" s="57"/>
      <c r="AE146" s="58"/>
      <c r="AF146" s="105">
        <v>0</v>
      </c>
      <c r="AG146" s="105"/>
      <c r="AH146" s="105"/>
      <c r="AI146" s="105"/>
      <c r="AJ146" s="105"/>
      <c r="AK146" s="105">
        <v>0</v>
      </c>
      <c r="AL146" s="105"/>
      <c r="AM146" s="105"/>
      <c r="AN146" s="105"/>
      <c r="AO146" s="105"/>
      <c r="AP146" s="105">
        <v>0</v>
      </c>
      <c r="AQ146" s="105"/>
      <c r="AR146" s="105"/>
      <c r="AS146" s="105"/>
      <c r="AT146" s="105"/>
      <c r="AU146" s="105">
        <v>0</v>
      </c>
      <c r="AV146" s="105"/>
      <c r="AW146" s="105"/>
      <c r="AX146" s="105"/>
      <c r="AY146" s="105"/>
      <c r="AZ146" s="105">
        <v>0</v>
      </c>
      <c r="BA146" s="105"/>
      <c r="BB146" s="105"/>
      <c r="BC146" s="105"/>
      <c r="BD146" s="105"/>
      <c r="BE146" s="105">
        <v>0</v>
      </c>
      <c r="BF146" s="105"/>
      <c r="BG146" s="105"/>
      <c r="BH146" s="105"/>
      <c r="BI146" s="105"/>
    </row>
    <row r="147" spans="1:61" s="63" customFormat="1" x14ac:dyDescent="0.25">
      <c r="A147" s="53">
        <v>6</v>
      </c>
      <c r="B147" s="54"/>
      <c r="C147" s="54"/>
      <c r="D147" s="104" t="s">
        <v>137</v>
      </c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8"/>
      <c r="Q147" s="34" t="s">
        <v>128</v>
      </c>
      <c r="R147" s="34"/>
      <c r="S147" s="34"/>
      <c r="T147" s="34"/>
      <c r="U147" s="34"/>
      <c r="V147" s="104" t="s">
        <v>131</v>
      </c>
      <c r="W147" s="57"/>
      <c r="X147" s="57"/>
      <c r="Y147" s="57"/>
      <c r="Z147" s="57"/>
      <c r="AA147" s="57"/>
      <c r="AB147" s="57"/>
      <c r="AC147" s="57"/>
      <c r="AD147" s="57"/>
      <c r="AE147" s="58"/>
      <c r="AF147" s="105">
        <v>0</v>
      </c>
      <c r="AG147" s="105"/>
      <c r="AH147" s="105"/>
      <c r="AI147" s="105"/>
      <c r="AJ147" s="105"/>
      <c r="AK147" s="105">
        <v>0</v>
      </c>
      <c r="AL147" s="105"/>
      <c r="AM147" s="105"/>
      <c r="AN147" s="105"/>
      <c r="AO147" s="105"/>
      <c r="AP147" s="105">
        <v>0</v>
      </c>
      <c r="AQ147" s="105"/>
      <c r="AR147" s="105"/>
      <c r="AS147" s="105"/>
      <c r="AT147" s="105"/>
      <c r="AU147" s="105">
        <v>0</v>
      </c>
      <c r="AV147" s="105"/>
      <c r="AW147" s="105"/>
      <c r="AX147" s="105"/>
      <c r="AY147" s="105"/>
      <c r="AZ147" s="105">
        <v>0</v>
      </c>
      <c r="BA147" s="105"/>
      <c r="BB147" s="105"/>
      <c r="BC147" s="105"/>
      <c r="BD147" s="105"/>
      <c r="BE147" s="105">
        <v>0</v>
      </c>
      <c r="BF147" s="105"/>
      <c r="BG147" s="105"/>
      <c r="BH147" s="105"/>
      <c r="BI147" s="105"/>
    </row>
    <row r="148" spans="1:61" s="74" customFormat="1" ht="14.25" x14ac:dyDescent="0.25">
      <c r="A148" s="64">
        <v>0</v>
      </c>
      <c r="B148" s="65"/>
      <c r="C148" s="65"/>
      <c r="D148" s="106" t="s">
        <v>138</v>
      </c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9"/>
      <c r="Q148" s="102"/>
      <c r="R148" s="102"/>
      <c r="S148" s="102"/>
      <c r="T148" s="102"/>
      <c r="U148" s="102"/>
      <c r="V148" s="106"/>
      <c r="W148" s="68"/>
      <c r="X148" s="68"/>
      <c r="Y148" s="68"/>
      <c r="Z148" s="68"/>
      <c r="AA148" s="68"/>
      <c r="AB148" s="68"/>
      <c r="AC148" s="68"/>
      <c r="AD148" s="68"/>
      <c r="AE148" s="69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</row>
    <row r="149" spans="1:61" s="63" customFormat="1" x14ac:dyDescent="0.25">
      <c r="A149" s="53">
        <v>1</v>
      </c>
      <c r="B149" s="54"/>
      <c r="C149" s="54"/>
      <c r="D149" s="104" t="s">
        <v>139</v>
      </c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8"/>
      <c r="Q149" s="34" t="s">
        <v>128</v>
      </c>
      <c r="R149" s="34"/>
      <c r="S149" s="34"/>
      <c r="T149" s="34"/>
      <c r="U149" s="34"/>
      <c r="V149" s="104" t="s">
        <v>129</v>
      </c>
      <c r="W149" s="57"/>
      <c r="X149" s="57"/>
      <c r="Y149" s="57"/>
      <c r="Z149" s="57"/>
      <c r="AA149" s="57"/>
      <c r="AB149" s="57"/>
      <c r="AC149" s="57"/>
      <c r="AD149" s="57"/>
      <c r="AE149" s="58"/>
      <c r="AF149" s="105">
        <v>20</v>
      </c>
      <c r="AG149" s="105"/>
      <c r="AH149" s="105"/>
      <c r="AI149" s="105"/>
      <c r="AJ149" s="105"/>
      <c r="AK149" s="105">
        <v>0</v>
      </c>
      <c r="AL149" s="105"/>
      <c r="AM149" s="105"/>
      <c r="AN149" s="105"/>
      <c r="AO149" s="105"/>
      <c r="AP149" s="105">
        <v>20</v>
      </c>
      <c r="AQ149" s="105"/>
      <c r="AR149" s="105"/>
      <c r="AS149" s="105"/>
      <c r="AT149" s="105"/>
      <c r="AU149" s="105">
        <v>20</v>
      </c>
      <c r="AV149" s="105"/>
      <c r="AW149" s="105"/>
      <c r="AX149" s="105"/>
      <c r="AY149" s="105"/>
      <c r="AZ149" s="105">
        <v>0</v>
      </c>
      <c r="BA149" s="105"/>
      <c r="BB149" s="105"/>
      <c r="BC149" s="105"/>
      <c r="BD149" s="105"/>
      <c r="BE149" s="105">
        <v>20</v>
      </c>
      <c r="BF149" s="105"/>
      <c r="BG149" s="105"/>
      <c r="BH149" s="105"/>
      <c r="BI149" s="105"/>
    </row>
    <row r="150" spans="1:61" s="63" customFormat="1" x14ac:dyDescent="0.25">
      <c r="A150" s="53">
        <v>2</v>
      </c>
      <c r="B150" s="54"/>
      <c r="C150" s="54"/>
      <c r="D150" s="104" t="s">
        <v>140</v>
      </c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8"/>
      <c r="Q150" s="34" t="s">
        <v>128</v>
      </c>
      <c r="R150" s="34"/>
      <c r="S150" s="34"/>
      <c r="T150" s="34"/>
      <c r="U150" s="34"/>
      <c r="V150" s="104" t="s">
        <v>129</v>
      </c>
      <c r="W150" s="57"/>
      <c r="X150" s="57"/>
      <c r="Y150" s="57"/>
      <c r="Z150" s="57"/>
      <c r="AA150" s="57"/>
      <c r="AB150" s="57"/>
      <c r="AC150" s="57"/>
      <c r="AD150" s="57"/>
      <c r="AE150" s="58"/>
      <c r="AF150" s="105">
        <v>6</v>
      </c>
      <c r="AG150" s="105"/>
      <c r="AH150" s="105"/>
      <c r="AI150" s="105"/>
      <c r="AJ150" s="105"/>
      <c r="AK150" s="105">
        <v>0</v>
      </c>
      <c r="AL150" s="105"/>
      <c r="AM150" s="105"/>
      <c r="AN150" s="105"/>
      <c r="AO150" s="105"/>
      <c r="AP150" s="105">
        <v>6</v>
      </c>
      <c r="AQ150" s="105"/>
      <c r="AR150" s="105"/>
      <c r="AS150" s="105"/>
      <c r="AT150" s="105"/>
      <c r="AU150" s="105">
        <v>6</v>
      </c>
      <c r="AV150" s="105"/>
      <c r="AW150" s="105"/>
      <c r="AX150" s="105"/>
      <c r="AY150" s="105"/>
      <c r="AZ150" s="105">
        <v>0</v>
      </c>
      <c r="BA150" s="105"/>
      <c r="BB150" s="105"/>
      <c r="BC150" s="105"/>
      <c r="BD150" s="105"/>
      <c r="BE150" s="105">
        <v>6</v>
      </c>
      <c r="BF150" s="105"/>
      <c r="BG150" s="105"/>
      <c r="BH150" s="105"/>
      <c r="BI150" s="105"/>
    </row>
    <row r="151" spans="1:61" s="63" customFormat="1" x14ac:dyDescent="0.25">
      <c r="A151" s="53">
        <v>3</v>
      </c>
      <c r="B151" s="54"/>
      <c r="C151" s="54"/>
      <c r="D151" s="104" t="s">
        <v>141</v>
      </c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8"/>
      <c r="Q151" s="34" t="s">
        <v>128</v>
      </c>
      <c r="R151" s="34"/>
      <c r="S151" s="34"/>
      <c r="T151" s="34"/>
      <c r="U151" s="34"/>
      <c r="V151" s="104" t="s">
        <v>129</v>
      </c>
      <c r="W151" s="57"/>
      <c r="X151" s="57"/>
      <c r="Y151" s="57"/>
      <c r="Z151" s="57"/>
      <c r="AA151" s="57"/>
      <c r="AB151" s="57"/>
      <c r="AC151" s="57"/>
      <c r="AD151" s="57"/>
      <c r="AE151" s="58"/>
      <c r="AF151" s="105">
        <v>20</v>
      </c>
      <c r="AG151" s="105"/>
      <c r="AH151" s="105"/>
      <c r="AI151" s="105"/>
      <c r="AJ151" s="105"/>
      <c r="AK151" s="105">
        <v>0</v>
      </c>
      <c r="AL151" s="105"/>
      <c r="AM151" s="105"/>
      <c r="AN151" s="105"/>
      <c r="AO151" s="105"/>
      <c r="AP151" s="105">
        <v>20</v>
      </c>
      <c r="AQ151" s="105"/>
      <c r="AR151" s="105"/>
      <c r="AS151" s="105"/>
      <c r="AT151" s="105"/>
      <c r="AU151" s="105">
        <v>20</v>
      </c>
      <c r="AV151" s="105"/>
      <c r="AW151" s="105"/>
      <c r="AX151" s="105"/>
      <c r="AY151" s="105"/>
      <c r="AZ151" s="105">
        <v>0</v>
      </c>
      <c r="BA151" s="105"/>
      <c r="BB151" s="105"/>
      <c r="BC151" s="105"/>
      <c r="BD151" s="105"/>
      <c r="BE151" s="105">
        <v>20</v>
      </c>
      <c r="BF151" s="105"/>
      <c r="BG151" s="105"/>
      <c r="BH151" s="105"/>
      <c r="BI151" s="105"/>
    </row>
    <row r="152" spans="1:61" s="63" customFormat="1" x14ac:dyDescent="0.25">
      <c r="A152" s="53">
        <v>4</v>
      </c>
      <c r="B152" s="54"/>
      <c r="C152" s="54"/>
      <c r="D152" s="104" t="s">
        <v>142</v>
      </c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8"/>
      <c r="Q152" s="34" t="s">
        <v>128</v>
      </c>
      <c r="R152" s="34"/>
      <c r="S152" s="34"/>
      <c r="T152" s="34"/>
      <c r="U152" s="34"/>
      <c r="V152" s="104" t="s">
        <v>143</v>
      </c>
      <c r="W152" s="57"/>
      <c r="X152" s="57"/>
      <c r="Y152" s="57"/>
      <c r="Z152" s="57"/>
      <c r="AA152" s="57"/>
      <c r="AB152" s="57"/>
      <c r="AC152" s="57"/>
      <c r="AD152" s="57"/>
      <c r="AE152" s="58"/>
      <c r="AF152" s="105">
        <v>0</v>
      </c>
      <c r="AG152" s="105"/>
      <c r="AH152" s="105"/>
      <c r="AI152" s="105"/>
      <c r="AJ152" s="105"/>
      <c r="AK152" s="105">
        <v>0</v>
      </c>
      <c r="AL152" s="105"/>
      <c r="AM152" s="105"/>
      <c r="AN152" s="105"/>
      <c r="AO152" s="105"/>
      <c r="AP152" s="105">
        <v>0</v>
      </c>
      <c r="AQ152" s="105"/>
      <c r="AR152" s="105"/>
      <c r="AS152" s="105"/>
      <c r="AT152" s="105"/>
      <c r="AU152" s="105">
        <v>0</v>
      </c>
      <c r="AV152" s="105"/>
      <c r="AW152" s="105"/>
      <c r="AX152" s="105"/>
      <c r="AY152" s="105"/>
      <c r="AZ152" s="105">
        <v>0</v>
      </c>
      <c r="BA152" s="105"/>
      <c r="BB152" s="105"/>
      <c r="BC152" s="105"/>
      <c r="BD152" s="105"/>
      <c r="BE152" s="105">
        <v>0</v>
      </c>
      <c r="BF152" s="105"/>
      <c r="BG152" s="105"/>
      <c r="BH152" s="105"/>
      <c r="BI152" s="105"/>
    </row>
    <row r="153" spans="1:61" s="63" customFormat="1" x14ac:dyDescent="0.25">
      <c r="A153" s="53">
        <v>5</v>
      </c>
      <c r="B153" s="54"/>
      <c r="C153" s="54"/>
      <c r="D153" s="104" t="s">
        <v>144</v>
      </c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8"/>
      <c r="Q153" s="34" t="s">
        <v>128</v>
      </c>
      <c r="R153" s="34"/>
      <c r="S153" s="34"/>
      <c r="T153" s="34"/>
      <c r="U153" s="34"/>
      <c r="V153" s="104" t="s">
        <v>129</v>
      </c>
      <c r="W153" s="57"/>
      <c r="X153" s="57"/>
      <c r="Y153" s="57"/>
      <c r="Z153" s="57"/>
      <c r="AA153" s="57"/>
      <c r="AB153" s="57"/>
      <c r="AC153" s="57"/>
      <c r="AD153" s="57"/>
      <c r="AE153" s="58"/>
      <c r="AF153" s="105">
        <v>6</v>
      </c>
      <c r="AG153" s="105"/>
      <c r="AH153" s="105"/>
      <c r="AI153" s="105"/>
      <c r="AJ153" s="105"/>
      <c r="AK153" s="105">
        <v>0</v>
      </c>
      <c r="AL153" s="105"/>
      <c r="AM153" s="105"/>
      <c r="AN153" s="105"/>
      <c r="AO153" s="105"/>
      <c r="AP153" s="105">
        <v>6</v>
      </c>
      <c r="AQ153" s="105"/>
      <c r="AR153" s="105"/>
      <c r="AS153" s="105"/>
      <c r="AT153" s="105"/>
      <c r="AU153" s="105">
        <v>0</v>
      </c>
      <c r="AV153" s="105"/>
      <c r="AW153" s="105"/>
      <c r="AX153" s="105"/>
      <c r="AY153" s="105"/>
      <c r="AZ153" s="105">
        <v>0</v>
      </c>
      <c r="BA153" s="105"/>
      <c r="BB153" s="105"/>
      <c r="BC153" s="105"/>
      <c r="BD153" s="105"/>
      <c r="BE153" s="105">
        <v>0</v>
      </c>
      <c r="BF153" s="105"/>
      <c r="BG153" s="105"/>
      <c r="BH153" s="105"/>
      <c r="BI153" s="105"/>
    </row>
    <row r="154" spans="1:61" s="63" customFormat="1" x14ac:dyDescent="0.25">
      <c r="A154" s="53">
        <v>6</v>
      </c>
      <c r="B154" s="54"/>
      <c r="C154" s="54"/>
      <c r="D154" s="104" t="s">
        <v>145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8"/>
      <c r="Q154" s="34" t="s">
        <v>128</v>
      </c>
      <c r="R154" s="34"/>
      <c r="S154" s="34"/>
      <c r="T154" s="34"/>
      <c r="U154" s="34"/>
      <c r="V154" s="104" t="s">
        <v>146</v>
      </c>
      <c r="W154" s="57"/>
      <c r="X154" s="57"/>
      <c r="Y154" s="57"/>
      <c r="Z154" s="57"/>
      <c r="AA154" s="57"/>
      <c r="AB154" s="57"/>
      <c r="AC154" s="57"/>
      <c r="AD154" s="57"/>
      <c r="AE154" s="58"/>
      <c r="AF154" s="105">
        <v>0</v>
      </c>
      <c r="AG154" s="105"/>
      <c r="AH154" s="105"/>
      <c r="AI154" s="105"/>
      <c r="AJ154" s="105"/>
      <c r="AK154" s="105">
        <v>0</v>
      </c>
      <c r="AL154" s="105"/>
      <c r="AM154" s="105"/>
      <c r="AN154" s="105"/>
      <c r="AO154" s="105"/>
      <c r="AP154" s="105">
        <v>0</v>
      </c>
      <c r="AQ154" s="105"/>
      <c r="AR154" s="105"/>
      <c r="AS154" s="105"/>
      <c r="AT154" s="105"/>
      <c r="AU154" s="105">
        <v>0</v>
      </c>
      <c r="AV154" s="105"/>
      <c r="AW154" s="105"/>
      <c r="AX154" s="105"/>
      <c r="AY154" s="105"/>
      <c r="AZ154" s="105">
        <v>0</v>
      </c>
      <c r="BA154" s="105"/>
      <c r="BB154" s="105"/>
      <c r="BC154" s="105"/>
      <c r="BD154" s="105"/>
      <c r="BE154" s="105">
        <v>0</v>
      </c>
      <c r="BF154" s="105"/>
      <c r="BG154" s="105"/>
      <c r="BH154" s="105"/>
      <c r="BI154" s="105"/>
    </row>
    <row r="155" spans="1:61" s="74" customFormat="1" ht="14.25" x14ac:dyDescent="0.25">
      <c r="A155" s="64">
        <v>0</v>
      </c>
      <c r="B155" s="65"/>
      <c r="C155" s="65"/>
      <c r="D155" s="106" t="s">
        <v>147</v>
      </c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9"/>
      <c r="Q155" s="102"/>
      <c r="R155" s="102"/>
      <c r="S155" s="102"/>
      <c r="T155" s="102"/>
      <c r="U155" s="102"/>
      <c r="V155" s="106"/>
      <c r="W155" s="68"/>
      <c r="X155" s="68"/>
      <c r="Y155" s="68"/>
      <c r="Z155" s="68"/>
      <c r="AA155" s="68"/>
      <c r="AB155" s="68"/>
      <c r="AC155" s="68"/>
      <c r="AD155" s="68"/>
      <c r="AE155" s="69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</row>
    <row r="156" spans="1:61" s="63" customFormat="1" x14ac:dyDescent="0.25">
      <c r="A156" s="53">
        <v>0</v>
      </c>
      <c r="B156" s="54"/>
      <c r="C156" s="54"/>
      <c r="D156" s="104" t="s">
        <v>148</v>
      </c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8"/>
      <c r="Q156" s="34" t="s">
        <v>149</v>
      </c>
      <c r="R156" s="34"/>
      <c r="S156" s="34"/>
      <c r="T156" s="34"/>
      <c r="U156" s="34"/>
      <c r="V156" s="104" t="s">
        <v>150</v>
      </c>
      <c r="W156" s="57"/>
      <c r="X156" s="57"/>
      <c r="Y156" s="57"/>
      <c r="Z156" s="57"/>
      <c r="AA156" s="57"/>
      <c r="AB156" s="57"/>
      <c r="AC156" s="57"/>
      <c r="AD156" s="57"/>
      <c r="AE156" s="58"/>
      <c r="AF156" s="105">
        <v>0</v>
      </c>
      <c r="AG156" s="105"/>
      <c r="AH156" s="105"/>
      <c r="AI156" s="105"/>
      <c r="AJ156" s="105"/>
      <c r="AK156" s="105">
        <v>0</v>
      </c>
      <c r="AL156" s="105"/>
      <c r="AM156" s="105"/>
      <c r="AN156" s="105"/>
      <c r="AO156" s="105"/>
      <c r="AP156" s="105">
        <v>0</v>
      </c>
      <c r="AQ156" s="105"/>
      <c r="AR156" s="105"/>
      <c r="AS156" s="105"/>
      <c r="AT156" s="105"/>
      <c r="AU156" s="105">
        <v>0</v>
      </c>
      <c r="AV156" s="105"/>
      <c r="AW156" s="105"/>
      <c r="AX156" s="105"/>
      <c r="AY156" s="105"/>
      <c r="AZ156" s="105">
        <v>0</v>
      </c>
      <c r="BA156" s="105"/>
      <c r="BB156" s="105"/>
      <c r="BC156" s="105"/>
      <c r="BD156" s="105"/>
      <c r="BE156" s="105">
        <v>0</v>
      </c>
      <c r="BF156" s="105"/>
      <c r="BG156" s="105"/>
      <c r="BH156" s="105"/>
      <c r="BI156" s="105"/>
    </row>
    <row r="157" spans="1:61" s="63" customFormat="1" x14ac:dyDescent="0.25">
      <c r="A157" s="53">
        <v>1</v>
      </c>
      <c r="B157" s="54"/>
      <c r="C157" s="54"/>
      <c r="D157" s="104" t="s">
        <v>151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8"/>
      <c r="Q157" s="34" t="s">
        <v>149</v>
      </c>
      <c r="R157" s="34"/>
      <c r="S157" s="34"/>
      <c r="T157" s="34"/>
      <c r="U157" s="34"/>
      <c r="V157" s="104" t="s">
        <v>129</v>
      </c>
      <c r="W157" s="57"/>
      <c r="X157" s="57"/>
      <c r="Y157" s="57"/>
      <c r="Z157" s="57"/>
      <c r="AA157" s="57"/>
      <c r="AB157" s="57"/>
      <c r="AC157" s="57"/>
      <c r="AD157" s="57"/>
      <c r="AE157" s="58"/>
      <c r="AF157" s="105">
        <v>1000</v>
      </c>
      <c r="AG157" s="105"/>
      <c r="AH157" s="105"/>
      <c r="AI157" s="105"/>
      <c r="AJ157" s="105"/>
      <c r="AK157" s="105">
        <v>0</v>
      </c>
      <c r="AL157" s="105"/>
      <c r="AM157" s="105"/>
      <c r="AN157" s="105"/>
      <c r="AO157" s="105"/>
      <c r="AP157" s="105">
        <v>1000</v>
      </c>
      <c r="AQ157" s="105"/>
      <c r="AR157" s="105"/>
      <c r="AS157" s="105"/>
      <c r="AT157" s="105"/>
      <c r="AU157" s="105">
        <v>1000</v>
      </c>
      <c r="AV157" s="105"/>
      <c r="AW157" s="105"/>
      <c r="AX157" s="105"/>
      <c r="AY157" s="105"/>
      <c r="AZ157" s="105">
        <v>0</v>
      </c>
      <c r="BA157" s="105"/>
      <c r="BB157" s="105"/>
      <c r="BC157" s="105"/>
      <c r="BD157" s="105"/>
      <c r="BE157" s="105">
        <v>1000</v>
      </c>
      <c r="BF157" s="105"/>
      <c r="BG157" s="105"/>
      <c r="BH157" s="105"/>
      <c r="BI157" s="105"/>
    </row>
    <row r="158" spans="1:61" s="63" customFormat="1" x14ac:dyDescent="0.25">
      <c r="A158" s="53">
        <v>2</v>
      </c>
      <c r="B158" s="54"/>
      <c r="C158" s="54"/>
      <c r="D158" s="104" t="s">
        <v>152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8"/>
      <c r="Q158" s="34" t="s">
        <v>149</v>
      </c>
      <c r="R158" s="34"/>
      <c r="S158" s="34"/>
      <c r="T158" s="34"/>
      <c r="U158" s="34"/>
      <c r="V158" s="104" t="s">
        <v>153</v>
      </c>
      <c r="W158" s="57"/>
      <c r="X158" s="57"/>
      <c r="Y158" s="57"/>
      <c r="Z158" s="57"/>
      <c r="AA158" s="57"/>
      <c r="AB158" s="57"/>
      <c r="AC158" s="57"/>
      <c r="AD158" s="57"/>
      <c r="AE158" s="58"/>
      <c r="AF158" s="105">
        <v>0</v>
      </c>
      <c r="AG158" s="105"/>
      <c r="AH158" s="105"/>
      <c r="AI158" s="105"/>
      <c r="AJ158" s="105"/>
      <c r="AK158" s="105">
        <v>0</v>
      </c>
      <c r="AL158" s="105"/>
      <c r="AM158" s="105"/>
      <c r="AN158" s="105"/>
      <c r="AO158" s="105"/>
      <c r="AP158" s="105">
        <v>0</v>
      </c>
      <c r="AQ158" s="105"/>
      <c r="AR158" s="105"/>
      <c r="AS158" s="105"/>
      <c r="AT158" s="105"/>
      <c r="AU158" s="105">
        <v>0</v>
      </c>
      <c r="AV158" s="105"/>
      <c r="AW158" s="105"/>
      <c r="AX158" s="105"/>
      <c r="AY158" s="105"/>
      <c r="AZ158" s="105">
        <v>0</v>
      </c>
      <c r="BA158" s="105"/>
      <c r="BB158" s="105"/>
      <c r="BC158" s="105"/>
      <c r="BD158" s="105"/>
      <c r="BE158" s="105">
        <v>0</v>
      </c>
      <c r="BF158" s="105"/>
      <c r="BG158" s="105"/>
      <c r="BH158" s="105"/>
      <c r="BI158" s="105"/>
    </row>
    <row r="159" spans="1:61" s="63" customFormat="1" x14ac:dyDescent="0.25">
      <c r="A159" s="53">
        <v>4</v>
      </c>
      <c r="B159" s="54"/>
      <c r="C159" s="54"/>
      <c r="D159" s="104" t="s">
        <v>154</v>
      </c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8"/>
      <c r="Q159" s="34" t="s">
        <v>149</v>
      </c>
      <c r="R159" s="34"/>
      <c r="S159" s="34"/>
      <c r="T159" s="34"/>
      <c r="U159" s="34"/>
      <c r="V159" s="104" t="s">
        <v>146</v>
      </c>
      <c r="W159" s="57"/>
      <c r="X159" s="57"/>
      <c r="Y159" s="57"/>
      <c r="Z159" s="57"/>
      <c r="AA159" s="57"/>
      <c r="AB159" s="57"/>
      <c r="AC159" s="57"/>
      <c r="AD159" s="57"/>
      <c r="AE159" s="58"/>
      <c r="AF159" s="105">
        <v>0</v>
      </c>
      <c r="AG159" s="105"/>
      <c r="AH159" s="105"/>
      <c r="AI159" s="105"/>
      <c r="AJ159" s="105"/>
      <c r="AK159" s="105">
        <v>0</v>
      </c>
      <c r="AL159" s="105"/>
      <c r="AM159" s="105"/>
      <c r="AN159" s="105"/>
      <c r="AO159" s="105"/>
      <c r="AP159" s="105">
        <v>0</v>
      </c>
      <c r="AQ159" s="105"/>
      <c r="AR159" s="105"/>
      <c r="AS159" s="105"/>
      <c r="AT159" s="105"/>
      <c r="AU159" s="105">
        <v>0</v>
      </c>
      <c r="AV159" s="105"/>
      <c r="AW159" s="105"/>
      <c r="AX159" s="105"/>
      <c r="AY159" s="105"/>
      <c r="AZ159" s="105">
        <v>0</v>
      </c>
      <c r="BA159" s="105"/>
      <c r="BB159" s="105"/>
      <c r="BC159" s="105"/>
      <c r="BD159" s="105"/>
      <c r="BE159" s="105">
        <v>0</v>
      </c>
      <c r="BF159" s="105"/>
      <c r="BG159" s="105"/>
      <c r="BH159" s="105"/>
      <c r="BI159" s="105"/>
    </row>
    <row r="160" spans="1:61" s="74" customFormat="1" ht="14.25" x14ac:dyDescent="0.25">
      <c r="A160" s="64">
        <v>0</v>
      </c>
      <c r="B160" s="65"/>
      <c r="C160" s="65"/>
      <c r="D160" s="106" t="s">
        <v>155</v>
      </c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9"/>
      <c r="Q160" s="102"/>
      <c r="R160" s="102"/>
      <c r="S160" s="102"/>
      <c r="T160" s="102"/>
      <c r="U160" s="102"/>
      <c r="V160" s="106"/>
      <c r="W160" s="68"/>
      <c r="X160" s="68"/>
      <c r="Y160" s="68"/>
      <c r="Z160" s="68"/>
      <c r="AA160" s="68"/>
      <c r="AB160" s="68"/>
      <c r="AC160" s="68"/>
      <c r="AD160" s="68"/>
      <c r="AE160" s="69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</row>
    <row r="161" spans="1:79" s="63" customFormat="1" ht="57" customHeight="1" x14ac:dyDescent="0.25">
      <c r="A161" s="53">
        <v>0</v>
      </c>
      <c r="B161" s="54"/>
      <c r="C161" s="54"/>
      <c r="D161" s="104" t="s">
        <v>156</v>
      </c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8"/>
      <c r="Q161" s="34" t="s">
        <v>157</v>
      </c>
      <c r="R161" s="34"/>
      <c r="S161" s="34"/>
      <c r="T161" s="34"/>
      <c r="U161" s="34"/>
      <c r="V161" s="104"/>
      <c r="W161" s="57"/>
      <c r="X161" s="57"/>
      <c r="Y161" s="57"/>
      <c r="Z161" s="57"/>
      <c r="AA161" s="57"/>
      <c r="AB161" s="57"/>
      <c r="AC161" s="57"/>
      <c r="AD161" s="57"/>
      <c r="AE161" s="58"/>
      <c r="AF161" s="105">
        <v>0</v>
      </c>
      <c r="AG161" s="105"/>
      <c r="AH161" s="105"/>
      <c r="AI161" s="105"/>
      <c r="AJ161" s="105"/>
      <c r="AK161" s="105">
        <v>0</v>
      </c>
      <c r="AL161" s="105"/>
      <c r="AM161" s="105"/>
      <c r="AN161" s="105"/>
      <c r="AO161" s="105"/>
      <c r="AP161" s="105">
        <v>0</v>
      </c>
      <c r="AQ161" s="105"/>
      <c r="AR161" s="105"/>
      <c r="AS161" s="105"/>
      <c r="AT161" s="105"/>
      <c r="AU161" s="105">
        <v>0</v>
      </c>
      <c r="AV161" s="105"/>
      <c r="AW161" s="105"/>
      <c r="AX161" s="105"/>
      <c r="AY161" s="105"/>
      <c r="AZ161" s="105">
        <v>0</v>
      </c>
      <c r="BA161" s="105"/>
      <c r="BB161" s="105"/>
      <c r="BC161" s="105"/>
      <c r="BD161" s="105"/>
      <c r="BE161" s="105">
        <v>0</v>
      </c>
      <c r="BF161" s="105"/>
      <c r="BG161" s="105"/>
      <c r="BH161" s="105"/>
      <c r="BI161" s="105"/>
    </row>
    <row r="162" spans="1:79" s="63" customFormat="1" ht="30" customHeight="1" x14ac:dyDescent="0.25">
      <c r="A162" s="53">
        <v>1</v>
      </c>
      <c r="B162" s="54"/>
      <c r="C162" s="54"/>
      <c r="D162" s="104" t="s">
        <v>158</v>
      </c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8"/>
      <c r="Q162" s="34" t="s">
        <v>157</v>
      </c>
      <c r="R162" s="34"/>
      <c r="S162" s="34"/>
      <c r="T162" s="34"/>
      <c r="U162" s="34"/>
      <c r="V162" s="104" t="s">
        <v>150</v>
      </c>
      <c r="W162" s="57"/>
      <c r="X162" s="57"/>
      <c r="Y162" s="57"/>
      <c r="Z162" s="57"/>
      <c r="AA162" s="57"/>
      <c r="AB162" s="57"/>
      <c r="AC162" s="57"/>
      <c r="AD162" s="57"/>
      <c r="AE162" s="58"/>
      <c r="AF162" s="105">
        <v>100</v>
      </c>
      <c r="AG162" s="105"/>
      <c r="AH162" s="105"/>
      <c r="AI162" s="105"/>
      <c r="AJ162" s="105"/>
      <c r="AK162" s="105">
        <v>0</v>
      </c>
      <c r="AL162" s="105"/>
      <c r="AM162" s="105"/>
      <c r="AN162" s="105"/>
      <c r="AO162" s="105"/>
      <c r="AP162" s="105">
        <v>100</v>
      </c>
      <c r="AQ162" s="105"/>
      <c r="AR162" s="105"/>
      <c r="AS162" s="105"/>
      <c r="AT162" s="105"/>
      <c r="AU162" s="105">
        <v>100</v>
      </c>
      <c r="AV162" s="105"/>
      <c r="AW162" s="105"/>
      <c r="AX162" s="105"/>
      <c r="AY162" s="105"/>
      <c r="AZ162" s="105">
        <v>0</v>
      </c>
      <c r="BA162" s="105"/>
      <c r="BB162" s="105"/>
      <c r="BC162" s="105"/>
      <c r="BD162" s="105"/>
      <c r="BE162" s="105">
        <v>100</v>
      </c>
      <c r="BF162" s="105"/>
      <c r="BG162" s="105"/>
      <c r="BH162" s="105"/>
      <c r="BI162" s="105"/>
    </row>
    <row r="163" spans="1:79" s="63" customFormat="1" ht="60" customHeight="1" x14ac:dyDescent="0.25">
      <c r="A163" s="53">
        <v>2</v>
      </c>
      <c r="B163" s="54"/>
      <c r="C163" s="54"/>
      <c r="D163" s="104" t="s">
        <v>159</v>
      </c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8"/>
      <c r="Q163" s="34" t="s">
        <v>157</v>
      </c>
      <c r="R163" s="34"/>
      <c r="S163" s="34"/>
      <c r="T163" s="34"/>
      <c r="U163" s="34"/>
      <c r="V163" s="104" t="s">
        <v>150</v>
      </c>
      <c r="W163" s="57"/>
      <c r="X163" s="57"/>
      <c r="Y163" s="57"/>
      <c r="Z163" s="57"/>
      <c r="AA163" s="57"/>
      <c r="AB163" s="57"/>
      <c r="AC163" s="57"/>
      <c r="AD163" s="57"/>
      <c r="AE163" s="58"/>
      <c r="AF163" s="105">
        <v>0</v>
      </c>
      <c r="AG163" s="105"/>
      <c r="AH163" s="105"/>
      <c r="AI163" s="105"/>
      <c r="AJ163" s="105"/>
      <c r="AK163" s="105">
        <v>0</v>
      </c>
      <c r="AL163" s="105"/>
      <c r="AM163" s="105"/>
      <c r="AN163" s="105"/>
      <c r="AO163" s="105"/>
      <c r="AP163" s="105">
        <v>0</v>
      </c>
      <c r="AQ163" s="105"/>
      <c r="AR163" s="105"/>
      <c r="AS163" s="105"/>
      <c r="AT163" s="105"/>
      <c r="AU163" s="105">
        <v>0</v>
      </c>
      <c r="AV163" s="105"/>
      <c r="AW163" s="105"/>
      <c r="AX163" s="105"/>
      <c r="AY163" s="105"/>
      <c r="AZ163" s="105">
        <v>0</v>
      </c>
      <c r="BA163" s="105"/>
      <c r="BB163" s="105"/>
      <c r="BC163" s="105"/>
      <c r="BD163" s="105"/>
      <c r="BE163" s="105">
        <v>0</v>
      </c>
      <c r="BF163" s="105"/>
      <c r="BG163" s="105"/>
      <c r="BH163" s="105"/>
      <c r="BI163" s="105"/>
    </row>
    <row r="164" spans="1:79" s="63" customFormat="1" ht="45" customHeight="1" x14ac:dyDescent="0.25">
      <c r="A164" s="53">
        <v>3</v>
      </c>
      <c r="B164" s="54"/>
      <c r="C164" s="54"/>
      <c r="D164" s="104" t="s">
        <v>160</v>
      </c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8"/>
      <c r="Q164" s="34" t="s">
        <v>157</v>
      </c>
      <c r="R164" s="34"/>
      <c r="S164" s="34"/>
      <c r="T164" s="34"/>
      <c r="U164" s="34"/>
      <c r="V164" s="104" t="s">
        <v>150</v>
      </c>
      <c r="W164" s="57"/>
      <c r="X164" s="57"/>
      <c r="Y164" s="57"/>
      <c r="Z164" s="57"/>
      <c r="AA164" s="57"/>
      <c r="AB164" s="57"/>
      <c r="AC164" s="57"/>
      <c r="AD164" s="57"/>
      <c r="AE164" s="58"/>
      <c r="AF164" s="105">
        <v>0</v>
      </c>
      <c r="AG164" s="105"/>
      <c r="AH164" s="105"/>
      <c r="AI164" s="105"/>
      <c r="AJ164" s="105"/>
      <c r="AK164" s="105">
        <v>0</v>
      </c>
      <c r="AL164" s="105"/>
      <c r="AM164" s="105"/>
      <c r="AN164" s="105"/>
      <c r="AO164" s="105"/>
      <c r="AP164" s="105">
        <v>0</v>
      </c>
      <c r="AQ164" s="105"/>
      <c r="AR164" s="105"/>
      <c r="AS164" s="105"/>
      <c r="AT164" s="105"/>
      <c r="AU164" s="105">
        <v>0</v>
      </c>
      <c r="AV164" s="105"/>
      <c r="AW164" s="105"/>
      <c r="AX164" s="105"/>
      <c r="AY164" s="105"/>
      <c r="AZ164" s="105">
        <v>0</v>
      </c>
      <c r="BA164" s="105"/>
      <c r="BB164" s="105"/>
      <c r="BC164" s="105"/>
      <c r="BD164" s="105"/>
      <c r="BE164" s="105">
        <v>0</v>
      </c>
      <c r="BF164" s="105"/>
      <c r="BG164" s="105"/>
      <c r="BH164" s="105"/>
      <c r="BI164" s="105"/>
    </row>
    <row r="166" spans="1:79" ht="14.25" customHeight="1" x14ac:dyDescent="0.25">
      <c r="A166" s="25" t="s">
        <v>168</v>
      </c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</row>
    <row r="167" spans="1:79" ht="15" customHeight="1" x14ac:dyDescent="0.25">
      <c r="A167" s="75" t="s">
        <v>34</v>
      </c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</row>
    <row r="168" spans="1:79" ht="12.95" customHeight="1" x14ac:dyDescent="0.25">
      <c r="A168" s="31" t="s">
        <v>36</v>
      </c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3"/>
      <c r="U168" s="34" t="s">
        <v>37</v>
      </c>
      <c r="V168" s="34"/>
      <c r="W168" s="34"/>
      <c r="X168" s="34"/>
      <c r="Y168" s="34"/>
      <c r="Z168" s="34"/>
      <c r="AA168" s="34"/>
      <c r="AB168" s="34"/>
      <c r="AC168" s="34"/>
      <c r="AD168" s="34"/>
      <c r="AE168" s="34" t="s">
        <v>38</v>
      </c>
      <c r="AF168" s="34"/>
      <c r="AG168" s="34"/>
      <c r="AH168" s="34"/>
      <c r="AI168" s="34"/>
      <c r="AJ168" s="34"/>
      <c r="AK168" s="34"/>
      <c r="AL168" s="34"/>
      <c r="AM168" s="34"/>
      <c r="AN168" s="34"/>
      <c r="AO168" s="34" t="s">
        <v>39</v>
      </c>
      <c r="AP168" s="34"/>
      <c r="AQ168" s="34"/>
      <c r="AR168" s="34"/>
      <c r="AS168" s="34"/>
      <c r="AT168" s="34"/>
      <c r="AU168" s="34"/>
      <c r="AV168" s="34"/>
      <c r="AW168" s="34"/>
      <c r="AX168" s="34"/>
      <c r="AY168" s="34" t="s">
        <v>64</v>
      </c>
      <c r="AZ168" s="34"/>
      <c r="BA168" s="34"/>
      <c r="BB168" s="34"/>
      <c r="BC168" s="34"/>
      <c r="BD168" s="34"/>
      <c r="BE168" s="34"/>
      <c r="BF168" s="34"/>
      <c r="BG168" s="34"/>
      <c r="BH168" s="34"/>
      <c r="BI168" s="34" t="s">
        <v>65</v>
      </c>
      <c r="BJ168" s="34"/>
      <c r="BK168" s="34"/>
      <c r="BL168" s="34"/>
      <c r="BM168" s="34"/>
      <c r="BN168" s="34"/>
      <c r="BO168" s="34"/>
      <c r="BP168" s="34"/>
      <c r="BQ168" s="34"/>
      <c r="BR168" s="34"/>
    </row>
    <row r="169" spans="1:79" ht="30" customHeight="1" x14ac:dyDescent="0.25">
      <c r="A169" s="35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7"/>
      <c r="U169" s="34" t="s">
        <v>40</v>
      </c>
      <c r="V169" s="34"/>
      <c r="W169" s="34"/>
      <c r="X169" s="34"/>
      <c r="Y169" s="34"/>
      <c r="Z169" s="34" t="s">
        <v>41</v>
      </c>
      <c r="AA169" s="34"/>
      <c r="AB169" s="34"/>
      <c r="AC169" s="34"/>
      <c r="AD169" s="34"/>
      <c r="AE169" s="34" t="s">
        <v>40</v>
      </c>
      <c r="AF169" s="34"/>
      <c r="AG169" s="34"/>
      <c r="AH169" s="34"/>
      <c r="AI169" s="34"/>
      <c r="AJ169" s="34" t="s">
        <v>41</v>
      </c>
      <c r="AK169" s="34"/>
      <c r="AL169" s="34"/>
      <c r="AM169" s="34"/>
      <c r="AN169" s="34"/>
      <c r="AO169" s="34" t="s">
        <v>40</v>
      </c>
      <c r="AP169" s="34"/>
      <c r="AQ169" s="34"/>
      <c r="AR169" s="34"/>
      <c r="AS169" s="34"/>
      <c r="AT169" s="34" t="s">
        <v>41</v>
      </c>
      <c r="AU169" s="34"/>
      <c r="AV169" s="34"/>
      <c r="AW169" s="34"/>
      <c r="AX169" s="34"/>
      <c r="AY169" s="34" t="s">
        <v>40</v>
      </c>
      <c r="AZ169" s="34"/>
      <c r="BA169" s="34"/>
      <c r="BB169" s="34"/>
      <c r="BC169" s="34"/>
      <c r="BD169" s="34" t="s">
        <v>41</v>
      </c>
      <c r="BE169" s="34"/>
      <c r="BF169" s="34"/>
      <c r="BG169" s="34"/>
      <c r="BH169" s="34"/>
      <c r="BI169" s="34" t="s">
        <v>40</v>
      </c>
      <c r="BJ169" s="34"/>
      <c r="BK169" s="34"/>
      <c r="BL169" s="34"/>
      <c r="BM169" s="34"/>
      <c r="BN169" s="34" t="s">
        <v>41</v>
      </c>
      <c r="BO169" s="34"/>
      <c r="BP169" s="34"/>
      <c r="BQ169" s="34"/>
      <c r="BR169" s="34"/>
    </row>
    <row r="170" spans="1:79" ht="15" customHeight="1" x14ac:dyDescent="0.25">
      <c r="A170" s="38">
        <v>1</v>
      </c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40"/>
      <c r="U170" s="34">
        <v>2</v>
      </c>
      <c r="V170" s="34"/>
      <c r="W170" s="34"/>
      <c r="X170" s="34"/>
      <c r="Y170" s="34"/>
      <c r="Z170" s="34">
        <v>3</v>
      </c>
      <c r="AA170" s="34"/>
      <c r="AB170" s="34"/>
      <c r="AC170" s="34"/>
      <c r="AD170" s="34"/>
      <c r="AE170" s="34">
        <v>4</v>
      </c>
      <c r="AF170" s="34"/>
      <c r="AG170" s="34"/>
      <c r="AH170" s="34"/>
      <c r="AI170" s="34"/>
      <c r="AJ170" s="34">
        <v>5</v>
      </c>
      <c r="AK170" s="34"/>
      <c r="AL170" s="34"/>
      <c r="AM170" s="34"/>
      <c r="AN170" s="34"/>
      <c r="AO170" s="34">
        <v>6</v>
      </c>
      <c r="AP170" s="34"/>
      <c r="AQ170" s="34"/>
      <c r="AR170" s="34"/>
      <c r="AS170" s="34"/>
      <c r="AT170" s="34">
        <v>7</v>
      </c>
      <c r="AU170" s="34"/>
      <c r="AV170" s="34"/>
      <c r="AW170" s="34"/>
      <c r="AX170" s="34"/>
      <c r="AY170" s="34">
        <v>8</v>
      </c>
      <c r="AZ170" s="34"/>
      <c r="BA170" s="34"/>
      <c r="BB170" s="34"/>
      <c r="BC170" s="34"/>
      <c r="BD170" s="34">
        <v>9</v>
      </c>
      <c r="BE170" s="34"/>
      <c r="BF170" s="34"/>
      <c r="BG170" s="34"/>
      <c r="BH170" s="34"/>
      <c r="BI170" s="34">
        <v>10</v>
      </c>
      <c r="BJ170" s="34"/>
      <c r="BK170" s="34"/>
      <c r="BL170" s="34"/>
      <c r="BM170" s="34"/>
      <c r="BN170" s="34">
        <v>11</v>
      </c>
      <c r="BO170" s="34"/>
      <c r="BP170" s="34"/>
      <c r="BQ170" s="34"/>
      <c r="BR170" s="34"/>
    </row>
    <row r="171" spans="1:79" s="88" customFormat="1" ht="15.75" hidden="1" customHeight="1" x14ac:dyDescent="0.25">
      <c r="A171" s="44" t="s">
        <v>47</v>
      </c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6"/>
      <c r="U171" s="76" t="s">
        <v>48</v>
      </c>
      <c r="V171" s="76"/>
      <c r="W171" s="76"/>
      <c r="X171" s="76"/>
      <c r="Y171" s="76"/>
      <c r="Z171" s="101" t="s">
        <v>49</v>
      </c>
      <c r="AA171" s="101"/>
      <c r="AB171" s="101"/>
      <c r="AC171" s="101"/>
      <c r="AD171" s="101"/>
      <c r="AE171" s="76" t="s">
        <v>52</v>
      </c>
      <c r="AF171" s="76"/>
      <c r="AG171" s="76"/>
      <c r="AH171" s="76"/>
      <c r="AI171" s="76"/>
      <c r="AJ171" s="101" t="s">
        <v>53</v>
      </c>
      <c r="AK171" s="101"/>
      <c r="AL171" s="101"/>
      <c r="AM171" s="101"/>
      <c r="AN171" s="101"/>
      <c r="AO171" s="76" t="s">
        <v>55</v>
      </c>
      <c r="AP171" s="76"/>
      <c r="AQ171" s="76"/>
      <c r="AR171" s="76"/>
      <c r="AS171" s="76"/>
      <c r="AT171" s="101" t="s">
        <v>56</v>
      </c>
      <c r="AU171" s="101"/>
      <c r="AV171" s="101"/>
      <c r="AW171" s="101"/>
      <c r="AX171" s="101"/>
      <c r="AY171" s="76" t="s">
        <v>66</v>
      </c>
      <c r="AZ171" s="76"/>
      <c r="BA171" s="76"/>
      <c r="BB171" s="76"/>
      <c r="BC171" s="76"/>
      <c r="BD171" s="101" t="s">
        <v>67</v>
      </c>
      <c r="BE171" s="101"/>
      <c r="BF171" s="101"/>
      <c r="BG171" s="101"/>
      <c r="BH171" s="101"/>
      <c r="BI171" s="76" t="s">
        <v>70</v>
      </c>
      <c r="BJ171" s="76"/>
      <c r="BK171" s="76"/>
      <c r="BL171" s="76"/>
      <c r="BM171" s="76"/>
      <c r="BN171" s="101" t="s">
        <v>71</v>
      </c>
      <c r="BO171" s="101"/>
      <c r="BP171" s="101"/>
      <c r="BQ171" s="101"/>
      <c r="BR171" s="101"/>
      <c r="CA171" s="3" t="s">
        <v>169</v>
      </c>
    </row>
    <row r="172" spans="1:79" s="74" customFormat="1" ht="12.75" customHeight="1" x14ac:dyDescent="0.25">
      <c r="A172" s="64" t="s">
        <v>62</v>
      </c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6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  <c r="AY172" s="107"/>
      <c r="AZ172" s="107"/>
      <c r="BA172" s="107"/>
      <c r="BB172" s="107"/>
      <c r="BC172" s="107"/>
      <c r="BD172" s="107"/>
      <c r="BE172" s="107"/>
      <c r="BF172" s="107"/>
      <c r="BG172" s="107"/>
      <c r="BH172" s="107"/>
      <c r="BI172" s="107"/>
      <c r="BJ172" s="107"/>
      <c r="BK172" s="107"/>
      <c r="BL172" s="107"/>
      <c r="BM172" s="107"/>
      <c r="BN172" s="107"/>
      <c r="BO172" s="107"/>
      <c r="BP172" s="107"/>
      <c r="BQ172" s="107"/>
      <c r="BR172" s="107"/>
      <c r="CA172" s="74" t="s">
        <v>170</v>
      </c>
    </row>
    <row r="173" spans="1:79" s="63" customFormat="1" ht="38.25" customHeight="1" x14ac:dyDescent="0.25">
      <c r="A173" s="56" t="s">
        <v>171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8"/>
      <c r="U173" s="108" t="s">
        <v>60</v>
      </c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 t="s">
        <v>60</v>
      </c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 t="s">
        <v>60</v>
      </c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 t="s">
        <v>60</v>
      </c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 t="s">
        <v>60</v>
      </c>
      <c r="BJ173" s="108"/>
      <c r="BK173" s="108"/>
      <c r="BL173" s="108"/>
      <c r="BM173" s="108"/>
      <c r="BN173" s="108"/>
      <c r="BO173" s="108"/>
      <c r="BP173" s="108"/>
      <c r="BQ173" s="108"/>
      <c r="BR173" s="108"/>
    </row>
    <row r="176" spans="1:79" ht="14.25" customHeight="1" x14ac:dyDescent="0.25">
      <c r="A176" s="25" t="s">
        <v>172</v>
      </c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</row>
    <row r="177" spans="1:79" ht="15" customHeight="1" x14ac:dyDescent="0.25">
      <c r="A177" s="31" t="s">
        <v>94</v>
      </c>
      <c r="B177" s="32"/>
      <c r="C177" s="32"/>
      <c r="D177" s="31" t="s">
        <v>173</v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4" t="s">
        <v>37</v>
      </c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 t="s">
        <v>174</v>
      </c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 t="s">
        <v>175</v>
      </c>
      <c r="AV177" s="34"/>
      <c r="AW177" s="34"/>
      <c r="AX177" s="34"/>
      <c r="AY177" s="34"/>
      <c r="AZ177" s="34"/>
      <c r="BA177" s="34" t="s">
        <v>176</v>
      </c>
      <c r="BB177" s="34"/>
      <c r="BC177" s="34"/>
      <c r="BD177" s="34"/>
      <c r="BE177" s="34"/>
      <c r="BF177" s="34"/>
      <c r="BG177" s="34" t="s">
        <v>177</v>
      </c>
      <c r="BH177" s="34"/>
      <c r="BI177" s="34"/>
      <c r="BJ177" s="34"/>
      <c r="BK177" s="34"/>
      <c r="BL177" s="34"/>
    </row>
    <row r="178" spans="1:79" ht="15" customHeight="1" x14ac:dyDescent="0.25">
      <c r="A178" s="109"/>
      <c r="B178" s="110"/>
      <c r="C178" s="110"/>
      <c r="D178" s="109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1"/>
      <c r="W178" s="34" t="s">
        <v>40</v>
      </c>
      <c r="X178" s="34"/>
      <c r="Y178" s="34"/>
      <c r="Z178" s="34"/>
      <c r="AA178" s="34"/>
      <c r="AB178" s="34"/>
      <c r="AC178" s="34" t="s">
        <v>41</v>
      </c>
      <c r="AD178" s="34"/>
      <c r="AE178" s="34"/>
      <c r="AF178" s="34"/>
      <c r="AG178" s="34"/>
      <c r="AH178" s="34"/>
      <c r="AI178" s="34" t="s">
        <v>40</v>
      </c>
      <c r="AJ178" s="34"/>
      <c r="AK178" s="34"/>
      <c r="AL178" s="34"/>
      <c r="AM178" s="34"/>
      <c r="AN178" s="34"/>
      <c r="AO178" s="34" t="s">
        <v>41</v>
      </c>
      <c r="AP178" s="34"/>
      <c r="AQ178" s="34"/>
      <c r="AR178" s="34"/>
      <c r="AS178" s="34"/>
      <c r="AT178" s="34"/>
      <c r="AU178" s="93" t="s">
        <v>40</v>
      </c>
      <c r="AV178" s="93"/>
      <c r="AW178" s="93"/>
      <c r="AX178" s="93" t="s">
        <v>41</v>
      </c>
      <c r="AY178" s="93"/>
      <c r="AZ178" s="93"/>
      <c r="BA178" s="93" t="s">
        <v>40</v>
      </c>
      <c r="BB178" s="93"/>
      <c r="BC178" s="93"/>
      <c r="BD178" s="93" t="s">
        <v>41</v>
      </c>
      <c r="BE178" s="93"/>
      <c r="BF178" s="93"/>
      <c r="BG178" s="93" t="s">
        <v>40</v>
      </c>
      <c r="BH178" s="93"/>
      <c r="BI178" s="93"/>
      <c r="BJ178" s="93" t="s">
        <v>41</v>
      </c>
      <c r="BK178" s="93"/>
      <c r="BL178" s="93"/>
    </row>
    <row r="179" spans="1:79" ht="57" customHeight="1" x14ac:dyDescent="0.25">
      <c r="A179" s="35"/>
      <c r="B179" s="36"/>
      <c r="C179" s="36"/>
      <c r="D179" s="3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7"/>
      <c r="W179" s="34" t="s">
        <v>178</v>
      </c>
      <c r="X179" s="34"/>
      <c r="Y179" s="34"/>
      <c r="Z179" s="34" t="s">
        <v>179</v>
      </c>
      <c r="AA179" s="34"/>
      <c r="AB179" s="34"/>
      <c r="AC179" s="34" t="s">
        <v>178</v>
      </c>
      <c r="AD179" s="34"/>
      <c r="AE179" s="34"/>
      <c r="AF179" s="34" t="s">
        <v>179</v>
      </c>
      <c r="AG179" s="34"/>
      <c r="AH179" s="34"/>
      <c r="AI179" s="34" t="s">
        <v>178</v>
      </c>
      <c r="AJ179" s="34"/>
      <c r="AK179" s="34"/>
      <c r="AL179" s="34" t="s">
        <v>179</v>
      </c>
      <c r="AM179" s="34"/>
      <c r="AN179" s="34"/>
      <c r="AO179" s="34" t="s">
        <v>178</v>
      </c>
      <c r="AP179" s="34"/>
      <c r="AQ179" s="34"/>
      <c r="AR179" s="34" t="s">
        <v>179</v>
      </c>
      <c r="AS179" s="34"/>
      <c r="AT179" s="34"/>
      <c r="AU179" s="93"/>
      <c r="AV179" s="93"/>
      <c r="AW179" s="93"/>
      <c r="AX179" s="93"/>
      <c r="AY179" s="93"/>
      <c r="AZ179" s="93"/>
      <c r="BA179" s="93"/>
      <c r="BB179" s="93"/>
      <c r="BC179" s="93"/>
      <c r="BD179" s="93"/>
      <c r="BE179" s="93"/>
      <c r="BF179" s="93"/>
      <c r="BG179" s="93"/>
      <c r="BH179" s="93"/>
      <c r="BI179" s="93"/>
      <c r="BJ179" s="93"/>
      <c r="BK179" s="93"/>
      <c r="BL179" s="93"/>
    </row>
    <row r="180" spans="1:79" ht="15" customHeight="1" x14ac:dyDescent="0.25">
      <c r="A180" s="38">
        <v>1</v>
      </c>
      <c r="B180" s="39"/>
      <c r="C180" s="39"/>
      <c r="D180" s="38">
        <v>2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40"/>
      <c r="W180" s="34">
        <v>3</v>
      </c>
      <c r="X180" s="34"/>
      <c r="Y180" s="34"/>
      <c r="Z180" s="34">
        <v>4</v>
      </c>
      <c r="AA180" s="34"/>
      <c r="AB180" s="34"/>
      <c r="AC180" s="34">
        <v>5</v>
      </c>
      <c r="AD180" s="34"/>
      <c r="AE180" s="34"/>
      <c r="AF180" s="34">
        <v>6</v>
      </c>
      <c r="AG180" s="34"/>
      <c r="AH180" s="34"/>
      <c r="AI180" s="34">
        <v>7</v>
      </c>
      <c r="AJ180" s="34"/>
      <c r="AK180" s="34"/>
      <c r="AL180" s="34">
        <v>8</v>
      </c>
      <c r="AM180" s="34"/>
      <c r="AN180" s="34"/>
      <c r="AO180" s="34">
        <v>9</v>
      </c>
      <c r="AP180" s="34"/>
      <c r="AQ180" s="34"/>
      <c r="AR180" s="34">
        <v>10</v>
      </c>
      <c r="AS180" s="34"/>
      <c r="AT180" s="34"/>
      <c r="AU180" s="34">
        <v>11</v>
      </c>
      <c r="AV180" s="34"/>
      <c r="AW180" s="34"/>
      <c r="AX180" s="34">
        <v>12</v>
      </c>
      <c r="AY180" s="34"/>
      <c r="AZ180" s="34"/>
      <c r="BA180" s="34">
        <v>13</v>
      </c>
      <c r="BB180" s="34"/>
      <c r="BC180" s="34"/>
      <c r="BD180" s="34">
        <v>14</v>
      </c>
      <c r="BE180" s="34"/>
      <c r="BF180" s="34"/>
      <c r="BG180" s="34">
        <v>15</v>
      </c>
      <c r="BH180" s="34"/>
      <c r="BI180" s="34"/>
      <c r="BJ180" s="34">
        <v>16</v>
      </c>
      <c r="BK180" s="34"/>
      <c r="BL180" s="34"/>
    </row>
    <row r="181" spans="1:79" s="88" customFormat="1" ht="12.75" hidden="1" customHeight="1" x14ac:dyDescent="0.2">
      <c r="A181" s="44" t="s">
        <v>96</v>
      </c>
      <c r="B181" s="45"/>
      <c r="C181" s="45"/>
      <c r="D181" s="44" t="s">
        <v>47</v>
      </c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6"/>
      <c r="W181" s="76" t="s">
        <v>180</v>
      </c>
      <c r="X181" s="76"/>
      <c r="Y181" s="76"/>
      <c r="Z181" s="76" t="s">
        <v>181</v>
      </c>
      <c r="AA181" s="76"/>
      <c r="AB181" s="76"/>
      <c r="AC181" s="101" t="s">
        <v>182</v>
      </c>
      <c r="AD181" s="101"/>
      <c r="AE181" s="101"/>
      <c r="AF181" s="101" t="s">
        <v>183</v>
      </c>
      <c r="AG181" s="101"/>
      <c r="AH181" s="101"/>
      <c r="AI181" s="76" t="s">
        <v>184</v>
      </c>
      <c r="AJ181" s="76"/>
      <c r="AK181" s="76"/>
      <c r="AL181" s="76" t="s">
        <v>185</v>
      </c>
      <c r="AM181" s="76"/>
      <c r="AN181" s="76"/>
      <c r="AO181" s="101" t="s">
        <v>186</v>
      </c>
      <c r="AP181" s="101"/>
      <c r="AQ181" s="101"/>
      <c r="AR181" s="101" t="s">
        <v>187</v>
      </c>
      <c r="AS181" s="101"/>
      <c r="AT181" s="101"/>
      <c r="AU181" s="76" t="s">
        <v>122</v>
      </c>
      <c r="AV181" s="76"/>
      <c r="AW181" s="76"/>
      <c r="AX181" s="101" t="s">
        <v>123</v>
      </c>
      <c r="AY181" s="101"/>
      <c r="AZ181" s="101"/>
      <c r="BA181" s="76" t="s">
        <v>162</v>
      </c>
      <c r="BB181" s="76"/>
      <c r="BC181" s="76"/>
      <c r="BD181" s="101" t="s">
        <v>163</v>
      </c>
      <c r="BE181" s="101"/>
      <c r="BF181" s="101"/>
      <c r="BG181" s="76" t="s">
        <v>164</v>
      </c>
      <c r="BH181" s="76"/>
      <c r="BI181" s="76"/>
      <c r="BJ181" s="101" t="s">
        <v>165</v>
      </c>
      <c r="BK181" s="101"/>
      <c r="BL181" s="101"/>
      <c r="CA181" s="88" t="s">
        <v>188</v>
      </c>
    </row>
    <row r="182" spans="1:79" s="74" customFormat="1" ht="12.75" customHeight="1" x14ac:dyDescent="0.25">
      <c r="A182" s="64">
        <v>1</v>
      </c>
      <c r="B182" s="65"/>
      <c r="C182" s="65"/>
      <c r="D182" s="67" t="s">
        <v>189</v>
      </c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9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103"/>
      <c r="BG182" s="103"/>
      <c r="BH182" s="103"/>
      <c r="BI182" s="103"/>
      <c r="BJ182" s="103"/>
      <c r="BK182" s="103"/>
      <c r="BL182" s="103"/>
      <c r="CA182" s="74" t="s">
        <v>190</v>
      </c>
    </row>
    <row r="183" spans="1:79" s="63" customFormat="1" ht="25.5" customHeight="1" x14ac:dyDescent="0.25">
      <c r="A183" s="53">
        <v>2</v>
      </c>
      <c r="B183" s="54"/>
      <c r="C183" s="54"/>
      <c r="D183" s="56" t="s">
        <v>191</v>
      </c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8"/>
      <c r="W183" s="105" t="s">
        <v>60</v>
      </c>
      <c r="X183" s="105"/>
      <c r="Y183" s="105"/>
      <c r="Z183" s="105" t="s">
        <v>60</v>
      </c>
      <c r="AA183" s="105"/>
      <c r="AB183" s="105"/>
      <c r="AC183" s="105"/>
      <c r="AD183" s="105"/>
      <c r="AE183" s="105"/>
      <c r="AF183" s="105"/>
      <c r="AG183" s="105"/>
      <c r="AH183" s="105"/>
      <c r="AI183" s="105" t="s">
        <v>60</v>
      </c>
      <c r="AJ183" s="105"/>
      <c r="AK183" s="105"/>
      <c r="AL183" s="105" t="s">
        <v>60</v>
      </c>
      <c r="AM183" s="105"/>
      <c r="AN183" s="105"/>
      <c r="AO183" s="105"/>
      <c r="AP183" s="105"/>
      <c r="AQ183" s="105"/>
      <c r="AR183" s="105"/>
      <c r="AS183" s="105"/>
      <c r="AT183" s="105"/>
      <c r="AU183" s="105" t="s">
        <v>60</v>
      </c>
      <c r="AV183" s="105"/>
      <c r="AW183" s="105"/>
      <c r="AX183" s="105"/>
      <c r="AY183" s="105"/>
      <c r="AZ183" s="105"/>
      <c r="BA183" s="105" t="s">
        <v>60</v>
      </c>
      <c r="BB183" s="105"/>
      <c r="BC183" s="105"/>
      <c r="BD183" s="105"/>
      <c r="BE183" s="105"/>
      <c r="BF183" s="105"/>
      <c r="BG183" s="105" t="s">
        <v>60</v>
      </c>
      <c r="BH183" s="105"/>
      <c r="BI183" s="105"/>
      <c r="BJ183" s="105"/>
      <c r="BK183" s="105"/>
      <c r="BL183" s="105"/>
    </row>
    <row r="186" spans="1:79" ht="14.25" customHeight="1" x14ac:dyDescent="0.25">
      <c r="A186" s="25" t="s">
        <v>192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</row>
    <row r="187" spans="1:79" ht="14.25" customHeight="1" x14ac:dyDescent="0.25">
      <c r="A187" s="25" t="s">
        <v>193</v>
      </c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</row>
    <row r="188" spans="1:79" ht="15" customHeight="1" x14ac:dyDescent="0.25">
      <c r="A188" s="30" t="s">
        <v>34</v>
      </c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</row>
    <row r="189" spans="1:79" ht="15" customHeight="1" x14ac:dyDescent="0.25">
      <c r="A189" s="34" t="s">
        <v>94</v>
      </c>
      <c r="B189" s="34"/>
      <c r="C189" s="34"/>
      <c r="D189" s="34"/>
      <c r="E189" s="34"/>
      <c r="F189" s="34"/>
      <c r="G189" s="34" t="s">
        <v>194</v>
      </c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 t="s">
        <v>195</v>
      </c>
      <c r="U189" s="34"/>
      <c r="V189" s="34"/>
      <c r="W189" s="34"/>
      <c r="X189" s="34"/>
      <c r="Y189" s="34"/>
      <c r="Z189" s="34"/>
      <c r="AA189" s="38" t="s">
        <v>37</v>
      </c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3"/>
      <c r="AP189" s="38" t="s">
        <v>38</v>
      </c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40"/>
      <c r="BE189" s="38" t="s">
        <v>39</v>
      </c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40"/>
    </row>
    <row r="190" spans="1:79" ht="32.1" customHeight="1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 t="s">
        <v>40</v>
      </c>
      <c r="AB190" s="34"/>
      <c r="AC190" s="34"/>
      <c r="AD190" s="34"/>
      <c r="AE190" s="34"/>
      <c r="AF190" s="34" t="s">
        <v>41</v>
      </c>
      <c r="AG190" s="34"/>
      <c r="AH190" s="34"/>
      <c r="AI190" s="34"/>
      <c r="AJ190" s="34"/>
      <c r="AK190" s="34" t="s">
        <v>196</v>
      </c>
      <c r="AL190" s="34"/>
      <c r="AM190" s="34"/>
      <c r="AN190" s="34"/>
      <c r="AO190" s="34"/>
      <c r="AP190" s="34" t="s">
        <v>40</v>
      </c>
      <c r="AQ190" s="34"/>
      <c r="AR190" s="34"/>
      <c r="AS190" s="34"/>
      <c r="AT190" s="34"/>
      <c r="AU190" s="34" t="s">
        <v>41</v>
      </c>
      <c r="AV190" s="34"/>
      <c r="AW190" s="34"/>
      <c r="AX190" s="34"/>
      <c r="AY190" s="34"/>
      <c r="AZ190" s="34" t="s">
        <v>44</v>
      </c>
      <c r="BA190" s="34"/>
      <c r="BB190" s="34"/>
      <c r="BC190" s="34"/>
      <c r="BD190" s="34"/>
      <c r="BE190" s="34" t="s">
        <v>40</v>
      </c>
      <c r="BF190" s="34"/>
      <c r="BG190" s="34"/>
      <c r="BH190" s="34"/>
      <c r="BI190" s="34"/>
      <c r="BJ190" s="34" t="s">
        <v>41</v>
      </c>
      <c r="BK190" s="34"/>
      <c r="BL190" s="34"/>
      <c r="BM190" s="34"/>
      <c r="BN190" s="34"/>
      <c r="BO190" s="34" t="s">
        <v>197</v>
      </c>
      <c r="BP190" s="34"/>
      <c r="BQ190" s="34"/>
      <c r="BR190" s="34"/>
      <c r="BS190" s="34"/>
    </row>
    <row r="191" spans="1:79" ht="15" customHeight="1" x14ac:dyDescent="0.25">
      <c r="A191" s="34">
        <v>1</v>
      </c>
      <c r="B191" s="34"/>
      <c r="C191" s="34"/>
      <c r="D191" s="34"/>
      <c r="E191" s="34"/>
      <c r="F191" s="34"/>
      <c r="G191" s="34">
        <v>2</v>
      </c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>
        <v>3</v>
      </c>
      <c r="U191" s="34"/>
      <c r="V191" s="34"/>
      <c r="W191" s="34"/>
      <c r="X191" s="34"/>
      <c r="Y191" s="34"/>
      <c r="Z191" s="34"/>
      <c r="AA191" s="34">
        <v>4</v>
      </c>
      <c r="AB191" s="34"/>
      <c r="AC191" s="34"/>
      <c r="AD191" s="34"/>
      <c r="AE191" s="34"/>
      <c r="AF191" s="34">
        <v>5</v>
      </c>
      <c r="AG191" s="34"/>
      <c r="AH191" s="34"/>
      <c r="AI191" s="34"/>
      <c r="AJ191" s="34"/>
      <c r="AK191" s="34">
        <v>6</v>
      </c>
      <c r="AL191" s="34"/>
      <c r="AM191" s="34"/>
      <c r="AN191" s="34"/>
      <c r="AO191" s="34"/>
      <c r="AP191" s="34">
        <v>7</v>
      </c>
      <c r="AQ191" s="34"/>
      <c r="AR191" s="34"/>
      <c r="AS191" s="34"/>
      <c r="AT191" s="34"/>
      <c r="AU191" s="34">
        <v>8</v>
      </c>
      <c r="AV191" s="34"/>
      <c r="AW191" s="34"/>
      <c r="AX191" s="34"/>
      <c r="AY191" s="34"/>
      <c r="AZ191" s="34">
        <v>9</v>
      </c>
      <c r="BA191" s="34"/>
      <c r="BB191" s="34"/>
      <c r="BC191" s="34"/>
      <c r="BD191" s="34"/>
      <c r="BE191" s="34">
        <v>10</v>
      </c>
      <c r="BF191" s="34"/>
      <c r="BG191" s="34"/>
      <c r="BH191" s="34"/>
      <c r="BI191" s="34"/>
      <c r="BJ191" s="34">
        <v>11</v>
      </c>
      <c r="BK191" s="34"/>
      <c r="BL191" s="34"/>
      <c r="BM191" s="34"/>
      <c r="BN191" s="34"/>
      <c r="BO191" s="34">
        <v>12</v>
      </c>
      <c r="BP191" s="34"/>
      <c r="BQ191" s="34"/>
      <c r="BR191" s="34"/>
      <c r="BS191" s="34"/>
    </row>
    <row r="192" spans="1:79" s="88" customFormat="1" ht="15" hidden="1" customHeight="1" x14ac:dyDescent="0.2">
      <c r="A192" s="76" t="s">
        <v>96</v>
      </c>
      <c r="B192" s="76"/>
      <c r="C192" s="76"/>
      <c r="D192" s="76"/>
      <c r="E192" s="76"/>
      <c r="F192" s="76"/>
      <c r="G192" s="114" t="s">
        <v>47</v>
      </c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 t="s">
        <v>198</v>
      </c>
      <c r="U192" s="114"/>
      <c r="V192" s="114"/>
      <c r="W192" s="114"/>
      <c r="X192" s="114"/>
      <c r="Y192" s="114"/>
      <c r="Z192" s="114"/>
      <c r="AA192" s="101" t="s">
        <v>48</v>
      </c>
      <c r="AB192" s="101"/>
      <c r="AC192" s="101"/>
      <c r="AD192" s="101"/>
      <c r="AE192" s="101"/>
      <c r="AF192" s="101" t="s">
        <v>49</v>
      </c>
      <c r="AG192" s="101"/>
      <c r="AH192" s="101"/>
      <c r="AI192" s="101"/>
      <c r="AJ192" s="101"/>
      <c r="AK192" s="89" t="s">
        <v>199</v>
      </c>
      <c r="AL192" s="89"/>
      <c r="AM192" s="89"/>
      <c r="AN192" s="89"/>
      <c r="AO192" s="89"/>
      <c r="AP192" s="101" t="s">
        <v>52</v>
      </c>
      <c r="AQ192" s="101"/>
      <c r="AR192" s="101"/>
      <c r="AS192" s="101"/>
      <c r="AT192" s="101"/>
      <c r="AU192" s="101" t="s">
        <v>53</v>
      </c>
      <c r="AV192" s="101"/>
      <c r="AW192" s="101"/>
      <c r="AX192" s="101"/>
      <c r="AY192" s="101"/>
      <c r="AZ192" s="89" t="s">
        <v>199</v>
      </c>
      <c r="BA192" s="89"/>
      <c r="BB192" s="89"/>
      <c r="BC192" s="89"/>
      <c r="BD192" s="89"/>
      <c r="BE192" s="101" t="s">
        <v>55</v>
      </c>
      <c r="BF192" s="101"/>
      <c r="BG192" s="101"/>
      <c r="BH192" s="101"/>
      <c r="BI192" s="101"/>
      <c r="BJ192" s="101" t="s">
        <v>56</v>
      </c>
      <c r="BK192" s="101"/>
      <c r="BL192" s="101"/>
      <c r="BM192" s="101"/>
      <c r="BN192" s="101"/>
      <c r="BO192" s="89" t="s">
        <v>199</v>
      </c>
      <c r="BP192" s="89"/>
      <c r="BQ192" s="89"/>
      <c r="BR192" s="89"/>
      <c r="BS192" s="89"/>
      <c r="CA192" s="88" t="s">
        <v>200</v>
      </c>
    </row>
    <row r="193" spans="1:79" s="74" customFormat="1" ht="12.75" customHeight="1" x14ac:dyDescent="0.25">
      <c r="A193" s="99"/>
      <c r="B193" s="99"/>
      <c r="C193" s="99"/>
      <c r="D193" s="99"/>
      <c r="E193" s="99"/>
      <c r="F193" s="99"/>
      <c r="G193" s="115" t="s">
        <v>62</v>
      </c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6"/>
      <c r="U193" s="116"/>
      <c r="V193" s="116"/>
      <c r="W193" s="116"/>
      <c r="X193" s="116"/>
      <c r="Y193" s="116"/>
      <c r="Z193" s="116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>
        <f>IF(ISNUMBER(AA193),AA193,0)+IF(ISNUMBER(AF193),AF193,0)</f>
        <v>0</v>
      </c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7"/>
      <c r="AV193" s="107"/>
      <c r="AW193" s="107"/>
      <c r="AX193" s="107"/>
      <c r="AY193" s="107"/>
      <c r="AZ193" s="107">
        <f>IF(ISNUMBER(AP193),AP193,0)+IF(ISNUMBER(AU193),AU193,0)</f>
        <v>0</v>
      </c>
      <c r="BA193" s="107"/>
      <c r="BB193" s="107"/>
      <c r="BC193" s="107"/>
      <c r="BD193" s="107"/>
      <c r="BE193" s="107"/>
      <c r="BF193" s="107"/>
      <c r="BG193" s="107"/>
      <c r="BH193" s="107"/>
      <c r="BI193" s="107"/>
      <c r="BJ193" s="107"/>
      <c r="BK193" s="107"/>
      <c r="BL193" s="107"/>
      <c r="BM193" s="107"/>
      <c r="BN193" s="107"/>
      <c r="BO193" s="107">
        <f>IF(ISNUMBER(BE193),BE193,0)+IF(ISNUMBER(BJ193),BJ193,0)</f>
        <v>0</v>
      </c>
      <c r="BP193" s="107"/>
      <c r="BQ193" s="107"/>
      <c r="BR193" s="107"/>
      <c r="BS193" s="107"/>
      <c r="CA193" s="74" t="s">
        <v>201</v>
      </c>
    </row>
    <row r="195" spans="1:79" ht="13.5" customHeight="1" x14ac:dyDescent="0.25">
      <c r="A195" s="25" t="s">
        <v>202</v>
      </c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</row>
    <row r="196" spans="1:79" ht="15" customHeight="1" x14ac:dyDescent="0.25">
      <c r="A196" s="75" t="s">
        <v>34</v>
      </c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</row>
    <row r="197" spans="1:79" ht="15" customHeight="1" x14ac:dyDescent="0.25">
      <c r="A197" s="34" t="s">
        <v>94</v>
      </c>
      <c r="B197" s="34"/>
      <c r="C197" s="34"/>
      <c r="D197" s="34"/>
      <c r="E197" s="34"/>
      <c r="F197" s="34"/>
      <c r="G197" s="34" t="s">
        <v>194</v>
      </c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 t="s">
        <v>195</v>
      </c>
      <c r="U197" s="34"/>
      <c r="V197" s="34"/>
      <c r="W197" s="34"/>
      <c r="X197" s="34"/>
      <c r="Y197" s="34"/>
      <c r="Z197" s="34"/>
      <c r="AA197" s="38" t="s">
        <v>64</v>
      </c>
      <c r="AB197" s="112"/>
      <c r="AC197" s="112"/>
      <c r="AD197" s="112"/>
      <c r="AE197" s="112"/>
      <c r="AF197" s="112"/>
      <c r="AG197" s="112"/>
      <c r="AH197" s="112"/>
      <c r="AI197" s="112"/>
      <c r="AJ197" s="112"/>
      <c r="AK197" s="112"/>
      <c r="AL197" s="112"/>
      <c r="AM197" s="112"/>
      <c r="AN197" s="112"/>
      <c r="AO197" s="113"/>
      <c r="AP197" s="38" t="s">
        <v>65</v>
      </c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40"/>
    </row>
    <row r="198" spans="1:79" ht="32.1" customHeight="1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 t="s">
        <v>40</v>
      </c>
      <c r="AB198" s="34"/>
      <c r="AC198" s="34"/>
      <c r="AD198" s="34"/>
      <c r="AE198" s="34"/>
      <c r="AF198" s="34" t="s">
        <v>41</v>
      </c>
      <c r="AG198" s="34"/>
      <c r="AH198" s="34"/>
      <c r="AI198" s="34"/>
      <c r="AJ198" s="34"/>
      <c r="AK198" s="34" t="s">
        <v>196</v>
      </c>
      <c r="AL198" s="34"/>
      <c r="AM198" s="34"/>
      <c r="AN198" s="34"/>
      <c r="AO198" s="34"/>
      <c r="AP198" s="34" t="s">
        <v>40</v>
      </c>
      <c r="AQ198" s="34"/>
      <c r="AR198" s="34"/>
      <c r="AS198" s="34"/>
      <c r="AT198" s="34"/>
      <c r="AU198" s="34" t="s">
        <v>41</v>
      </c>
      <c r="AV198" s="34"/>
      <c r="AW198" s="34"/>
      <c r="AX198" s="34"/>
      <c r="AY198" s="34"/>
      <c r="AZ198" s="34" t="s">
        <v>44</v>
      </c>
      <c r="BA198" s="34"/>
      <c r="BB198" s="34"/>
      <c r="BC198" s="34"/>
      <c r="BD198" s="34"/>
    </row>
    <row r="199" spans="1:79" ht="15" customHeight="1" x14ac:dyDescent="0.25">
      <c r="A199" s="34">
        <v>1</v>
      </c>
      <c r="B199" s="34"/>
      <c r="C199" s="34"/>
      <c r="D199" s="34"/>
      <c r="E199" s="34"/>
      <c r="F199" s="34"/>
      <c r="G199" s="34">
        <v>2</v>
      </c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>
        <v>3</v>
      </c>
      <c r="U199" s="34"/>
      <c r="V199" s="34"/>
      <c r="W199" s="34"/>
      <c r="X199" s="34"/>
      <c r="Y199" s="34"/>
      <c r="Z199" s="34"/>
      <c r="AA199" s="34">
        <v>4</v>
      </c>
      <c r="AB199" s="34"/>
      <c r="AC199" s="34"/>
      <c r="AD199" s="34"/>
      <c r="AE199" s="34"/>
      <c r="AF199" s="34">
        <v>5</v>
      </c>
      <c r="AG199" s="34"/>
      <c r="AH199" s="34"/>
      <c r="AI199" s="34"/>
      <c r="AJ199" s="34"/>
      <c r="AK199" s="34">
        <v>6</v>
      </c>
      <c r="AL199" s="34"/>
      <c r="AM199" s="34"/>
      <c r="AN199" s="34"/>
      <c r="AO199" s="34"/>
      <c r="AP199" s="34">
        <v>7</v>
      </c>
      <c r="AQ199" s="34"/>
      <c r="AR199" s="34"/>
      <c r="AS199" s="34"/>
      <c r="AT199" s="34"/>
      <c r="AU199" s="34">
        <v>8</v>
      </c>
      <c r="AV199" s="34"/>
      <c r="AW199" s="34"/>
      <c r="AX199" s="34"/>
      <c r="AY199" s="34"/>
      <c r="AZ199" s="34">
        <v>9</v>
      </c>
      <c r="BA199" s="34"/>
      <c r="BB199" s="34"/>
      <c r="BC199" s="34"/>
      <c r="BD199" s="34"/>
    </row>
    <row r="200" spans="1:79" s="88" customFormat="1" ht="12" hidden="1" customHeight="1" x14ac:dyDescent="0.2">
      <c r="A200" s="76" t="s">
        <v>96</v>
      </c>
      <c r="B200" s="76"/>
      <c r="C200" s="76"/>
      <c r="D200" s="76"/>
      <c r="E200" s="76"/>
      <c r="F200" s="76"/>
      <c r="G200" s="114" t="s">
        <v>47</v>
      </c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 t="s">
        <v>198</v>
      </c>
      <c r="U200" s="114"/>
      <c r="V200" s="114"/>
      <c r="W200" s="114"/>
      <c r="X200" s="114"/>
      <c r="Y200" s="114"/>
      <c r="Z200" s="114"/>
      <c r="AA200" s="101" t="s">
        <v>66</v>
      </c>
      <c r="AB200" s="101"/>
      <c r="AC200" s="101"/>
      <c r="AD200" s="101"/>
      <c r="AE200" s="101"/>
      <c r="AF200" s="101" t="s">
        <v>67</v>
      </c>
      <c r="AG200" s="101"/>
      <c r="AH200" s="101"/>
      <c r="AI200" s="101"/>
      <c r="AJ200" s="101"/>
      <c r="AK200" s="89" t="s">
        <v>199</v>
      </c>
      <c r="AL200" s="89"/>
      <c r="AM200" s="89"/>
      <c r="AN200" s="89"/>
      <c r="AO200" s="89"/>
      <c r="AP200" s="101" t="s">
        <v>70</v>
      </c>
      <c r="AQ200" s="101"/>
      <c r="AR200" s="101"/>
      <c r="AS200" s="101"/>
      <c r="AT200" s="101"/>
      <c r="AU200" s="101" t="s">
        <v>71</v>
      </c>
      <c r="AV200" s="101"/>
      <c r="AW200" s="101"/>
      <c r="AX200" s="101"/>
      <c r="AY200" s="101"/>
      <c r="AZ200" s="89" t="s">
        <v>199</v>
      </c>
      <c r="BA200" s="89"/>
      <c r="BB200" s="89"/>
      <c r="BC200" s="89"/>
      <c r="BD200" s="89"/>
      <c r="CA200" s="88" t="s">
        <v>203</v>
      </c>
    </row>
    <row r="201" spans="1:79" s="74" customFormat="1" ht="12.75" x14ac:dyDescent="0.25">
      <c r="A201" s="99"/>
      <c r="B201" s="99"/>
      <c r="C201" s="99"/>
      <c r="D201" s="99"/>
      <c r="E201" s="99"/>
      <c r="F201" s="99"/>
      <c r="G201" s="115" t="s">
        <v>62</v>
      </c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6"/>
      <c r="U201" s="116"/>
      <c r="V201" s="116"/>
      <c r="W201" s="116"/>
      <c r="X201" s="116"/>
      <c r="Y201" s="116"/>
      <c r="Z201" s="116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>
        <f>IF(ISNUMBER(AA201),AA201,0)+IF(ISNUMBER(AF201),AF201,0)</f>
        <v>0</v>
      </c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  <c r="AY201" s="107"/>
      <c r="AZ201" s="107">
        <f>IF(ISNUMBER(AP201),AP201,0)+IF(ISNUMBER(AU201),AU201,0)</f>
        <v>0</v>
      </c>
      <c r="BA201" s="107"/>
      <c r="BB201" s="107"/>
      <c r="BC201" s="107"/>
      <c r="BD201" s="107"/>
      <c r="CA201" s="74" t="s">
        <v>204</v>
      </c>
    </row>
    <row r="204" spans="1:79" ht="14.25" customHeight="1" x14ac:dyDescent="0.25">
      <c r="A204" s="25" t="s">
        <v>205</v>
      </c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</row>
    <row r="205" spans="1:79" ht="15" customHeight="1" x14ac:dyDescent="0.25">
      <c r="A205" s="75" t="s">
        <v>34</v>
      </c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  <c r="BA205" s="97"/>
      <c r="BB205" s="97"/>
      <c r="BC205" s="97"/>
      <c r="BD205" s="97"/>
      <c r="BE205" s="97"/>
      <c r="BF205" s="97"/>
      <c r="BG205" s="97"/>
      <c r="BH205" s="97"/>
      <c r="BI205" s="97"/>
      <c r="BJ205" s="97"/>
      <c r="BK205" s="97"/>
      <c r="BL205" s="97"/>
      <c r="BM205" s="97"/>
    </row>
    <row r="206" spans="1:79" ht="23.1" customHeight="1" x14ac:dyDescent="0.25">
      <c r="A206" s="34" t="s">
        <v>206</v>
      </c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1" t="s">
        <v>207</v>
      </c>
      <c r="O206" s="32"/>
      <c r="P206" s="32"/>
      <c r="Q206" s="32"/>
      <c r="R206" s="32"/>
      <c r="S206" s="32"/>
      <c r="T206" s="32"/>
      <c r="U206" s="33"/>
      <c r="V206" s="31" t="s">
        <v>208</v>
      </c>
      <c r="W206" s="32"/>
      <c r="X206" s="32"/>
      <c r="Y206" s="32"/>
      <c r="Z206" s="33"/>
      <c r="AA206" s="34" t="s">
        <v>37</v>
      </c>
      <c r="AB206" s="34"/>
      <c r="AC206" s="34"/>
      <c r="AD206" s="34"/>
      <c r="AE206" s="34"/>
      <c r="AF206" s="34"/>
      <c r="AG206" s="34"/>
      <c r="AH206" s="34"/>
      <c r="AI206" s="34"/>
      <c r="AJ206" s="34" t="s">
        <v>38</v>
      </c>
      <c r="AK206" s="34"/>
      <c r="AL206" s="34"/>
      <c r="AM206" s="34"/>
      <c r="AN206" s="34"/>
      <c r="AO206" s="34"/>
      <c r="AP206" s="34"/>
      <c r="AQ206" s="34"/>
      <c r="AR206" s="34"/>
      <c r="AS206" s="34" t="s">
        <v>39</v>
      </c>
      <c r="AT206" s="34"/>
      <c r="AU206" s="34"/>
      <c r="AV206" s="34"/>
      <c r="AW206" s="34"/>
      <c r="AX206" s="34"/>
      <c r="AY206" s="34"/>
      <c r="AZ206" s="34"/>
      <c r="BA206" s="34"/>
      <c r="BB206" s="34" t="s">
        <v>64</v>
      </c>
      <c r="BC206" s="34"/>
      <c r="BD206" s="34"/>
      <c r="BE206" s="34"/>
      <c r="BF206" s="34"/>
      <c r="BG206" s="34"/>
      <c r="BH206" s="34"/>
      <c r="BI206" s="34"/>
      <c r="BJ206" s="34"/>
      <c r="BK206" s="34" t="s">
        <v>65</v>
      </c>
      <c r="BL206" s="34"/>
      <c r="BM206" s="34"/>
      <c r="BN206" s="34"/>
      <c r="BO206" s="34"/>
      <c r="BP206" s="34"/>
      <c r="BQ206" s="34"/>
      <c r="BR206" s="34"/>
      <c r="BS206" s="34"/>
    </row>
    <row r="207" spans="1:79" ht="95.25" customHeight="1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5"/>
      <c r="O207" s="36"/>
      <c r="P207" s="36"/>
      <c r="Q207" s="36"/>
      <c r="R207" s="36"/>
      <c r="S207" s="36"/>
      <c r="T207" s="36"/>
      <c r="U207" s="37"/>
      <c r="V207" s="35"/>
      <c r="W207" s="36"/>
      <c r="X207" s="36"/>
      <c r="Y207" s="36"/>
      <c r="Z207" s="37"/>
      <c r="AA207" s="93" t="s">
        <v>209</v>
      </c>
      <c r="AB207" s="93"/>
      <c r="AC207" s="93"/>
      <c r="AD207" s="93"/>
      <c r="AE207" s="93"/>
      <c r="AF207" s="93" t="s">
        <v>210</v>
      </c>
      <c r="AG207" s="93"/>
      <c r="AH207" s="93"/>
      <c r="AI207" s="93"/>
      <c r="AJ207" s="93" t="s">
        <v>209</v>
      </c>
      <c r="AK207" s="93"/>
      <c r="AL207" s="93"/>
      <c r="AM207" s="93"/>
      <c r="AN207" s="93"/>
      <c r="AO207" s="93" t="s">
        <v>210</v>
      </c>
      <c r="AP207" s="93"/>
      <c r="AQ207" s="93"/>
      <c r="AR207" s="93"/>
      <c r="AS207" s="93" t="s">
        <v>209</v>
      </c>
      <c r="AT207" s="93"/>
      <c r="AU207" s="93"/>
      <c r="AV207" s="93"/>
      <c r="AW207" s="93"/>
      <c r="AX207" s="93" t="s">
        <v>210</v>
      </c>
      <c r="AY207" s="93"/>
      <c r="AZ207" s="93"/>
      <c r="BA207" s="93"/>
      <c r="BB207" s="93" t="s">
        <v>209</v>
      </c>
      <c r="BC207" s="93"/>
      <c r="BD207" s="93"/>
      <c r="BE207" s="93"/>
      <c r="BF207" s="93"/>
      <c r="BG207" s="93" t="s">
        <v>210</v>
      </c>
      <c r="BH207" s="93"/>
      <c r="BI207" s="93"/>
      <c r="BJ207" s="93"/>
      <c r="BK207" s="93" t="s">
        <v>209</v>
      </c>
      <c r="BL207" s="93"/>
      <c r="BM207" s="93"/>
      <c r="BN207" s="93"/>
      <c r="BO207" s="93"/>
      <c r="BP207" s="93" t="s">
        <v>210</v>
      </c>
      <c r="BQ207" s="93"/>
      <c r="BR207" s="93"/>
      <c r="BS207" s="93"/>
    </row>
    <row r="208" spans="1:79" ht="15" customHeight="1" x14ac:dyDescent="0.25">
      <c r="A208" s="34">
        <v>1</v>
      </c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8">
        <v>2</v>
      </c>
      <c r="O208" s="39"/>
      <c r="P208" s="39"/>
      <c r="Q208" s="39"/>
      <c r="R208" s="39"/>
      <c r="S208" s="39"/>
      <c r="T208" s="39"/>
      <c r="U208" s="40"/>
      <c r="V208" s="34">
        <v>3</v>
      </c>
      <c r="W208" s="34"/>
      <c r="X208" s="34"/>
      <c r="Y208" s="34"/>
      <c r="Z208" s="34"/>
      <c r="AA208" s="34">
        <v>4</v>
      </c>
      <c r="AB208" s="34"/>
      <c r="AC208" s="34"/>
      <c r="AD208" s="34"/>
      <c r="AE208" s="34"/>
      <c r="AF208" s="34">
        <v>5</v>
      </c>
      <c r="AG208" s="34"/>
      <c r="AH208" s="34"/>
      <c r="AI208" s="34"/>
      <c r="AJ208" s="34">
        <v>6</v>
      </c>
      <c r="AK208" s="34"/>
      <c r="AL208" s="34"/>
      <c r="AM208" s="34"/>
      <c r="AN208" s="34"/>
      <c r="AO208" s="34">
        <v>7</v>
      </c>
      <c r="AP208" s="34"/>
      <c r="AQ208" s="34"/>
      <c r="AR208" s="34"/>
      <c r="AS208" s="34">
        <v>8</v>
      </c>
      <c r="AT208" s="34"/>
      <c r="AU208" s="34"/>
      <c r="AV208" s="34"/>
      <c r="AW208" s="34"/>
      <c r="AX208" s="34">
        <v>9</v>
      </c>
      <c r="AY208" s="34"/>
      <c r="AZ208" s="34"/>
      <c r="BA208" s="34"/>
      <c r="BB208" s="34">
        <v>10</v>
      </c>
      <c r="BC208" s="34"/>
      <c r="BD208" s="34"/>
      <c r="BE208" s="34"/>
      <c r="BF208" s="34"/>
      <c r="BG208" s="34">
        <v>11</v>
      </c>
      <c r="BH208" s="34"/>
      <c r="BI208" s="34"/>
      <c r="BJ208" s="34"/>
      <c r="BK208" s="34">
        <v>12</v>
      </c>
      <c r="BL208" s="34"/>
      <c r="BM208" s="34"/>
      <c r="BN208" s="34"/>
      <c r="BO208" s="34"/>
      <c r="BP208" s="34">
        <v>13</v>
      </c>
      <c r="BQ208" s="34"/>
      <c r="BR208" s="34"/>
      <c r="BS208" s="34"/>
    </row>
    <row r="209" spans="1:79" s="88" customFormat="1" ht="12" hidden="1" customHeight="1" x14ac:dyDescent="0.2">
      <c r="A209" s="114" t="s">
        <v>211</v>
      </c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76" t="s">
        <v>212</v>
      </c>
      <c r="O209" s="76"/>
      <c r="P209" s="76"/>
      <c r="Q209" s="76"/>
      <c r="R209" s="76"/>
      <c r="S209" s="76"/>
      <c r="T209" s="76"/>
      <c r="U209" s="76"/>
      <c r="V209" s="76" t="s">
        <v>213</v>
      </c>
      <c r="W209" s="76"/>
      <c r="X209" s="76"/>
      <c r="Y209" s="76"/>
      <c r="Z209" s="76"/>
      <c r="AA209" s="101" t="s">
        <v>48</v>
      </c>
      <c r="AB209" s="101"/>
      <c r="AC209" s="101"/>
      <c r="AD209" s="101"/>
      <c r="AE209" s="101"/>
      <c r="AF209" s="101" t="s">
        <v>49</v>
      </c>
      <c r="AG209" s="101"/>
      <c r="AH209" s="101"/>
      <c r="AI209" s="101"/>
      <c r="AJ209" s="101" t="s">
        <v>52</v>
      </c>
      <c r="AK209" s="101"/>
      <c r="AL209" s="101"/>
      <c r="AM209" s="101"/>
      <c r="AN209" s="101"/>
      <c r="AO209" s="101" t="s">
        <v>53</v>
      </c>
      <c r="AP209" s="101"/>
      <c r="AQ209" s="101"/>
      <c r="AR209" s="101"/>
      <c r="AS209" s="101" t="s">
        <v>55</v>
      </c>
      <c r="AT209" s="101"/>
      <c r="AU209" s="101"/>
      <c r="AV209" s="101"/>
      <c r="AW209" s="101"/>
      <c r="AX209" s="101" t="s">
        <v>56</v>
      </c>
      <c r="AY209" s="101"/>
      <c r="AZ209" s="101"/>
      <c r="BA209" s="101"/>
      <c r="BB209" s="101" t="s">
        <v>66</v>
      </c>
      <c r="BC209" s="101"/>
      <c r="BD209" s="101"/>
      <c r="BE209" s="101"/>
      <c r="BF209" s="101"/>
      <c r="BG209" s="101" t="s">
        <v>67</v>
      </c>
      <c r="BH209" s="101"/>
      <c r="BI209" s="101"/>
      <c r="BJ209" s="101"/>
      <c r="BK209" s="101" t="s">
        <v>70</v>
      </c>
      <c r="BL209" s="101"/>
      <c r="BM209" s="101"/>
      <c r="BN209" s="101"/>
      <c r="BO209" s="101"/>
      <c r="BP209" s="101" t="s">
        <v>71</v>
      </c>
      <c r="BQ209" s="101"/>
      <c r="BR209" s="101"/>
      <c r="BS209" s="101"/>
      <c r="CA209" s="88" t="s">
        <v>214</v>
      </c>
    </row>
    <row r="210" spans="1:79" s="74" customFormat="1" ht="12.75" customHeight="1" x14ac:dyDescent="0.25">
      <c r="A210" s="115" t="s">
        <v>62</v>
      </c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64"/>
      <c r="O210" s="65"/>
      <c r="P210" s="65"/>
      <c r="Q210" s="65"/>
      <c r="R210" s="65"/>
      <c r="S210" s="65"/>
      <c r="T210" s="65"/>
      <c r="U210" s="66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  <c r="AG210" s="117"/>
      <c r="AH210" s="117"/>
      <c r="AI210" s="117"/>
      <c r="AJ210" s="117"/>
      <c r="AK210" s="117"/>
      <c r="AL210" s="117"/>
      <c r="AM210" s="117"/>
      <c r="AN210" s="117"/>
      <c r="AO210" s="117"/>
      <c r="AP210" s="117"/>
      <c r="AQ210" s="117"/>
      <c r="AR210" s="117"/>
      <c r="AS210" s="117"/>
      <c r="AT210" s="117"/>
      <c r="AU210" s="117"/>
      <c r="AV210" s="117"/>
      <c r="AW210" s="117"/>
      <c r="AX210" s="117"/>
      <c r="AY210" s="117"/>
      <c r="AZ210" s="117"/>
      <c r="BA210" s="117"/>
      <c r="BB210" s="117"/>
      <c r="BC210" s="117"/>
      <c r="BD210" s="117"/>
      <c r="BE210" s="117"/>
      <c r="BF210" s="117"/>
      <c r="BG210" s="117"/>
      <c r="BH210" s="117"/>
      <c r="BI210" s="117"/>
      <c r="BJ210" s="117"/>
      <c r="BK210" s="117"/>
      <c r="BL210" s="117"/>
      <c r="BM210" s="117"/>
      <c r="BN210" s="117"/>
      <c r="BO210" s="117"/>
      <c r="BP210" s="118"/>
      <c r="BQ210" s="119"/>
      <c r="BR210" s="119"/>
      <c r="BS210" s="120"/>
      <c r="CA210" s="74" t="s">
        <v>215</v>
      </c>
    </row>
    <row r="213" spans="1:79" ht="35.25" customHeight="1" x14ac:dyDescent="0.25">
      <c r="A213" s="25" t="s">
        <v>216</v>
      </c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</row>
    <row r="214" spans="1:79" x14ac:dyDescent="0.25">
      <c r="A214" s="121"/>
      <c r="B214" s="121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</row>
    <row r="215" spans="1:79" x14ac:dyDescent="0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</row>
    <row r="217" spans="1:79" ht="28.5" customHeight="1" x14ac:dyDescent="0.25">
      <c r="A217" s="122" t="s">
        <v>217</v>
      </c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122"/>
      <c r="AE217" s="122"/>
      <c r="AF217" s="122"/>
      <c r="AG217" s="122"/>
      <c r="AH217" s="122"/>
      <c r="AI217" s="122"/>
      <c r="AJ217" s="122"/>
      <c r="AK217" s="122"/>
      <c r="AL217" s="122"/>
      <c r="AM217" s="122"/>
      <c r="AN217" s="122"/>
      <c r="AO217" s="122"/>
      <c r="AP217" s="122"/>
      <c r="AQ217" s="122"/>
      <c r="AR217" s="122"/>
      <c r="AS217" s="122"/>
      <c r="AT217" s="122"/>
      <c r="AU217" s="122"/>
      <c r="AV217" s="122"/>
      <c r="AW217" s="122"/>
      <c r="AX217" s="122"/>
      <c r="AY217" s="122"/>
      <c r="AZ217" s="122"/>
      <c r="BA217" s="122"/>
      <c r="BB217" s="122"/>
      <c r="BC217" s="122"/>
      <c r="BD217" s="122"/>
      <c r="BE217" s="122"/>
      <c r="BF217" s="122"/>
      <c r="BG217" s="122"/>
      <c r="BH217" s="122"/>
      <c r="BI217" s="122"/>
      <c r="BJ217" s="122"/>
      <c r="BK217" s="122"/>
      <c r="BL217" s="122"/>
    </row>
    <row r="218" spans="1:79" ht="14.25" customHeight="1" x14ac:dyDescent="0.25">
      <c r="A218" s="25" t="s">
        <v>218</v>
      </c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</row>
    <row r="219" spans="1:79" ht="15" customHeight="1" x14ac:dyDescent="0.25">
      <c r="A219" s="30" t="s">
        <v>34</v>
      </c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</row>
    <row r="220" spans="1:79" ht="42.95" customHeight="1" x14ac:dyDescent="0.25">
      <c r="A220" s="93" t="s">
        <v>219</v>
      </c>
      <c r="B220" s="93"/>
      <c r="C220" s="93"/>
      <c r="D220" s="93"/>
      <c r="E220" s="93"/>
      <c r="F220" s="93"/>
      <c r="G220" s="34" t="s">
        <v>36</v>
      </c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 t="s">
        <v>220</v>
      </c>
      <c r="U220" s="34"/>
      <c r="V220" s="34"/>
      <c r="W220" s="34"/>
      <c r="X220" s="34"/>
      <c r="Y220" s="34"/>
      <c r="Z220" s="34" t="s">
        <v>221</v>
      </c>
      <c r="AA220" s="34"/>
      <c r="AB220" s="34"/>
      <c r="AC220" s="34"/>
      <c r="AD220" s="34"/>
      <c r="AE220" s="34" t="s">
        <v>222</v>
      </c>
      <c r="AF220" s="34"/>
      <c r="AG220" s="34"/>
      <c r="AH220" s="34"/>
      <c r="AI220" s="34"/>
      <c r="AJ220" s="34"/>
      <c r="AK220" s="34" t="s">
        <v>223</v>
      </c>
      <c r="AL220" s="34"/>
      <c r="AM220" s="34"/>
      <c r="AN220" s="34"/>
      <c r="AO220" s="34"/>
      <c r="AP220" s="34"/>
      <c r="AQ220" s="34" t="s">
        <v>224</v>
      </c>
      <c r="AR220" s="34"/>
      <c r="AS220" s="34"/>
      <c r="AT220" s="34"/>
      <c r="AU220" s="34"/>
      <c r="AV220" s="34"/>
      <c r="AW220" s="34" t="s">
        <v>225</v>
      </c>
      <c r="AX220" s="34"/>
      <c r="AY220" s="34"/>
      <c r="AZ220" s="34"/>
      <c r="BA220" s="34"/>
      <c r="BB220" s="34"/>
      <c r="BC220" s="34"/>
      <c r="BD220" s="34"/>
      <c r="BE220" s="34"/>
      <c r="BF220" s="34"/>
      <c r="BG220" s="34" t="s">
        <v>226</v>
      </c>
      <c r="BH220" s="34"/>
      <c r="BI220" s="34"/>
      <c r="BJ220" s="34"/>
      <c r="BK220" s="34"/>
      <c r="BL220" s="34"/>
    </row>
    <row r="221" spans="1:79" ht="39.950000000000003" customHeight="1" x14ac:dyDescent="0.25">
      <c r="A221" s="93"/>
      <c r="B221" s="93"/>
      <c r="C221" s="93"/>
      <c r="D221" s="93"/>
      <c r="E221" s="93"/>
      <c r="F221" s="93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 t="s">
        <v>227</v>
      </c>
      <c r="AX221" s="34"/>
      <c r="AY221" s="34"/>
      <c r="AZ221" s="34"/>
      <c r="BA221" s="34"/>
      <c r="BB221" s="34" t="s">
        <v>228</v>
      </c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</row>
    <row r="222" spans="1:79" ht="15" customHeight="1" x14ac:dyDescent="0.25">
      <c r="A222" s="34">
        <v>1</v>
      </c>
      <c r="B222" s="34"/>
      <c r="C222" s="34"/>
      <c r="D222" s="34"/>
      <c r="E222" s="34"/>
      <c r="F222" s="34"/>
      <c r="G222" s="34">
        <v>2</v>
      </c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>
        <v>3</v>
      </c>
      <c r="U222" s="34"/>
      <c r="V222" s="34"/>
      <c r="W222" s="34"/>
      <c r="X222" s="34"/>
      <c r="Y222" s="34"/>
      <c r="Z222" s="34">
        <v>4</v>
      </c>
      <c r="AA222" s="34"/>
      <c r="AB222" s="34"/>
      <c r="AC222" s="34"/>
      <c r="AD222" s="34"/>
      <c r="AE222" s="34">
        <v>5</v>
      </c>
      <c r="AF222" s="34"/>
      <c r="AG222" s="34"/>
      <c r="AH222" s="34"/>
      <c r="AI222" s="34"/>
      <c r="AJ222" s="34"/>
      <c r="AK222" s="34">
        <v>6</v>
      </c>
      <c r="AL222" s="34"/>
      <c r="AM222" s="34"/>
      <c r="AN222" s="34"/>
      <c r="AO222" s="34"/>
      <c r="AP222" s="34"/>
      <c r="AQ222" s="34">
        <v>7</v>
      </c>
      <c r="AR222" s="34"/>
      <c r="AS222" s="34"/>
      <c r="AT222" s="34"/>
      <c r="AU222" s="34"/>
      <c r="AV222" s="34"/>
      <c r="AW222" s="34">
        <v>8</v>
      </c>
      <c r="AX222" s="34"/>
      <c r="AY222" s="34"/>
      <c r="AZ222" s="34"/>
      <c r="BA222" s="34"/>
      <c r="BB222" s="34">
        <v>9</v>
      </c>
      <c r="BC222" s="34"/>
      <c r="BD222" s="34"/>
      <c r="BE222" s="34"/>
      <c r="BF222" s="34"/>
      <c r="BG222" s="34">
        <v>10</v>
      </c>
      <c r="BH222" s="34"/>
      <c r="BI222" s="34"/>
      <c r="BJ222" s="34"/>
      <c r="BK222" s="34"/>
      <c r="BL222" s="34"/>
    </row>
    <row r="223" spans="1:79" s="88" customFormat="1" ht="12" hidden="1" customHeight="1" x14ac:dyDescent="0.2">
      <c r="A223" s="76" t="s">
        <v>78</v>
      </c>
      <c r="B223" s="76"/>
      <c r="C223" s="76"/>
      <c r="D223" s="76"/>
      <c r="E223" s="76"/>
      <c r="F223" s="76"/>
      <c r="G223" s="114" t="s">
        <v>47</v>
      </c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01" t="s">
        <v>229</v>
      </c>
      <c r="U223" s="101"/>
      <c r="V223" s="101"/>
      <c r="W223" s="101"/>
      <c r="X223" s="101"/>
      <c r="Y223" s="101"/>
      <c r="Z223" s="101" t="s">
        <v>230</v>
      </c>
      <c r="AA223" s="101"/>
      <c r="AB223" s="101"/>
      <c r="AC223" s="101"/>
      <c r="AD223" s="101"/>
      <c r="AE223" s="101" t="s">
        <v>231</v>
      </c>
      <c r="AF223" s="101"/>
      <c r="AG223" s="101"/>
      <c r="AH223" s="101"/>
      <c r="AI223" s="101"/>
      <c r="AJ223" s="101"/>
      <c r="AK223" s="101" t="s">
        <v>232</v>
      </c>
      <c r="AL223" s="101"/>
      <c r="AM223" s="101"/>
      <c r="AN223" s="101"/>
      <c r="AO223" s="101"/>
      <c r="AP223" s="101"/>
      <c r="AQ223" s="123" t="s">
        <v>233</v>
      </c>
      <c r="AR223" s="101"/>
      <c r="AS223" s="101"/>
      <c r="AT223" s="101"/>
      <c r="AU223" s="101"/>
      <c r="AV223" s="101"/>
      <c r="AW223" s="101" t="s">
        <v>234</v>
      </c>
      <c r="AX223" s="101"/>
      <c r="AY223" s="101"/>
      <c r="AZ223" s="101"/>
      <c r="BA223" s="101"/>
      <c r="BB223" s="101" t="s">
        <v>235</v>
      </c>
      <c r="BC223" s="101"/>
      <c r="BD223" s="101"/>
      <c r="BE223" s="101"/>
      <c r="BF223" s="101"/>
      <c r="BG223" s="123" t="s">
        <v>236</v>
      </c>
      <c r="BH223" s="101"/>
      <c r="BI223" s="101"/>
      <c r="BJ223" s="101"/>
      <c r="BK223" s="101"/>
      <c r="BL223" s="101"/>
      <c r="CA223" s="88" t="s">
        <v>237</v>
      </c>
    </row>
    <row r="224" spans="1:79" s="74" customFormat="1" ht="12.75" customHeight="1" x14ac:dyDescent="0.25">
      <c r="A224" s="99"/>
      <c r="B224" s="99"/>
      <c r="C224" s="99"/>
      <c r="D224" s="99"/>
      <c r="E224" s="99"/>
      <c r="F224" s="99"/>
      <c r="G224" s="115" t="s">
        <v>62</v>
      </c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>
        <f>IF(ISNUMBER(AK224),AK224,0)-IF(ISNUMBER(AE224),AE224,0)</f>
        <v>0</v>
      </c>
      <c r="AR224" s="107"/>
      <c r="AS224" s="107"/>
      <c r="AT224" s="107"/>
      <c r="AU224" s="107"/>
      <c r="AV224" s="107"/>
      <c r="AW224" s="107"/>
      <c r="AX224" s="107"/>
      <c r="AY224" s="107"/>
      <c r="AZ224" s="107"/>
      <c r="BA224" s="107"/>
      <c r="BB224" s="107"/>
      <c r="BC224" s="107"/>
      <c r="BD224" s="107"/>
      <c r="BE224" s="107"/>
      <c r="BF224" s="107"/>
      <c r="BG224" s="107">
        <f>IF(ISNUMBER(Z224),Z224,0)+IF(ISNUMBER(AK224),AK224,0)</f>
        <v>0</v>
      </c>
      <c r="BH224" s="107"/>
      <c r="BI224" s="107"/>
      <c r="BJ224" s="107"/>
      <c r="BK224" s="107"/>
      <c r="BL224" s="107"/>
      <c r="CA224" s="74" t="s">
        <v>238</v>
      </c>
    </row>
    <row r="226" spans="1:79" ht="14.25" customHeight="1" x14ac:dyDescent="0.25">
      <c r="A226" s="25" t="s">
        <v>239</v>
      </c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</row>
    <row r="227" spans="1:79" ht="15" customHeight="1" x14ac:dyDescent="0.25">
      <c r="A227" s="30" t="s">
        <v>34</v>
      </c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</row>
    <row r="228" spans="1:79" ht="18" customHeight="1" x14ac:dyDescent="0.25">
      <c r="A228" s="34" t="s">
        <v>219</v>
      </c>
      <c r="B228" s="34"/>
      <c r="C228" s="34"/>
      <c r="D228" s="34"/>
      <c r="E228" s="34"/>
      <c r="F228" s="34"/>
      <c r="G228" s="34" t="s">
        <v>36</v>
      </c>
      <c r="H228" s="34"/>
      <c r="I228" s="34"/>
      <c r="J228" s="34"/>
      <c r="K228" s="34"/>
      <c r="L228" s="34"/>
      <c r="M228" s="34"/>
      <c r="N228" s="34"/>
      <c r="O228" s="34"/>
      <c r="P228" s="34"/>
      <c r="Q228" s="34" t="s">
        <v>240</v>
      </c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 t="s">
        <v>175</v>
      </c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</row>
    <row r="229" spans="1:79" ht="42.95" customHeight="1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 t="s">
        <v>241</v>
      </c>
      <c r="R229" s="34"/>
      <c r="S229" s="34"/>
      <c r="T229" s="34"/>
      <c r="U229" s="34"/>
      <c r="V229" s="93" t="s">
        <v>242</v>
      </c>
      <c r="W229" s="93"/>
      <c r="X229" s="93"/>
      <c r="Y229" s="93"/>
      <c r="Z229" s="34" t="s">
        <v>243</v>
      </c>
      <c r="AA229" s="34"/>
      <c r="AB229" s="34"/>
      <c r="AC229" s="34"/>
      <c r="AD229" s="34"/>
      <c r="AE229" s="34"/>
      <c r="AF229" s="34"/>
      <c r="AG229" s="34"/>
      <c r="AH229" s="34"/>
      <c r="AI229" s="34"/>
      <c r="AJ229" s="34" t="s">
        <v>244</v>
      </c>
      <c r="AK229" s="34"/>
      <c r="AL229" s="34"/>
      <c r="AM229" s="34"/>
      <c r="AN229" s="34"/>
      <c r="AO229" s="34" t="s">
        <v>245</v>
      </c>
      <c r="AP229" s="34"/>
      <c r="AQ229" s="34"/>
      <c r="AR229" s="34"/>
      <c r="AS229" s="34"/>
      <c r="AT229" s="93" t="s">
        <v>246</v>
      </c>
      <c r="AU229" s="93"/>
      <c r="AV229" s="93"/>
      <c r="AW229" s="93"/>
      <c r="AX229" s="34" t="s">
        <v>243</v>
      </c>
      <c r="AY229" s="34"/>
      <c r="AZ229" s="34"/>
      <c r="BA229" s="34"/>
      <c r="BB229" s="34"/>
      <c r="BC229" s="34"/>
      <c r="BD229" s="34"/>
      <c r="BE229" s="34"/>
      <c r="BF229" s="34"/>
      <c r="BG229" s="34"/>
      <c r="BH229" s="34" t="s">
        <v>247</v>
      </c>
      <c r="BI229" s="34"/>
      <c r="BJ229" s="34"/>
      <c r="BK229" s="34"/>
      <c r="BL229" s="34"/>
    </row>
    <row r="230" spans="1:79" ht="63" customHeight="1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93"/>
      <c r="W230" s="93"/>
      <c r="X230" s="93"/>
      <c r="Y230" s="93"/>
      <c r="Z230" s="34" t="s">
        <v>227</v>
      </c>
      <c r="AA230" s="34"/>
      <c r="AB230" s="34"/>
      <c r="AC230" s="34"/>
      <c r="AD230" s="34"/>
      <c r="AE230" s="34" t="s">
        <v>228</v>
      </c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93"/>
      <c r="AU230" s="93"/>
      <c r="AV230" s="93"/>
      <c r="AW230" s="93"/>
      <c r="AX230" s="34" t="s">
        <v>227</v>
      </c>
      <c r="AY230" s="34"/>
      <c r="AZ230" s="34"/>
      <c r="BA230" s="34"/>
      <c r="BB230" s="34"/>
      <c r="BC230" s="34" t="s">
        <v>228</v>
      </c>
      <c r="BD230" s="34"/>
      <c r="BE230" s="34"/>
      <c r="BF230" s="34"/>
      <c r="BG230" s="34"/>
      <c r="BH230" s="34"/>
      <c r="BI230" s="34"/>
      <c r="BJ230" s="34"/>
      <c r="BK230" s="34"/>
      <c r="BL230" s="34"/>
    </row>
    <row r="231" spans="1:79" ht="15" customHeight="1" x14ac:dyDescent="0.25">
      <c r="A231" s="34">
        <v>1</v>
      </c>
      <c r="B231" s="34"/>
      <c r="C231" s="34"/>
      <c r="D231" s="34"/>
      <c r="E231" s="34"/>
      <c r="F231" s="34"/>
      <c r="G231" s="34">
        <v>2</v>
      </c>
      <c r="H231" s="34"/>
      <c r="I231" s="34"/>
      <c r="J231" s="34"/>
      <c r="K231" s="34"/>
      <c r="L231" s="34"/>
      <c r="M231" s="34"/>
      <c r="N231" s="34"/>
      <c r="O231" s="34"/>
      <c r="P231" s="34"/>
      <c r="Q231" s="34">
        <v>3</v>
      </c>
      <c r="R231" s="34"/>
      <c r="S231" s="34"/>
      <c r="T231" s="34"/>
      <c r="U231" s="34"/>
      <c r="V231" s="34">
        <v>4</v>
      </c>
      <c r="W231" s="34"/>
      <c r="X231" s="34"/>
      <c r="Y231" s="34"/>
      <c r="Z231" s="34">
        <v>5</v>
      </c>
      <c r="AA231" s="34"/>
      <c r="AB231" s="34"/>
      <c r="AC231" s="34"/>
      <c r="AD231" s="34"/>
      <c r="AE231" s="34">
        <v>6</v>
      </c>
      <c r="AF231" s="34"/>
      <c r="AG231" s="34"/>
      <c r="AH231" s="34"/>
      <c r="AI231" s="34"/>
      <c r="AJ231" s="34">
        <v>7</v>
      </c>
      <c r="AK231" s="34"/>
      <c r="AL231" s="34"/>
      <c r="AM231" s="34"/>
      <c r="AN231" s="34"/>
      <c r="AO231" s="34">
        <v>8</v>
      </c>
      <c r="AP231" s="34"/>
      <c r="AQ231" s="34"/>
      <c r="AR231" s="34"/>
      <c r="AS231" s="34"/>
      <c r="AT231" s="34">
        <v>9</v>
      </c>
      <c r="AU231" s="34"/>
      <c r="AV231" s="34"/>
      <c r="AW231" s="34"/>
      <c r="AX231" s="34">
        <v>10</v>
      </c>
      <c r="AY231" s="34"/>
      <c r="AZ231" s="34"/>
      <c r="BA231" s="34"/>
      <c r="BB231" s="34"/>
      <c r="BC231" s="34">
        <v>11</v>
      </c>
      <c r="BD231" s="34"/>
      <c r="BE231" s="34"/>
      <c r="BF231" s="34"/>
      <c r="BG231" s="34"/>
      <c r="BH231" s="34">
        <v>12</v>
      </c>
      <c r="BI231" s="34"/>
      <c r="BJ231" s="34"/>
      <c r="BK231" s="34"/>
      <c r="BL231" s="34"/>
    </row>
    <row r="232" spans="1:79" s="88" customFormat="1" ht="12" hidden="1" customHeight="1" x14ac:dyDescent="0.2">
      <c r="A232" s="76" t="s">
        <v>78</v>
      </c>
      <c r="B232" s="76"/>
      <c r="C232" s="76"/>
      <c r="D232" s="76"/>
      <c r="E232" s="76"/>
      <c r="F232" s="76"/>
      <c r="G232" s="114" t="s">
        <v>47</v>
      </c>
      <c r="H232" s="114"/>
      <c r="I232" s="114"/>
      <c r="J232" s="114"/>
      <c r="K232" s="114"/>
      <c r="L232" s="114"/>
      <c r="M232" s="114"/>
      <c r="N232" s="114"/>
      <c r="O232" s="114"/>
      <c r="P232" s="114"/>
      <c r="Q232" s="101" t="s">
        <v>229</v>
      </c>
      <c r="R232" s="101"/>
      <c r="S232" s="101"/>
      <c r="T232" s="101"/>
      <c r="U232" s="101"/>
      <c r="V232" s="101" t="s">
        <v>230</v>
      </c>
      <c r="W232" s="101"/>
      <c r="X232" s="101"/>
      <c r="Y232" s="101"/>
      <c r="Z232" s="101" t="s">
        <v>231</v>
      </c>
      <c r="AA232" s="101"/>
      <c r="AB232" s="101"/>
      <c r="AC232" s="101"/>
      <c r="AD232" s="101"/>
      <c r="AE232" s="101" t="s">
        <v>232</v>
      </c>
      <c r="AF232" s="101"/>
      <c r="AG232" s="101"/>
      <c r="AH232" s="101"/>
      <c r="AI232" s="101"/>
      <c r="AJ232" s="123" t="s">
        <v>248</v>
      </c>
      <c r="AK232" s="101"/>
      <c r="AL232" s="101"/>
      <c r="AM232" s="101"/>
      <c r="AN232" s="101"/>
      <c r="AO232" s="101" t="s">
        <v>234</v>
      </c>
      <c r="AP232" s="101"/>
      <c r="AQ232" s="101"/>
      <c r="AR232" s="101"/>
      <c r="AS232" s="101"/>
      <c r="AT232" s="123" t="s">
        <v>249</v>
      </c>
      <c r="AU232" s="101"/>
      <c r="AV232" s="101"/>
      <c r="AW232" s="101"/>
      <c r="AX232" s="101" t="s">
        <v>235</v>
      </c>
      <c r="AY232" s="101"/>
      <c r="AZ232" s="101"/>
      <c r="BA232" s="101"/>
      <c r="BB232" s="101"/>
      <c r="BC232" s="101" t="s">
        <v>250</v>
      </c>
      <c r="BD232" s="101"/>
      <c r="BE232" s="101"/>
      <c r="BF232" s="101"/>
      <c r="BG232" s="101"/>
      <c r="BH232" s="123" t="s">
        <v>248</v>
      </c>
      <c r="BI232" s="101"/>
      <c r="BJ232" s="101"/>
      <c r="BK232" s="101"/>
      <c r="BL232" s="101"/>
      <c r="CA232" s="88" t="s">
        <v>251</v>
      </c>
    </row>
    <row r="233" spans="1:79" s="74" customFormat="1" ht="12.75" customHeight="1" x14ac:dyDescent="0.25">
      <c r="A233" s="99"/>
      <c r="B233" s="99"/>
      <c r="C233" s="99"/>
      <c r="D233" s="99"/>
      <c r="E233" s="99"/>
      <c r="F233" s="99"/>
      <c r="G233" s="115" t="s">
        <v>62</v>
      </c>
      <c r="H233" s="115"/>
      <c r="I233" s="115"/>
      <c r="J233" s="115"/>
      <c r="K233" s="115"/>
      <c r="L233" s="115"/>
      <c r="M233" s="115"/>
      <c r="N233" s="115"/>
      <c r="O233" s="115"/>
      <c r="P233" s="115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>
        <f>IF(ISNUMBER(Q233),Q233,0)-IF(ISNUMBER(Z233),Z233,0)</f>
        <v>0</v>
      </c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>
        <f>IF(ISNUMBER(V233),V233,0)-IF(ISNUMBER(Z233),Z233,0)-IF(ISNUMBER(AE233),AE233,0)</f>
        <v>0</v>
      </c>
      <c r="AU233" s="107"/>
      <c r="AV233" s="107"/>
      <c r="AW233" s="107"/>
      <c r="AX233" s="107"/>
      <c r="AY233" s="107"/>
      <c r="AZ233" s="107"/>
      <c r="BA233" s="107"/>
      <c r="BB233" s="107"/>
      <c r="BC233" s="107"/>
      <c r="BD233" s="107"/>
      <c r="BE233" s="107"/>
      <c r="BF233" s="107"/>
      <c r="BG233" s="107"/>
      <c r="BH233" s="107">
        <f>IF(ISNUMBER(AO233),AO233,0)-IF(ISNUMBER(AX233),AX233,0)</f>
        <v>0</v>
      </c>
      <c r="BI233" s="107"/>
      <c r="BJ233" s="107"/>
      <c r="BK233" s="107"/>
      <c r="BL233" s="107"/>
      <c r="CA233" s="74" t="s">
        <v>252</v>
      </c>
    </row>
    <row r="235" spans="1:79" ht="14.25" customHeight="1" x14ac:dyDescent="0.25">
      <c r="A235" s="25" t="s">
        <v>253</v>
      </c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</row>
    <row r="236" spans="1:79" ht="15" customHeight="1" x14ac:dyDescent="0.25">
      <c r="A236" s="30" t="s">
        <v>34</v>
      </c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</row>
    <row r="237" spans="1:79" ht="42.95" customHeight="1" x14ac:dyDescent="0.25">
      <c r="A237" s="93" t="s">
        <v>219</v>
      </c>
      <c r="B237" s="93"/>
      <c r="C237" s="93"/>
      <c r="D237" s="93"/>
      <c r="E237" s="93"/>
      <c r="F237" s="93"/>
      <c r="G237" s="34" t="s">
        <v>36</v>
      </c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 t="s">
        <v>220</v>
      </c>
      <c r="U237" s="34"/>
      <c r="V237" s="34"/>
      <c r="W237" s="34"/>
      <c r="X237" s="34"/>
      <c r="Y237" s="34"/>
      <c r="Z237" s="34" t="s">
        <v>221</v>
      </c>
      <c r="AA237" s="34"/>
      <c r="AB237" s="34"/>
      <c r="AC237" s="34"/>
      <c r="AD237" s="34"/>
      <c r="AE237" s="34" t="s">
        <v>254</v>
      </c>
      <c r="AF237" s="34"/>
      <c r="AG237" s="34"/>
      <c r="AH237" s="34"/>
      <c r="AI237" s="34"/>
      <c r="AJ237" s="34"/>
      <c r="AK237" s="34" t="s">
        <v>255</v>
      </c>
      <c r="AL237" s="34"/>
      <c r="AM237" s="34"/>
      <c r="AN237" s="34"/>
      <c r="AO237" s="34"/>
      <c r="AP237" s="34"/>
      <c r="AQ237" s="34" t="s">
        <v>256</v>
      </c>
      <c r="AR237" s="34"/>
      <c r="AS237" s="34"/>
      <c r="AT237" s="34"/>
      <c r="AU237" s="34"/>
      <c r="AV237" s="34"/>
      <c r="AW237" s="34" t="s">
        <v>257</v>
      </c>
      <c r="AX237" s="34"/>
      <c r="AY237" s="34"/>
      <c r="AZ237" s="34"/>
      <c r="BA237" s="34"/>
      <c r="BB237" s="34"/>
      <c r="BC237" s="34"/>
      <c r="BD237" s="34"/>
      <c r="BE237" s="34" t="s">
        <v>258</v>
      </c>
      <c r="BF237" s="34"/>
      <c r="BG237" s="34"/>
      <c r="BH237" s="34"/>
      <c r="BI237" s="34"/>
      <c r="BJ237" s="34"/>
      <c r="BK237" s="34"/>
      <c r="BL237" s="34"/>
    </row>
    <row r="238" spans="1:79" ht="21.75" customHeight="1" x14ac:dyDescent="0.25">
      <c r="A238" s="93"/>
      <c r="B238" s="93"/>
      <c r="C238" s="93"/>
      <c r="D238" s="93"/>
      <c r="E238" s="93"/>
      <c r="F238" s="93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</row>
    <row r="239" spans="1:79" ht="15" customHeight="1" x14ac:dyDescent="0.25">
      <c r="A239" s="34">
        <v>1</v>
      </c>
      <c r="B239" s="34"/>
      <c r="C239" s="34"/>
      <c r="D239" s="34"/>
      <c r="E239" s="34"/>
      <c r="F239" s="34"/>
      <c r="G239" s="34">
        <v>2</v>
      </c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>
        <v>3</v>
      </c>
      <c r="U239" s="34"/>
      <c r="V239" s="34"/>
      <c r="W239" s="34"/>
      <c r="X239" s="34"/>
      <c r="Y239" s="34"/>
      <c r="Z239" s="34">
        <v>4</v>
      </c>
      <c r="AA239" s="34"/>
      <c r="AB239" s="34"/>
      <c r="AC239" s="34"/>
      <c r="AD239" s="34"/>
      <c r="AE239" s="34">
        <v>5</v>
      </c>
      <c r="AF239" s="34"/>
      <c r="AG239" s="34"/>
      <c r="AH239" s="34"/>
      <c r="AI239" s="34"/>
      <c r="AJ239" s="34"/>
      <c r="AK239" s="34">
        <v>6</v>
      </c>
      <c r="AL239" s="34"/>
      <c r="AM239" s="34"/>
      <c r="AN239" s="34"/>
      <c r="AO239" s="34"/>
      <c r="AP239" s="34"/>
      <c r="AQ239" s="34">
        <v>7</v>
      </c>
      <c r="AR239" s="34"/>
      <c r="AS239" s="34"/>
      <c r="AT239" s="34"/>
      <c r="AU239" s="34"/>
      <c r="AV239" s="34"/>
      <c r="AW239" s="76">
        <v>8</v>
      </c>
      <c r="AX239" s="76"/>
      <c r="AY239" s="76"/>
      <c r="AZ239" s="76"/>
      <c r="BA239" s="76"/>
      <c r="BB239" s="76"/>
      <c r="BC239" s="76"/>
      <c r="BD239" s="76"/>
      <c r="BE239" s="76">
        <v>9</v>
      </c>
      <c r="BF239" s="76"/>
      <c r="BG239" s="76"/>
      <c r="BH239" s="76"/>
      <c r="BI239" s="76"/>
      <c r="BJ239" s="76"/>
      <c r="BK239" s="76"/>
      <c r="BL239" s="76"/>
    </row>
    <row r="240" spans="1:79" s="88" customFormat="1" ht="18.75" hidden="1" customHeight="1" x14ac:dyDescent="0.2">
      <c r="A240" s="76" t="s">
        <v>78</v>
      </c>
      <c r="B240" s="76"/>
      <c r="C240" s="76"/>
      <c r="D240" s="76"/>
      <c r="E240" s="76"/>
      <c r="F240" s="76"/>
      <c r="G240" s="114" t="s">
        <v>47</v>
      </c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01" t="s">
        <v>229</v>
      </c>
      <c r="U240" s="101"/>
      <c r="V240" s="101"/>
      <c r="W240" s="101"/>
      <c r="X240" s="101"/>
      <c r="Y240" s="101"/>
      <c r="Z240" s="101" t="s">
        <v>230</v>
      </c>
      <c r="AA240" s="101"/>
      <c r="AB240" s="101"/>
      <c r="AC240" s="101"/>
      <c r="AD240" s="101"/>
      <c r="AE240" s="101" t="s">
        <v>231</v>
      </c>
      <c r="AF240" s="101"/>
      <c r="AG240" s="101"/>
      <c r="AH240" s="101"/>
      <c r="AI240" s="101"/>
      <c r="AJ240" s="101"/>
      <c r="AK240" s="101" t="s">
        <v>232</v>
      </c>
      <c r="AL240" s="101"/>
      <c r="AM240" s="101"/>
      <c r="AN240" s="101"/>
      <c r="AO240" s="101"/>
      <c r="AP240" s="101"/>
      <c r="AQ240" s="101" t="s">
        <v>234</v>
      </c>
      <c r="AR240" s="101"/>
      <c r="AS240" s="101"/>
      <c r="AT240" s="101"/>
      <c r="AU240" s="101"/>
      <c r="AV240" s="101"/>
      <c r="AW240" s="114" t="s">
        <v>259</v>
      </c>
      <c r="AX240" s="114"/>
      <c r="AY240" s="114"/>
      <c r="AZ240" s="114"/>
      <c r="BA240" s="114"/>
      <c r="BB240" s="114"/>
      <c r="BC240" s="114"/>
      <c r="BD240" s="114"/>
      <c r="BE240" s="114" t="s">
        <v>260</v>
      </c>
      <c r="BF240" s="114"/>
      <c r="BG240" s="114"/>
      <c r="BH240" s="114"/>
      <c r="BI240" s="114"/>
      <c r="BJ240" s="114"/>
      <c r="BK240" s="114"/>
      <c r="BL240" s="114"/>
      <c r="CA240" s="88" t="s">
        <v>261</v>
      </c>
    </row>
    <row r="241" spans="1:79" s="74" customFormat="1" ht="12.75" customHeight="1" x14ac:dyDescent="0.25">
      <c r="A241" s="99"/>
      <c r="B241" s="99"/>
      <c r="C241" s="99"/>
      <c r="D241" s="99"/>
      <c r="E241" s="99"/>
      <c r="F241" s="99"/>
      <c r="G241" s="115" t="s">
        <v>62</v>
      </c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7"/>
      <c r="AV241" s="107"/>
      <c r="AW241" s="115"/>
      <c r="AX241" s="115"/>
      <c r="AY241" s="115"/>
      <c r="AZ241" s="115"/>
      <c r="BA241" s="115"/>
      <c r="BB241" s="115"/>
      <c r="BC241" s="115"/>
      <c r="BD241" s="115"/>
      <c r="BE241" s="115"/>
      <c r="BF241" s="115"/>
      <c r="BG241" s="115"/>
      <c r="BH241" s="115"/>
      <c r="BI241" s="115"/>
      <c r="BJ241" s="115"/>
      <c r="BK241" s="115"/>
      <c r="BL241" s="115"/>
      <c r="CA241" s="74" t="s">
        <v>262</v>
      </c>
    </row>
    <row r="243" spans="1:79" ht="14.25" customHeight="1" x14ac:dyDescent="0.25">
      <c r="A243" s="25" t="s">
        <v>263</v>
      </c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</row>
    <row r="244" spans="1:79" ht="15" customHeight="1" x14ac:dyDescent="0.25">
      <c r="A244" s="121"/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</row>
    <row r="245" spans="1:79" ht="15" customHeight="1" x14ac:dyDescent="0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</row>
    <row r="247" spans="1:79" x14ac:dyDescent="0.25">
      <c r="A247" s="25" t="s">
        <v>264</v>
      </c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</row>
    <row r="248" spans="1:79" x14ac:dyDescent="0.25">
      <c r="A248" s="25" t="s">
        <v>265</v>
      </c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</row>
    <row r="249" spans="1:79" ht="15" customHeight="1" x14ac:dyDescent="0.25">
      <c r="A249" s="121"/>
      <c r="B249" s="121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</row>
    <row r="250" spans="1:79" ht="15" customHeight="1" x14ac:dyDescent="0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</row>
    <row r="253" spans="1:79" ht="18.95" customHeight="1" x14ac:dyDescent="0.25">
      <c r="A253" s="124" t="s">
        <v>266</v>
      </c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125"/>
      <c r="AC253" s="125"/>
      <c r="AD253" s="125"/>
      <c r="AE253" s="125"/>
      <c r="AF253" s="125"/>
      <c r="AG253" s="125"/>
      <c r="AH253" s="126"/>
      <c r="AI253" s="126"/>
      <c r="AJ253" s="126"/>
      <c r="AK253" s="126"/>
      <c r="AL253" s="126"/>
      <c r="AM253" s="126"/>
      <c r="AN253" s="126"/>
      <c r="AO253" s="126"/>
      <c r="AP253" s="126"/>
      <c r="AQ253" s="125"/>
      <c r="AR253" s="125"/>
      <c r="AS253" s="125"/>
      <c r="AT253" s="125"/>
      <c r="AU253" s="127" t="s">
        <v>267</v>
      </c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</row>
    <row r="254" spans="1:79" ht="12.75" customHeight="1" x14ac:dyDescent="0.25">
      <c r="AB254" s="128"/>
      <c r="AC254" s="128"/>
      <c r="AD254" s="128"/>
      <c r="AE254" s="128"/>
      <c r="AF254" s="128"/>
      <c r="AG254" s="128"/>
      <c r="AH254" s="129" t="s">
        <v>268</v>
      </c>
      <c r="AI254" s="129"/>
      <c r="AJ254" s="129"/>
      <c r="AK254" s="129"/>
      <c r="AL254" s="129"/>
      <c r="AM254" s="129"/>
      <c r="AN254" s="129"/>
      <c r="AO254" s="129"/>
      <c r="AP254" s="129"/>
      <c r="AQ254" s="128"/>
      <c r="AR254" s="128"/>
      <c r="AS254" s="128"/>
      <c r="AT254" s="128"/>
      <c r="AU254" s="129" t="s">
        <v>269</v>
      </c>
      <c r="AV254" s="129"/>
      <c r="AW254" s="129"/>
      <c r="AX254" s="129"/>
      <c r="AY254" s="129"/>
      <c r="AZ254" s="129"/>
      <c r="BA254" s="129"/>
      <c r="BB254" s="129"/>
      <c r="BC254" s="129"/>
      <c r="BD254" s="129"/>
      <c r="BE254" s="129"/>
      <c r="BF254" s="129"/>
    </row>
    <row r="255" spans="1:79" x14ac:dyDescent="0.25">
      <c r="AB255" s="128"/>
      <c r="AC255" s="128"/>
      <c r="AD255" s="128"/>
      <c r="AE255" s="128"/>
      <c r="AF255" s="128"/>
      <c r="AG255" s="128"/>
      <c r="AH255" s="130"/>
      <c r="AI255" s="130"/>
      <c r="AJ255" s="130"/>
      <c r="AK255" s="130"/>
      <c r="AL255" s="130"/>
      <c r="AM255" s="130"/>
      <c r="AN255" s="130"/>
      <c r="AO255" s="130"/>
      <c r="AP255" s="130"/>
      <c r="AQ255" s="128"/>
      <c r="AR255" s="128"/>
      <c r="AS255" s="128"/>
      <c r="AT255" s="128"/>
      <c r="AU255" s="130"/>
      <c r="AV255" s="130"/>
      <c r="AW255" s="130"/>
      <c r="AX255" s="130"/>
      <c r="AY255" s="130"/>
      <c r="AZ255" s="130"/>
      <c r="BA255" s="130"/>
      <c r="BB255" s="130"/>
      <c r="BC255" s="130"/>
      <c r="BD255" s="130"/>
      <c r="BE255" s="130"/>
      <c r="BF255" s="130"/>
    </row>
    <row r="256" spans="1:79" ht="18" customHeight="1" x14ac:dyDescent="0.25">
      <c r="A256" s="124" t="s">
        <v>270</v>
      </c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128"/>
      <c r="AC256" s="128"/>
      <c r="AD256" s="128"/>
      <c r="AE256" s="128"/>
      <c r="AF256" s="128"/>
      <c r="AG256" s="128"/>
      <c r="AH256" s="131"/>
      <c r="AI256" s="131"/>
      <c r="AJ256" s="131"/>
      <c r="AK256" s="131"/>
      <c r="AL256" s="131"/>
      <c r="AM256" s="131"/>
      <c r="AN256" s="131"/>
      <c r="AO256" s="131"/>
      <c r="AP256" s="131"/>
      <c r="AQ256" s="128"/>
      <c r="AR256" s="128"/>
      <c r="AS256" s="128"/>
      <c r="AT256" s="128"/>
      <c r="AU256" s="132" t="s">
        <v>271</v>
      </c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</row>
    <row r="257" spans="28:58" x14ac:dyDescent="0.25">
      <c r="AB257" s="128"/>
      <c r="AC257" s="128"/>
      <c r="AD257" s="128"/>
      <c r="AE257" s="128"/>
      <c r="AF257" s="128"/>
      <c r="AG257" s="128"/>
      <c r="AH257" s="129" t="s">
        <v>268</v>
      </c>
      <c r="AI257" s="129"/>
      <c r="AJ257" s="129"/>
      <c r="AK257" s="129"/>
      <c r="AL257" s="129"/>
      <c r="AM257" s="129"/>
      <c r="AN257" s="129"/>
      <c r="AO257" s="129"/>
      <c r="AP257" s="129"/>
      <c r="AQ257" s="128"/>
      <c r="AR257" s="128"/>
      <c r="AS257" s="128"/>
      <c r="AT257" s="128"/>
      <c r="AU257" s="129" t="s">
        <v>269</v>
      </c>
      <c r="AV257" s="129"/>
      <c r="AW257" s="129"/>
      <c r="AX257" s="129"/>
      <c r="AY257" s="129"/>
      <c r="AZ257" s="129"/>
      <c r="BA257" s="129"/>
      <c r="BB257" s="129"/>
      <c r="BC257" s="129"/>
      <c r="BD257" s="129"/>
      <c r="BE257" s="129"/>
      <c r="BF257" s="129"/>
    </row>
  </sheetData>
  <mergeCells count="1685">
    <mergeCell ref="A256:AA256"/>
    <mergeCell ref="AH256:AP256"/>
    <mergeCell ref="AU256:BF256"/>
    <mergeCell ref="AH257:AP257"/>
    <mergeCell ref="AU257:BF257"/>
    <mergeCell ref="A249:BL249"/>
    <mergeCell ref="A253:AA253"/>
    <mergeCell ref="AH253:AP253"/>
    <mergeCell ref="AU253:BF253"/>
    <mergeCell ref="AH254:AP254"/>
    <mergeCell ref="AU254:BF254"/>
    <mergeCell ref="AW241:BD241"/>
    <mergeCell ref="BE241:BL241"/>
    <mergeCell ref="A243:BL243"/>
    <mergeCell ref="A244:BL244"/>
    <mergeCell ref="A247:BL247"/>
    <mergeCell ref="A248:BL248"/>
    <mergeCell ref="AQ240:AV240"/>
    <mergeCell ref="AW240:BD240"/>
    <mergeCell ref="BE240:BL240"/>
    <mergeCell ref="A241:F241"/>
    <mergeCell ref="G241:S241"/>
    <mergeCell ref="T241:Y241"/>
    <mergeCell ref="Z241:AD241"/>
    <mergeCell ref="AE241:AJ241"/>
    <mergeCell ref="AK241:AP241"/>
    <mergeCell ref="AQ241:AV241"/>
    <mergeCell ref="A240:F240"/>
    <mergeCell ref="G240:S240"/>
    <mergeCell ref="T240:Y240"/>
    <mergeCell ref="Z240:AD240"/>
    <mergeCell ref="AE240:AJ240"/>
    <mergeCell ref="AK240:AP240"/>
    <mergeCell ref="BE237:BL238"/>
    <mergeCell ref="A239:F239"/>
    <mergeCell ref="G239:S239"/>
    <mergeCell ref="T239:Y239"/>
    <mergeCell ref="Z239:AD239"/>
    <mergeCell ref="AE239:AJ239"/>
    <mergeCell ref="AK239:AP239"/>
    <mergeCell ref="AQ239:AV239"/>
    <mergeCell ref="AW239:BD239"/>
    <mergeCell ref="BE239:BL239"/>
    <mergeCell ref="A235:BL235"/>
    <mergeCell ref="A236:BL236"/>
    <mergeCell ref="A237:F238"/>
    <mergeCell ref="G237:S238"/>
    <mergeCell ref="T237:Y238"/>
    <mergeCell ref="Z237:AD238"/>
    <mergeCell ref="AE237:AJ238"/>
    <mergeCell ref="AK237:AP238"/>
    <mergeCell ref="AQ237:AV238"/>
    <mergeCell ref="AW237:BD238"/>
    <mergeCell ref="AJ233:AN233"/>
    <mergeCell ref="AO233:AS233"/>
    <mergeCell ref="AT233:AW233"/>
    <mergeCell ref="AX233:BB233"/>
    <mergeCell ref="BC233:BG233"/>
    <mergeCell ref="BH233:BL233"/>
    <mergeCell ref="A233:F233"/>
    <mergeCell ref="G233:P233"/>
    <mergeCell ref="Q233:U233"/>
    <mergeCell ref="V233:Y233"/>
    <mergeCell ref="Z233:AD233"/>
    <mergeCell ref="AE233:AI233"/>
    <mergeCell ref="AJ232:AN232"/>
    <mergeCell ref="AO232:AS232"/>
    <mergeCell ref="AT232:AW232"/>
    <mergeCell ref="AX232:BB232"/>
    <mergeCell ref="BC232:BG232"/>
    <mergeCell ref="BH232:BL232"/>
    <mergeCell ref="A232:F232"/>
    <mergeCell ref="G232:P232"/>
    <mergeCell ref="Q232:U232"/>
    <mergeCell ref="V232:Y232"/>
    <mergeCell ref="Z232:AD232"/>
    <mergeCell ref="AE232:AI232"/>
    <mergeCell ref="AJ231:AN231"/>
    <mergeCell ref="AO231:AS231"/>
    <mergeCell ref="AT231:AW231"/>
    <mergeCell ref="AX231:BB231"/>
    <mergeCell ref="BC231:BG231"/>
    <mergeCell ref="BH231:BL231"/>
    <mergeCell ref="A231:F231"/>
    <mergeCell ref="G231:P231"/>
    <mergeCell ref="Q231:U231"/>
    <mergeCell ref="V231:Y231"/>
    <mergeCell ref="Z231:AD231"/>
    <mergeCell ref="AE231:AI231"/>
    <mergeCell ref="AT229:AW230"/>
    <mergeCell ref="AX229:BG229"/>
    <mergeCell ref="BH229:BL230"/>
    <mergeCell ref="Z230:AD230"/>
    <mergeCell ref="AE230:AI230"/>
    <mergeCell ref="AX230:BB230"/>
    <mergeCell ref="BC230:BG230"/>
    <mergeCell ref="A227:BL227"/>
    <mergeCell ref="A228:F230"/>
    <mergeCell ref="G228:P230"/>
    <mergeCell ref="Q228:AN228"/>
    <mergeCell ref="AO228:BL228"/>
    <mergeCell ref="Q229:U230"/>
    <mergeCell ref="V229:Y230"/>
    <mergeCell ref="Z229:AI229"/>
    <mergeCell ref="AJ229:AN230"/>
    <mergeCell ref="AO229:AS230"/>
    <mergeCell ref="AK224:AP224"/>
    <mergeCell ref="AQ224:AV224"/>
    <mergeCell ref="AW224:BA224"/>
    <mergeCell ref="BB224:BF224"/>
    <mergeCell ref="BG224:BL224"/>
    <mergeCell ref="A226:BL226"/>
    <mergeCell ref="AK223:AP223"/>
    <mergeCell ref="AQ223:AV223"/>
    <mergeCell ref="AW223:BA223"/>
    <mergeCell ref="BB223:BF223"/>
    <mergeCell ref="BG223:BL223"/>
    <mergeCell ref="A224:F224"/>
    <mergeCell ref="G224:S224"/>
    <mergeCell ref="T224:Y224"/>
    <mergeCell ref="Z224:AD224"/>
    <mergeCell ref="AE224:AJ224"/>
    <mergeCell ref="AK222:AP222"/>
    <mergeCell ref="AQ222:AV222"/>
    <mergeCell ref="AW222:BA222"/>
    <mergeCell ref="BB222:BF222"/>
    <mergeCell ref="BG222:BL222"/>
    <mergeCell ref="A223:F223"/>
    <mergeCell ref="G223:S223"/>
    <mergeCell ref="T223:Y223"/>
    <mergeCell ref="Z223:AD223"/>
    <mergeCell ref="AE223:AJ223"/>
    <mergeCell ref="AQ220:AV221"/>
    <mergeCell ref="AW220:BF220"/>
    <mergeCell ref="BG220:BL221"/>
    <mergeCell ref="AW221:BA221"/>
    <mergeCell ref="BB221:BF221"/>
    <mergeCell ref="A222:F222"/>
    <mergeCell ref="G222:S222"/>
    <mergeCell ref="T222:Y222"/>
    <mergeCell ref="Z222:AD222"/>
    <mergeCell ref="AE222:AJ222"/>
    <mergeCell ref="A220:F221"/>
    <mergeCell ref="G220:S221"/>
    <mergeCell ref="T220:Y221"/>
    <mergeCell ref="Z220:AD221"/>
    <mergeCell ref="AE220:AJ221"/>
    <mergeCell ref="AK220:AP221"/>
    <mergeCell ref="BP210:BS210"/>
    <mergeCell ref="A213:BL213"/>
    <mergeCell ref="A214:BL214"/>
    <mergeCell ref="A217:BL217"/>
    <mergeCell ref="A218:BL218"/>
    <mergeCell ref="A219:BL219"/>
    <mergeCell ref="AO210:AR210"/>
    <mergeCell ref="AS210:AW210"/>
    <mergeCell ref="AX210:BA210"/>
    <mergeCell ref="BB210:BF210"/>
    <mergeCell ref="BG210:BJ210"/>
    <mergeCell ref="BK210:BO210"/>
    <mergeCell ref="BB209:BF209"/>
    <mergeCell ref="BG209:BJ209"/>
    <mergeCell ref="BK209:BO209"/>
    <mergeCell ref="BP209:BS209"/>
    <mergeCell ref="A210:M210"/>
    <mergeCell ref="N210:U210"/>
    <mergeCell ref="V210:Z210"/>
    <mergeCell ref="AA210:AE210"/>
    <mergeCell ref="AF210:AI210"/>
    <mergeCell ref="AJ210:AN210"/>
    <mergeCell ref="BP208:BS208"/>
    <mergeCell ref="A209:M209"/>
    <mergeCell ref="N209:U209"/>
    <mergeCell ref="V209:Z209"/>
    <mergeCell ref="AA209:AE209"/>
    <mergeCell ref="AF209:AI209"/>
    <mergeCell ref="AJ209:AN209"/>
    <mergeCell ref="AO209:AR209"/>
    <mergeCell ref="AS209:AW209"/>
    <mergeCell ref="AX209:BA209"/>
    <mergeCell ref="AO208:AR208"/>
    <mergeCell ref="AS208:AW208"/>
    <mergeCell ref="AX208:BA208"/>
    <mergeCell ref="BB208:BF208"/>
    <mergeCell ref="BG208:BJ208"/>
    <mergeCell ref="BK208:BO208"/>
    <mergeCell ref="BB207:BF207"/>
    <mergeCell ref="BG207:BJ207"/>
    <mergeCell ref="BK207:BO207"/>
    <mergeCell ref="BP207:BS207"/>
    <mergeCell ref="A208:M208"/>
    <mergeCell ref="N208:U208"/>
    <mergeCell ref="V208:Z208"/>
    <mergeCell ref="AA208:AE208"/>
    <mergeCell ref="AF208:AI208"/>
    <mergeCell ref="AJ208:AN208"/>
    <mergeCell ref="AA207:AE207"/>
    <mergeCell ref="AF207:AI207"/>
    <mergeCell ref="AJ207:AN207"/>
    <mergeCell ref="AO207:AR207"/>
    <mergeCell ref="AS207:AW207"/>
    <mergeCell ref="AX207:BA207"/>
    <mergeCell ref="A204:BL204"/>
    <mergeCell ref="A205:BM205"/>
    <mergeCell ref="A206:M207"/>
    <mergeCell ref="N206:U207"/>
    <mergeCell ref="V206:Z207"/>
    <mergeCell ref="AA206:AI206"/>
    <mergeCell ref="AJ206:AR206"/>
    <mergeCell ref="AS206:BA206"/>
    <mergeCell ref="BB206:BJ206"/>
    <mergeCell ref="BK206:BS206"/>
    <mergeCell ref="AZ200:BD200"/>
    <mergeCell ref="A201:F201"/>
    <mergeCell ref="G201:S201"/>
    <mergeCell ref="T201:Z201"/>
    <mergeCell ref="AA201:AE201"/>
    <mergeCell ref="AF201:AJ201"/>
    <mergeCell ref="AK201:AO201"/>
    <mergeCell ref="AP201:AT201"/>
    <mergeCell ref="AU201:AY201"/>
    <mergeCell ref="AZ201:BD201"/>
    <mergeCell ref="AU199:AY199"/>
    <mergeCell ref="AZ199:BD199"/>
    <mergeCell ref="A200:F200"/>
    <mergeCell ref="G200:S200"/>
    <mergeCell ref="T200:Z200"/>
    <mergeCell ref="AA200:AE200"/>
    <mergeCell ref="AF200:AJ200"/>
    <mergeCell ref="AK200:AO200"/>
    <mergeCell ref="AP200:AT200"/>
    <mergeCell ref="AU200:AY200"/>
    <mergeCell ref="AP198:AT198"/>
    <mergeCell ref="AU198:AY198"/>
    <mergeCell ref="AZ198:BD198"/>
    <mergeCell ref="A199:F199"/>
    <mergeCell ref="G199:S199"/>
    <mergeCell ref="T199:Z199"/>
    <mergeCell ref="AA199:AE199"/>
    <mergeCell ref="AF199:AJ199"/>
    <mergeCell ref="AK199:AO199"/>
    <mergeCell ref="AP199:AT199"/>
    <mergeCell ref="A195:BL195"/>
    <mergeCell ref="A196:BD196"/>
    <mergeCell ref="A197:F198"/>
    <mergeCell ref="G197:S198"/>
    <mergeCell ref="T197:Z198"/>
    <mergeCell ref="AA197:AO197"/>
    <mergeCell ref="AP197:BD197"/>
    <mergeCell ref="AA198:AE198"/>
    <mergeCell ref="AF198:AJ198"/>
    <mergeCell ref="AK198:AO198"/>
    <mergeCell ref="AP193:AT193"/>
    <mergeCell ref="AU193:AY193"/>
    <mergeCell ref="AZ193:BD193"/>
    <mergeCell ref="BE193:BI193"/>
    <mergeCell ref="BJ193:BN193"/>
    <mergeCell ref="BO193:BS193"/>
    <mergeCell ref="A193:F193"/>
    <mergeCell ref="G193:S193"/>
    <mergeCell ref="T193:Z193"/>
    <mergeCell ref="AA193:AE193"/>
    <mergeCell ref="AF193:AJ193"/>
    <mergeCell ref="AK193:AO193"/>
    <mergeCell ref="AP192:AT192"/>
    <mergeCell ref="AU192:AY192"/>
    <mergeCell ref="AZ192:BD192"/>
    <mergeCell ref="BE192:BI192"/>
    <mergeCell ref="BJ192:BN192"/>
    <mergeCell ref="BO192:BS192"/>
    <mergeCell ref="A192:F192"/>
    <mergeCell ref="G192:S192"/>
    <mergeCell ref="T192:Z192"/>
    <mergeCell ref="AA192:AE192"/>
    <mergeCell ref="AF192:AJ192"/>
    <mergeCell ref="AK192:AO192"/>
    <mergeCell ref="AP191:AT191"/>
    <mergeCell ref="AU191:AY191"/>
    <mergeCell ref="AZ191:BD191"/>
    <mergeCell ref="BE191:BI191"/>
    <mergeCell ref="BJ191:BN191"/>
    <mergeCell ref="BO191:BS191"/>
    <mergeCell ref="A191:F191"/>
    <mergeCell ref="G191:S191"/>
    <mergeCell ref="T191:Z191"/>
    <mergeCell ref="AA191:AE191"/>
    <mergeCell ref="AF191:AJ191"/>
    <mergeCell ref="AK191:AO191"/>
    <mergeCell ref="AP190:AT190"/>
    <mergeCell ref="AU190:AY190"/>
    <mergeCell ref="AZ190:BD190"/>
    <mergeCell ref="BE190:BI190"/>
    <mergeCell ref="BJ190:BN190"/>
    <mergeCell ref="BO190:BS190"/>
    <mergeCell ref="A188:BS188"/>
    <mergeCell ref="A189:F190"/>
    <mergeCell ref="G189:S190"/>
    <mergeCell ref="T189:Z190"/>
    <mergeCell ref="AA189:AO189"/>
    <mergeCell ref="AP189:BD189"/>
    <mergeCell ref="BE189:BS189"/>
    <mergeCell ref="AA190:AE190"/>
    <mergeCell ref="AF190:AJ190"/>
    <mergeCell ref="AK190:AO190"/>
    <mergeCell ref="BA183:BC183"/>
    <mergeCell ref="BD183:BF183"/>
    <mergeCell ref="BG183:BI183"/>
    <mergeCell ref="BJ183:BL183"/>
    <mergeCell ref="A186:BL186"/>
    <mergeCell ref="A187:BS187"/>
    <mergeCell ref="AI183:AK183"/>
    <mergeCell ref="AL183:AN183"/>
    <mergeCell ref="AO183:AQ183"/>
    <mergeCell ref="AR183:AT183"/>
    <mergeCell ref="AU183:AW183"/>
    <mergeCell ref="AX183:AZ183"/>
    <mergeCell ref="BA182:BC182"/>
    <mergeCell ref="BD182:BF182"/>
    <mergeCell ref="BG182:BI182"/>
    <mergeCell ref="BJ182:BL182"/>
    <mergeCell ref="A183:C183"/>
    <mergeCell ref="D183:V183"/>
    <mergeCell ref="W183:Y183"/>
    <mergeCell ref="Z183:AB183"/>
    <mergeCell ref="AC183:AE183"/>
    <mergeCell ref="AF183:AH183"/>
    <mergeCell ref="AI182:AK182"/>
    <mergeCell ref="AL182:AN182"/>
    <mergeCell ref="AO182:AQ182"/>
    <mergeCell ref="AR182:AT182"/>
    <mergeCell ref="AU182:AW182"/>
    <mergeCell ref="AX182:AZ182"/>
    <mergeCell ref="BA181:BC181"/>
    <mergeCell ref="BD181:BF181"/>
    <mergeCell ref="BG181:BI181"/>
    <mergeCell ref="BJ181:BL181"/>
    <mergeCell ref="A182:C182"/>
    <mergeCell ref="D182:V182"/>
    <mergeCell ref="W182:Y182"/>
    <mergeCell ref="Z182:AB182"/>
    <mergeCell ref="AC182:AE182"/>
    <mergeCell ref="AF182:AH182"/>
    <mergeCell ref="AI181:AK181"/>
    <mergeCell ref="AL181:AN181"/>
    <mergeCell ref="AO181:AQ181"/>
    <mergeCell ref="AR181:AT181"/>
    <mergeCell ref="AU181:AW181"/>
    <mergeCell ref="AX181:AZ181"/>
    <mergeCell ref="BA180:BC180"/>
    <mergeCell ref="BD180:BF180"/>
    <mergeCell ref="BG180:BI180"/>
    <mergeCell ref="BJ180:BL180"/>
    <mergeCell ref="A181:C181"/>
    <mergeCell ref="D181:V181"/>
    <mergeCell ref="W181:Y181"/>
    <mergeCell ref="Z181:AB181"/>
    <mergeCell ref="AC181:AE181"/>
    <mergeCell ref="AF181:AH181"/>
    <mergeCell ref="AI180:AK180"/>
    <mergeCell ref="AL180:AN180"/>
    <mergeCell ref="AO180:AQ180"/>
    <mergeCell ref="AR180:AT180"/>
    <mergeCell ref="AU180:AW180"/>
    <mergeCell ref="AX180:AZ180"/>
    <mergeCell ref="A180:C180"/>
    <mergeCell ref="D180:V180"/>
    <mergeCell ref="W180:Y180"/>
    <mergeCell ref="Z180:AB180"/>
    <mergeCell ref="AC180:AE180"/>
    <mergeCell ref="AF180:AH180"/>
    <mergeCell ref="BG178:BI179"/>
    <mergeCell ref="BJ178:BL179"/>
    <mergeCell ref="W179:Y179"/>
    <mergeCell ref="Z179:AB179"/>
    <mergeCell ref="AC179:AE179"/>
    <mergeCell ref="AF179:AH179"/>
    <mergeCell ref="AI179:AK179"/>
    <mergeCell ref="AL179:AN179"/>
    <mergeCell ref="AO179:AQ179"/>
    <mergeCell ref="AR179:AT179"/>
    <mergeCell ref="AI178:AN178"/>
    <mergeCell ref="AO178:AT178"/>
    <mergeCell ref="AU178:AW179"/>
    <mergeCell ref="AX178:AZ179"/>
    <mergeCell ref="BA178:BC179"/>
    <mergeCell ref="BD178:BF179"/>
    <mergeCell ref="A176:BL176"/>
    <mergeCell ref="A177:C179"/>
    <mergeCell ref="D177:V179"/>
    <mergeCell ref="W177:AH177"/>
    <mergeCell ref="AI177:AT177"/>
    <mergeCell ref="AU177:AZ177"/>
    <mergeCell ref="BA177:BF177"/>
    <mergeCell ref="BG177:BL177"/>
    <mergeCell ref="W178:AB178"/>
    <mergeCell ref="AC178:AH178"/>
    <mergeCell ref="AO173:AS173"/>
    <mergeCell ref="AT173:AX173"/>
    <mergeCell ref="AY173:BC173"/>
    <mergeCell ref="BD173:BH173"/>
    <mergeCell ref="BI173:BM173"/>
    <mergeCell ref="BN173:BR173"/>
    <mergeCell ref="AT172:AX172"/>
    <mergeCell ref="AY172:BC172"/>
    <mergeCell ref="BD172:BH172"/>
    <mergeCell ref="BI172:BM172"/>
    <mergeCell ref="BN172:BR172"/>
    <mergeCell ref="A173:T173"/>
    <mergeCell ref="U173:Y173"/>
    <mergeCell ref="Z173:AD173"/>
    <mergeCell ref="AE173:AI173"/>
    <mergeCell ref="AJ173:AN173"/>
    <mergeCell ref="A172:T172"/>
    <mergeCell ref="U172:Y172"/>
    <mergeCell ref="Z172:AD172"/>
    <mergeCell ref="AE172:AI172"/>
    <mergeCell ref="AJ172:AN172"/>
    <mergeCell ref="AO172:AS172"/>
    <mergeCell ref="AO171:AS171"/>
    <mergeCell ref="AT171:AX171"/>
    <mergeCell ref="AY171:BC171"/>
    <mergeCell ref="BD171:BH171"/>
    <mergeCell ref="BI171:BM171"/>
    <mergeCell ref="BN171:BR171"/>
    <mergeCell ref="AT170:AX170"/>
    <mergeCell ref="AY170:BC170"/>
    <mergeCell ref="BD170:BH170"/>
    <mergeCell ref="BI170:BM170"/>
    <mergeCell ref="BN170:BR170"/>
    <mergeCell ref="A171:T171"/>
    <mergeCell ref="U171:Y171"/>
    <mergeCell ref="Z171:AD171"/>
    <mergeCell ref="AE171:AI171"/>
    <mergeCell ref="AJ171:AN171"/>
    <mergeCell ref="A170:T170"/>
    <mergeCell ref="U170:Y170"/>
    <mergeCell ref="Z170:AD170"/>
    <mergeCell ref="AE170:AI170"/>
    <mergeCell ref="AJ170:AN170"/>
    <mergeCell ref="AO170:AS170"/>
    <mergeCell ref="AO169:AS169"/>
    <mergeCell ref="AT169:AX169"/>
    <mergeCell ref="AY169:BC169"/>
    <mergeCell ref="BD169:BH169"/>
    <mergeCell ref="BI169:BM169"/>
    <mergeCell ref="BN169:BR169"/>
    <mergeCell ref="A168:T169"/>
    <mergeCell ref="U168:AD168"/>
    <mergeCell ref="AE168:AN168"/>
    <mergeCell ref="AO168:AX168"/>
    <mergeCell ref="AY168:BH168"/>
    <mergeCell ref="BI168:BR168"/>
    <mergeCell ref="U169:Y169"/>
    <mergeCell ref="Z169:AD169"/>
    <mergeCell ref="AE169:AI169"/>
    <mergeCell ref="AJ169:AN169"/>
    <mergeCell ref="AP164:AT164"/>
    <mergeCell ref="AU164:AY164"/>
    <mergeCell ref="AZ164:BD164"/>
    <mergeCell ref="BE164:BI164"/>
    <mergeCell ref="A166:BL166"/>
    <mergeCell ref="A167:BR167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139:C139"/>
    <mergeCell ref="D139:P139"/>
    <mergeCell ref="Q139:U139"/>
    <mergeCell ref="V139:AE139"/>
    <mergeCell ref="AF139:AJ139"/>
    <mergeCell ref="AK139:AO139"/>
    <mergeCell ref="AU137:BI137"/>
    <mergeCell ref="AF138:AJ138"/>
    <mergeCell ref="AK138:AO138"/>
    <mergeCell ref="AP138:AT138"/>
    <mergeCell ref="AU138:AY138"/>
    <mergeCell ref="AZ138:BD138"/>
    <mergeCell ref="BE138:BI138"/>
    <mergeCell ref="BE134:BI134"/>
    <mergeCell ref="BJ134:BN134"/>
    <mergeCell ref="BO134:BS134"/>
    <mergeCell ref="BT134:BX134"/>
    <mergeCell ref="A136:BL136"/>
    <mergeCell ref="A137:C138"/>
    <mergeCell ref="D137:P138"/>
    <mergeCell ref="Q137:U138"/>
    <mergeCell ref="V137:AE138"/>
    <mergeCell ref="AF137:AT137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O102:AS102"/>
    <mergeCell ref="AT102:AX102"/>
    <mergeCell ref="AY102:BC102"/>
    <mergeCell ref="BD102:BH102"/>
    <mergeCell ref="A105:BL105"/>
    <mergeCell ref="A106:BL106"/>
    <mergeCell ref="AO101:AS101"/>
    <mergeCell ref="AT101:AX101"/>
    <mergeCell ref="AY101:BC101"/>
    <mergeCell ref="BD101:BH101"/>
    <mergeCell ref="A102:C102"/>
    <mergeCell ref="D102:T102"/>
    <mergeCell ref="U102:Y102"/>
    <mergeCell ref="Z102:AD102"/>
    <mergeCell ref="AE102:AI102"/>
    <mergeCell ref="AJ102:AN102"/>
    <mergeCell ref="AO100:AS100"/>
    <mergeCell ref="AT100:AX100"/>
    <mergeCell ref="AY100:BC100"/>
    <mergeCell ref="BD100:BH100"/>
    <mergeCell ref="A101:C101"/>
    <mergeCell ref="D101:T101"/>
    <mergeCell ref="U101:Y101"/>
    <mergeCell ref="Z101:AD101"/>
    <mergeCell ref="AE101:AI101"/>
    <mergeCell ref="AJ101:AN101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96:C96"/>
    <mergeCell ref="D96:T96"/>
    <mergeCell ref="U96:Y96"/>
    <mergeCell ref="Z96:AD96"/>
    <mergeCell ref="AE96:AI96"/>
    <mergeCell ref="AJ96:AN96"/>
    <mergeCell ref="AE95:AI95"/>
    <mergeCell ref="AJ95:AN95"/>
    <mergeCell ref="AO95:AS95"/>
    <mergeCell ref="AT95:AX95"/>
    <mergeCell ref="AY95:BC95"/>
    <mergeCell ref="BD95:BH95"/>
    <mergeCell ref="BQ90:BT90"/>
    <mergeCell ref="BU90:BY90"/>
    <mergeCell ref="A92:BL92"/>
    <mergeCell ref="A93:BH93"/>
    <mergeCell ref="A94:C95"/>
    <mergeCell ref="D94:T95"/>
    <mergeCell ref="U94:AN94"/>
    <mergeCell ref="AO94:BH94"/>
    <mergeCell ref="U95:Y95"/>
    <mergeCell ref="Z95:AD95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BQ88:BT88"/>
    <mergeCell ref="BU88:BY88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8:AV68"/>
    <mergeCell ref="AW68:BA68"/>
    <mergeCell ref="BB68:BF68"/>
    <mergeCell ref="BG68:BK68"/>
    <mergeCell ref="A70:BL70"/>
    <mergeCell ref="A71:BK71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A57:E57"/>
    <mergeCell ref="F57:T57"/>
    <mergeCell ref="U57:Y57"/>
    <mergeCell ref="Z57:AD57"/>
    <mergeCell ref="AE57:AH57"/>
    <mergeCell ref="AI57:AM57"/>
    <mergeCell ref="AX56:BA56"/>
    <mergeCell ref="BB56:BF56"/>
    <mergeCell ref="BG56:BK56"/>
    <mergeCell ref="BL56:BP56"/>
    <mergeCell ref="BQ56:BT56"/>
    <mergeCell ref="BU56:BY56"/>
    <mergeCell ref="U56:Y56"/>
    <mergeCell ref="Z56:AD56"/>
    <mergeCell ref="AE56:AH56"/>
    <mergeCell ref="AI56:AM56"/>
    <mergeCell ref="AN56:AR56"/>
    <mergeCell ref="AS56:AW56"/>
    <mergeCell ref="BL51:BP51"/>
    <mergeCell ref="BQ51:BT51"/>
    <mergeCell ref="BU51:BY51"/>
    <mergeCell ref="A53:BL53"/>
    <mergeCell ref="A54:BY54"/>
    <mergeCell ref="A55:E56"/>
    <mergeCell ref="F55:T56"/>
    <mergeCell ref="U55:AM55"/>
    <mergeCell ref="AN55:BF55"/>
    <mergeCell ref="BG55:BY55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AI49:AM49"/>
    <mergeCell ref="AN49:AR49"/>
    <mergeCell ref="AI48:AM48"/>
    <mergeCell ref="AN48:AR48"/>
    <mergeCell ref="AS48:AW48"/>
    <mergeCell ref="AX48:BA48"/>
    <mergeCell ref="BB48:BF48"/>
    <mergeCell ref="BG48:BK48"/>
    <mergeCell ref="BB47:BF47"/>
    <mergeCell ref="BG47:BK47"/>
    <mergeCell ref="BL47:BP47"/>
    <mergeCell ref="BQ47:BT47"/>
    <mergeCell ref="BU47:BY47"/>
    <mergeCell ref="A48:D48"/>
    <mergeCell ref="E48:T48"/>
    <mergeCell ref="U48:Y48"/>
    <mergeCell ref="Z48:AD48"/>
    <mergeCell ref="AE48:AH48"/>
    <mergeCell ref="Z47:AD47"/>
    <mergeCell ref="AE47:AH47"/>
    <mergeCell ref="AI47:AM47"/>
    <mergeCell ref="AN47:AR47"/>
    <mergeCell ref="AS47:AW47"/>
    <mergeCell ref="AX47:BA47"/>
    <mergeCell ref="BG40:BK40"/>
    <mergeCell ref="A43:BY43"/>
    <mergeCell ref="A44:BY44"/>
    <mergeCell ref="A45:BY45"/>
    <mergeCell ref="A46:D47"/>
    <mergeCell ref="E46:T47"/>
    <mergeCell ref="U46:AM46"/>
    <mergeCell ref="AN46:BF46"/>
    <mergeCell ref="BG46:BY46"/>
    <mergeCell ref="U47:Y47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40:BA40"/>
    <mergeCell ref="BB40:BF40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9:BA39"/>
    <mergeCell ref="BB39:BF39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8:BA38"/>
    <mergeCell ref="BB38:BF38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7:BA37"/>
    <mergeCell ref="BB37:BF37"/>
    <mergeCell ref="AC36:AG36"/>
    <mergeCell ref="AH36:AL36"/>
    <mergeCell ref="AM36:AQ36"/>
    <mergeCell ref="AR36:AV36"/>
    <mergeCell ref="AW36:BA36"/>
    <mergeCell ref="BB36:BF36"/>
    <mergeCell ref="BL31:BP31"/>
    <mergeCell ref="BQ31:BT31"/>
    <mergeCell ref="BU31:BY31"/>
    <mergeCell ref="A33:BL33"/>
    <mergeCell ref="A34:BK34"/>
    <mergeCell ref="A35:D36"/>
    <mergeCell ref="E35:W36"/>
    <mergeCell ref="X35:AQ35"/>
    <mergeCell ref="AR35:BK35"/>
    <mergeCell ref="X36:AB36"/>
    <mergeCell ref="AI31:AM31"/>
    <mergeCell ref="AN31:AR31"/>
    <mergeCell ref="AS31:AW31"/>
    <mergeCell ref="AX31:BA31"/>
    <mergeCell ref="BB31:BF31"/>
    <mergeCell ref="BG31:BK31"/>
    <mergeCell ref="BB30:BF30"/>
    <mergeCell ref="BG30:BK30"/>
    <mergeCell ref="BL30:BP30"/>
    <mergeCell ref="BQ30:BT30"/>
    <mergeCell ref="BU30:BY30"/>
    <mergeCell ref="A31:D31"/>
    <mergeCell ref="E31:T31"/>
    <mergeCell ref="U31:Y31"/>
    <mergeCell ref="Z31:AD31"/>
    <mergeCell ref="AE31:AH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82 A98">
    <cfRule type="cellIs" dxfId="209" priority="102" stopIfTrue="1" operator="equal">
      <formula>A85</formula>
    </cfRule>
  </conditionalFormatting>
  <conditionalFormatting sqref="A111:C111 A141:C141">
    <cfRule type="cellIs" dxfId="207" priority="103" stopIfTrue="1" operator="equal">
      <formula>A110</formula>
    </cfRule>
    <cfRule type="cellIs" dxfId="206" priority="104" stopIfTrue="1" operator="equal">
      <formula>0</formula>
    </cfRule>
  </conditionalFormatting>
  <conditionalFormatting sqref="A87">
    <cfRule type="cellIs" dxfId="203" priority="101" stopIfTrue="1" operator="equal">
      <formula>A86</formula>
    </cfRule>
  </conditionalFormatting>
  <conditionalFormatting sqref="A88">
    <cfRule type="cellIs" dxfId="201" priority="100" stopIfTrue="1" operator="equal">
      <formula>A87</formula>
    </cfRule>
  </conditionalFormatting>
  <conditionalFormatting sqref="A89">
    <cfRule type="cellIs" dxfId="199" priority="99" stopIfTrue="1" operator="equal">
      <formula>A88</formula>
    </cfRule>
  </conditionalFormatting>
  <conditionalFormatting sqref="A90">
    <cfRule type="cellIs" dxfId="197" priority="98" stopIfTrue="1" operator="equal">
      <formula>A89</formula>
    </cfRule>
  </conditionalFormatting>
  <conditionalFormatting sqref="A103">
    <cfRule type="cellIs" dxfId="195" priority="105" stopIfTrue="1" operator="equal">
      <formula>A98</formula>
    </cfRule>
  </conditionalFormatting>
  <conditionalFormatting sqref="A99">
    <cfRule type="cellIs" dxfId="193" priority="97" stopIfTrue="1" operator="equal">
      <formula>A98</formula>
    </cfRule>
  </conditionalFormatting>
  <conditionalFormatting sqref="A100">
    <cfRule type="cellIs" dxfId="191" priority="96" stopIfTrue="1" operator="equal">
      <formula>A99</formula>
    </cfRule>
  </conditionalFormatting>
  <conditionalFormatting sqref="A101">
    <cfRule type="cellIs" dxfId="189" priority="95" stopIfTrue="1" operator="equal">
      <formula>A100</formula>
    </cfRule>
  </conditionalFormatting>
  <conditionalFormatting sqref="A102">
    <cfRule type="cellIs" dxfId="187" priority="94" stopIfTrue="1" operator="equal">
      <formula>A101</formula>
    </cfRule>
  </conditionalFormatting>
  <conditionalFormatting sqref="A183">
    <cfRule type="cellIs" dxfId="185" priority="1" stopIfTrue="1" operator="equal">
      <formula>A182</formula>
    </cfRule>
  </conditionalFormatting>
  <conditionalFormatting sqref="A112:C112">
    <cfRule type="cellIs" dxfId="183" priority="92" stopIfTrue="1" operator="equal">
      <formula>A111</formula>
    </cfRule>
    <cfRule type="cellIs" dxfId="182" priority="93" stopIfTrue="1" operator="equal">
      <formula>0</formula>
    </cfRule>
  </conditionalFormatting>
  <conditionalFormatting sqref="A113:C113">
    <cfRule type="cellIs" dxfId="179" priority="90" stopIfTrue="1" operator="equal">
      <formula>A112</formula>
    </cfRule>
    <cfRule type="cellIs" dxfId="178" priority="91" stopIfTrue="1" operator="equal">
      <formula>0</formula>
    </cfRule>
  </conditionalFormatting>
  <conditionalFormatting sqref="A114:C114">
    <cfRule type="cellIs" dxfId="175" priority="88" stopIfTrue="1" operator="equal">
      <formula>A113</formula>
    </cfRule>
    <cfRule type="cellIs" dxfId="174" priority="89" stopIfTrue="1" operator="equal">
      <formula>0</formula>
    </cfRule>
  </conditionalFormatting>
  <conditionalFormatting sqref="A115:C115">
    <cfRule type="cellIs" dxfId="171" priority="86" stopIfTrue="1" operator="equal">
      <formula>A114</formula>
    </cfRule>
    <cfRule type="cellIs" dxfId="170" priority="87" stopIfTrue="1" operator="equal">
      <formula>0</formula>
    </cfRule>
  </conditionalFormatting>
  <conditionalFormatting sqref="A116:C116">
    <cfRule type="cellIs" dxfId="167" priority="84" stopIfTrue="1" operator="equal">
      <formula>A115</formula>
    </cfRule>
    <cfRule type="cellIs" dxfId="166" priority="85" stopIfTrue="1" operator="equal">
      <formula>0</formula>
    </cfRule>
  </conditionalFormatting>
  <conditionalFormatting sqref="A117:C117">
    <cfRule type="cellIs" dxfId="163" priority="82" stopIfTrue="1" operator="equal">
      <formula>A116</formula>
    </cfRule>
    <cfRule type="cellIs" dxfId="162" priority="83" stopIfTrue="1" operator="equal">
      <formula>0</formula>
    </cfRule>
  </conditionalFormatting>
  <conditionalFormatting sqref="A118:C118">
    <cfRule type="cellIs" dxfId="159" priority="80" stopIfTrue="1" operator="equal">
      <formula>A117</formula>
    </cfRule>
    <cfRule type="cellIs" dxfId="158" priority="81" stopIfTrue="1" operator="equal">
      <formula>0</formula>
    </cfRule>
  </conditionalFormatting>
  <conditionalFormatting sqref="A119:C119">
    <cfRule type="cellIs" dxfId="155" priority="78" stopIfTrue="1" operator="equal">
      <formula>A118</formula>
    </cfRule>
    <cfRule type="cellIs" dxfId="154" priority="79" stopIfTrue="1" operator="equal">
      <formula>0</formula>
    </cfRule>
  </conditionalFormatting>
  <conditionalFormatting sqref="A120:C120">
    <cfRule type="cellIs" dxfId="151" priority="76" stopIfTrue="1" operator="equal">
      <formula>A119</formula>
    </cfRule>
    <cfRule type="cellIs" dxfId="150" priority="77" stopIfTrue="1" operator="equal">
      <formula>0</formula>
    </cfRule>
  </conditionalFormatting>
  <conditionalFormatting sqref="A121:C121">
    <cfRule type="cellIs" dxfId="147" priority="74" stopIfTrue="1" operator="equal">
      <formula>A120</formula>
    </cfRule>
    <cfRule type="cellIs" dxfId="146" priority="75" stopIfTrue="1" operator="equal">
      <formula>0</formula>
    </cfRule>
  </conditionalFormatting>
  <conditionalFormatting sqref="A122:C122">
    <cfRule type="cellIs" dxfId="143" priority="72" stopIfTrue="1" operator="equal">
      <formula>A121</formula>
    </cfRule>
    <cfRule type="cellIs" dxfId="142" priority="73" stopIfTrue="1" operator="equal">
      <formula>0</formula>
    </cfRule>
  </conditionalFormatting>
  <conditionalFormatting sqref="A123:C123">
    <cfRule type="cellIs" dxfId="139" priority="70" stopIfTrue="1" operator="equal">
      <formula>A122</formula>
    </cfRule>
    <cfRule type="cellIs" dxfId="138" priority="71" stopIfTrue="1" operator="equal">
      <formula>0</formula>
    </cfRule>
  </conditionalFormatting>
  <conditionalFormatting sqref="A124:C124">
    <cfRule type="cellIs" dxfId="135" priority="68" stopIfTrue="1" operator="equal">
      <formula>A123</formula>
    </cfRule>
    <cfRule type="cellIs" dxfId="134" priority="69" stopIfTrue="1" operator="equal">
      <formula>0</formula>
    </cfRule>
  </conditionalFormatting>
  <conditionalFormatting sqref="A125:C125">
    <cfRule type="cellIs" dxfId="131" priority="66" stopIfTrue="1" operator="equal">
      <formula>A124</formula>
    </cfRule>
    <cfRule type="cellIs" dxfId="130" priority="67" stopIfTrue="1" operator="equal">
      <formula>0</formula>
    </cfRule>
  </conditionalFormatting>
  <conditionalFormatting sqref="A126:C126">
    <cfRule type="cellIs" dxfId="127" priority="64" stopIfTrue="1" operator="equal">
      <formula>A125</formula>
    </cfRule>
    <cfRule type="cellIs" dxfId="126" priority="65" stopIfTrue="1" operator="equal">
      <formula>0</formula>
    </cfRule>
  </conditionalFormatting>
  <conditionalFormatting sqref="A127:C127">
    <cfRule type="cellIs" dxfId="123" priority="62" stopIfTrue="1" operator="equal">
      <formula>A126</formula>
    </cfRule>
    <cfRule type="cellIs" dxfId="122" priority="63" stopIfTrue="1" operator="equal">
      <formula>0</formula>
    </cfRule>
  </conditionalFormatting>
  <conditionalFormatting sqref="A128:C128">
    <cfRule type="cellIs" dxfId="119" priority="60" stopIfTrue="1" operator="equal">
      <formula>A127</formula>
    </cfRule>
    <cfRule type="cellIs" dxfId="118" priority="61" stopIfTrue="1" operator="equal">
      <formula>0</formula>
    </cfRule>
  </conditionalFormatting>
  <conditionalFormatting sqref="A129:C129">
    <cfRule type="cellIs" dxfId="115" priority="58" stopIfTrue="1" operator="equal">
      <formula>A128</formula>
    </cfRule>
    <cfRule type="cellIs" dxfId="114" priority="59" stopIfTrue="1" operator="equal">
      <formula>0</formula>
    </cfRule>
  </conditionalFormatting>
  <conditionalFormatting sqref="A130:C130">
    <cfRule type="cellIs" dxfId="111" priority="56" stopIfTrue="1" operator="equal">
      <formula>A129</formula>
    </cfRule>
    <cfRule type="cellIs" dxfId="110" priority="57" stopIfTrue="1" operator="equal">
      <formula>0</formula>
    </cfRule>
  </conditionalFormatting>
  <conditionalFormatting sqref="A131:C131">
    <cfRule type="cellIs" dxfId="107" priority="54" stopIfTrue="1" operator="equal">
      <formula>A130</formula>
    </cfRule>
    <cfRule type="cellIs" dxfId="106" priority="55" stopIfTrue="1" operator="equal">
      <formula>0</formula>
    </cfRule>
  </conditionalFormatting>
  <conditionalFormatting sqref="A132:C132">
    <cfRule type="cellIs" dxfId="103" priority="52" stopIfTrue="1" operator="equal">
      <formula>A131</formula>
    </cfRule>
    <cfRule type="cellIs" dxfId="102" priority="53" stopIfTrue="1" operator="equal">
      <formula>0</formula>
    </cfRule>
  </conditionalFormatting>
  <conditionalFormatting sqref="A133:C133">
    <cfRule type="cellIs" dxfId="99" priority="50" stopIfTrue="1" operator="equal">
      <formula>A132</formula>
    </cfRule>
    <cfRule type="cellIs" dxfId="98" priority="51" stopIfTrue="1" operator="equal">
      <formula>0</formula>
    </cfRule>
  </conditionalFormatting>
  <conditionalFormatting sqref="A134:C134">
    <cfRule type="cellIs" dxfId="95" priority="48" stopIfTrue="1" operator="equal">
      <formula>A133</formula>
    </cfRule>
    <cfRule type="cellIs" dxfId="94" priority="49" stopIfTrue="1" operator="equal">
      <formula>0</formula>
    </cfRule>
  </conditionalFormatting>
  <conditionalFormatting sqref="A142:C142">
    <cfRule type="cellIs" dxfId="91" priority="46" stopIfTrue="1" operator="equal">
      <formula>A141</formula>
    </cfRule>
    <cfRule type="cellIs" dxfId="90" priority="47" stopIfTrue="1" operator="equal">
      <formula>0</formula>
    </cfRule>
  </conditionalFormatting>
  <conditionalFormatting sqref="A143:C143">
    <cfRule type="cellIs" dxfId="87" priority="44" stopIfTrue="1" operator="equal">
      <formula>A142</formula>
    </cfRule>
    <cfRule type="cellIs" dxfId="86" priority="45" stopIfTrue="1" operator="equal">
      <formula>0</formula>
    </cfRule>
  </conditionalFormatting>
  <conditionalFormatting sqref="A144:C144">
    <cfRule type="cellIs" dxfId="83" priority="42" stopIfTrue="1" operator="equal">
      <formula>A143</formula>
    </cfRule>
    <cfRule type="cellIs" dxfId="82" priority="43" stopIfTrue="1" operator="equal">
      <formula>0</formula>
    </cfRule>
  </conditionalFormatting>
  <conditionalFormatting sqref="A145:C145">
    <cfRule type="cellIs" dxfId="79" priority="40" stopIfTrue="1" operator="equal">
      <formula>A144</formula>
    </cfRule>
    <cfRule type="cellIs" dxfId="78" priority="41" stopIfTrue="1" operator="equal">
      <formula>0</formula>
    </cfRule>
  </conditionalFormatting>
  <conditionalFormatting sqref="A146:C146">
    <cfRule type="cellIs" dxfId="75" priority="38" stopIfTrue="1" operator="equal">
      <formula>A145</formula>
    </cfRule>
    <cfRule type="cellIs" dxfId="74" priority="39" stopIfTrue="1" operator="equal">
      <formula>0</formula>
    </cfRule>
  </conditionalFormatting>
  <conditionalFormatting sqref="A147:C147">
    <cfRule type="cellIs" dxfId="71" priority="36" stopIfTrue="1" operator="equal">
      <formula>A146</formula>
    </cfRule>
    <cfRule type="cellIs" dxfId="70" priority="37" stopIfTrue="1" operator="equal">
      <formula>0</formula>
    </cfRule>
  </conditionalFormatting>
  <conditionalFormatting sqref="A148:C148">
    <cfRule type="cellIs" dxfId="67" priority="34" stopIfTrue="1" operator="equal">
      <formula>A147</formula>
    </cfRule>
    <cfRule type="cellIs" dxfId="66" priority="35" stopIfTrue="1" operator="equal">
      <formula>0</formula>
    </cfRule>
  </conditionalFormatting>
  <conditionalFormatting sqref="A149:C149">
    <cfRule type="cellIs" dxfId="63" priority="32" stopIfTrue="1" operator="equal">
      <formula>A148</formula>
    </cfRule>
    <cfRule type="cellIs" dxfId="62" priority="33" stopIfTrue="1" operator="equal">
      <formula>0</formula>
    </cfRule>
  </conditionalFormatting>
  <conditionalFormatting sqref="A150:C150">
    <cfRule type="cellIs" dxfId="59" priority="30" stopIfTrue="1" operator="equal">
      <formula>A149</formula>
    </cfRule>
    <cfRule type="cellIs" dxfId="58" priority="31" stopIfTrue="1" operator="equal">
      <formula>0</formula>
    </cfRule>
  </conditionalFormatting>
  <conditionalFormatting sqref="A151:C151">
    <cfRule type="cellIs" dxfId="55" priority="28" stopIfTrue="1" operator="equal">
      <formula>A150</formula>
    </cfRule>
    <cfRule type="cellIs" dxfId="54" priority="29" stopIfTrue="1" operator="equal">
      <formula>0</formula>
    </cfRule>
  </conditionalFormatting>
  <conditionalFormatting sqref="A152:C152">
    <cfRule type="cellIs" dxfId="51" priority="26" stopIfTrue="1" operator="equal">
      <formula>A151</formula>
    </cfRule>
    <cfRule type="cellIs" dxfId="50" priority="27" stopIfTrue="1" operator="equal">
      <formula>0</formula>
    </cfRule>
  </conditionalFormatting>
  <conditionalFormatting sqref="A153:C153">
    <cfRule type="cellIs" dxfId="47" priority="24" stopIfTrue="1" operator="equal">
      <formula>A152</formula>
    </cfRule>
    <cfRule type="cellIs" dxfId="46" priority="25" stopIfTrue="1" operator="equal">
      <formula>0</formula>
    </cfRule>
  </conditionalFormatting>
  <conditionalFormatting sqref="A154:C154">
    <cfRule type="cellIs" dxfId="43" priority="22" stopIfTrue="1" operator="equal">
      <formula>A153</formula>
    </cfRule>
    <cfRule type="cellIs" dxfId="42" priority="23" stopIfTrue="1" operator="equal">
      <formula>0</formula>
    </cfRule>
  </conditionalFormatting>
  <conditionalFormatting sqref="A155:C155">
    <cfRule type="cellIs" dxfId="39" priority="20" stopIfTrue="1" operator="equal">
      <formula>A154</formula>
    </cfRule>
    <cfRule type="cellIs" dxfId="38" priority="21" stopIfTrue="1" operator="equal">
      <formula>0</formula>
    </cfRule>
  </conditionalFormatting>
  <conditionalFormatting sqref="A156:C156">
    <cfRule type="cellIs" dxfId="35" priority="18" stopIfTrue="1" operator="equal">
      <formula>A155</formula>
    </cfRule>
    <cfRule type="cellIs" dxfId="34" priority="19" stopIfTrue="1" operator="equal">
      <formula>0</formula>
    </cfRule>
  </conditionalFormatting>
  <conditionalFormatting sqref="A157:C157">
    <cfRule type="cellIs" dxfId="31" priority="16" stopIfTrue="1" operator="equal">
      <formula>A156</formula>
    </cfRule>
    <cfRule type="cellIs" dxfId="30" priority="17" stopIfTrue="1" operator="equal">
      <formula>0</formula>
    </cfRule>
  </conditionalFormatting>
  <conditionalFormatting sqref="A158:C158">
    <cfRule type="cellIs" dxfId="27" priority="14" stopIfTrue="1" operator="equal">
      <formula>A157</formula>
    </cfRule>
    <cfRule type="cellIs" dxfId="26" priority="15" stopIfTrue="1" operator="equal">
      <formula>0</formula>
    </cfRule>
  </conditionalFormatting>
  <conditionalFormatting sqref="A159:C159">
    <cfRule type="cellIs" dxfId="23" priority="12" stopIfTrue="1" operator="equal">
      <formula>A158</formula>
    </cfRule>
    <cfRule type="cellIs" dxfId="22" priority="13" stopIfTrue="1" operator="equal">
      <formula>0</formula>
    </cfRule>
  </conditionalFormatting>
  <conditionalFormatting sqref="A160:C160">
    <cfRule type="cellIs" dxfId="19" priority="10" stopIfTrue="1" operator="equal">
      <formula>A159</formula>
    </cfRule>
    <cfRule type="cellIs" dxfId="18" priority="11" stopIfTrue="1" operator="equal">
      <formula>0</formula>
    </cfRule>
  </conditionalFormatting>
  <conditionalFormatting sqref="A161:C161">
    <cfRule type="cellIs" dxfId="15" priority="8" stopIfTrue="1" operator="equal">
      <formula>A160</formula>
    </cfRule>
    <cfRule type="cellIs" dxfId="14" priority="9" stopIfTrue="1" operator="equal">
      <formula>0</formula>
    </cfRule>
  </conditionalFormatting>
  <conditionalFormatting sqref="A162:C162">
    <cfRule type="cellIs" dxfId="11" priority="6" stopIfTrue="1" operator="equal">
      <formula>A161</formula>
    </cfRule>
    <cfRule type="cellIs" dxfId="10" priority="7" stopIfTrue="1" operator="equal">
      <formula>0</formula>
    </cfRule>
  </conditionalFormatting>
  <conditionalFormatting sqref="A163:C163">
    <cfRule type="cellIs" dxfId="7" priority="4" stopIfTrue="1" operator="equal">
      <formula>A162</formula>
    </cfRule>
    <cfRule type="cellIs" dxfId="6" priority="5" stopIfTrue="1" operator="equal">
      <formula>0</formula>
    </cfRule>
  </conditionalFormatting>
  <conditionalFormatting sqref="A164:C164">
    <cfRule type="cellIs" dxfId="3" priority="2" stopIfTrue="1" operator="equal">
      <formula>A163</formula>
    </cfRule>
    <cfRule type="cellIs" dxfId="2" priority="3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2024-01-05T12:54:29Z</dcterms:modified>
</cp:coreProperties>
</file>