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E7918B54-7071-4B3E-A7E9-D0A46FD5CAE5}" xr6:coauthVersionLast="45" xr6:coauthVersionMax="45" xr10:uidLastSave="{00000000-0000-0000-0000-000000000000}"/>
  <bookViews>
    <workbookView xWindow="-120" yWindow="-120" windowWidth="20730" windowHeight="11160"/>
  </bookViews>
  <sheets>
    <sheet name="КПК0611291" sheetId="2" r:id="rId1"/>
  </sheets>
  <definedNames>
    <definedName name="_xlnm.Print_Area" localSheetId="0">КПК0611291!$A$1:$BM$82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<sst xmlns="http://schemas.openxmlformats.org/spreadsheetml/2006/main" count="133" uniqueCount="102">
  <si>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</si>
  <si>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</si>
  <si>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</si>
  <si>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</si>
  <si>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</si>
  <si>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</si>
  <si>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</si>
  <si>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</si>
  <si>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</si>
  <si>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</si>
  <si>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</si>
  <si>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</si>
  <si>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</si>
  <si>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</si>
  <si>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</si>
  <si>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</si>
  <si>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</si>
  <si>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</si>
  <si>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</si>
  <si>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</si>
  <si>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</si>
  <si>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</si>
  <si>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</si>
  <si>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</si>
  <si>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</si>
  <si>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</si>
  <si>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</si>
  <si>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</si>
  <si>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</si>
  <si>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</si>
  <si>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</si>
  <si>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</si>
  <si>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</si>
  <si>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</si>
  <si>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</si>
  <si>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</si>
  <si>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</si>
  <si>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</si>
  <si>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</si>
  <si>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</si>
  <si>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</si>
  <si>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</si>
  <si>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</si>
  <si>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</si>
  <si>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</si>
  <si>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</si>
  <si>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</si>
  <si>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</si>
  <si>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</si>
  <si>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</si>
  <si>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</si>
  <si>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</si>
  <si>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</si>
  <si>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</si>
  <si>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</si>
  <si>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</si>
  <si>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</si>
  <si>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</si>
  <si>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</si>
  <si>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</si>
  <si>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</si>
  <si>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</si>
  <si>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</si>
  <si>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</si>
  <si>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</si>
  <si>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Забезпечення мультимедійним обладнанням для навчальних кабінетів 5-х та 6-х класів НУШ закладів загальної освіти комунальної власності</t>
  </si>
  <si>
    <t>Співфінансування закупівлі мультимедійного обладнання для навчальних кабінетів 5-х та 6-х класів НУШ закладів загальної середньої освіти комунальної власності громади за рахунок залишку коштів за освітньою субвенцією</t>
  </si>
  <si>
    <t>УСЬОГО</t>
  </si>
  <si>
    <t>затрат</t>
  </si>
  <si>
    <t>Z1</t>
  </si>
  <si>
    <t>Кількість 5-х та 6-х класів, які  потребують мультимедійного обладнання для навчальних кабінетів</t>
  </si>
  <si>
    <t>од.</t>
  </si>
  <si>
    <t>фактична мережа на 2023-2024н.р.</t>
  </si>
  <si>
    <t>продукту</t>
  </si>
  <si>
    <t>Кількість 5-х та 6-х класів, де планується закупівля мультимедійного обладнання</t>
  </si>
  <si>
    <t xml:space="preserve"> розрахунок розподілу обсягу субвенції в частині закупівлі мультимедійного обладнання</t>
  </si>
  <si>
    <t>ефективності</t>
  </si>
  <si>
    <t>Середня вартість співфінансування комплекту мультимедійного обладнання для навчальних кабінетів 5-х та 6-х класів</t>
  </si>
  <si>
    <t>грн.</t>
  </si>
  <si>
    <t>розрахунково</t>
  </si>
  <si>
    <t>Конституція України, Бюджетний Кодекс Україхни, Закон України "Про місцеве самоврядування в Україні", Закон України "Про освіту", Закон України " Про загальну середню освіту", Наказ МФУ від 26.08.2014 року №836 "Про деякі питання запровадження програмно-цільового методу складання та виконання місцевих бюджетів ( з змінами), Постанова КМУ від 19.12.2023 року №1346 "Деякі питання надання освітньої субвенції з державного бюджету місцевим бюджетам (за спеціальним фондом) у 2023 році",Постанова КМУ від від 19.09.2023 року  № 1023 "Питання надання освітньої субвенції з державного бюджету місцевим бюджетам (за спеціальним фондом державного бюдету) у 2023 році", Рішення сесії Дунаєвецької міської ради від 02.05.2024 року № 5-79/2024 "Про внесення змін до бюджету Дунаєвецької міської територіальної громади на 2024 рік"</t>
  </si>
  <si>
    <t>Виконання Концепції реалізації державної політики у сфері реформування загальної середньої освіти "Нова українська школа".</t>
  </si>
  <si>
    <t>0600000</t>
  </si>
  <si>
    <t>17.05.2024</t>
  </si>
  <si>
    <t>73/2024/н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</si>
  <si>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</si>
  <si>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</si>
  <si>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</si>
  <si>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</si>
  <si>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бюджетного відділу</t>
  </si>
  <si>
    <t>Інна ІСАКОВА</t>
  </si>
  <si>
    <t>Ірина ШЕВЧУК</t>
  </si>
  <si>
    <t>40216423</t>
  </si>
  <si>
    <t>2250700000</t>
  </si>
  <si>
    <t>гривень</t>
  </si>
  <si>
    <t>бюджетної програми місцевого бюджету на 2024  рік</t>
  </si>
  <si>
    <t>0611291</t>
  </si>
  <si>
    <t>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державного бюджету)</t>
  </si>
  <si>
    <t>Управління освіти,молоді та спорту Дунаєвецької міської ради</t>
  </si>
  <si>
    <t>0610000</t>
  </si>
  <si>
    <t>1291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</si>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</sst>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0" t="s">
        <v>83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99.75" customHeight="1" x14ac:dyDescent="0.2">
      <c r="A19" s="25" t="s">
        <v>52</v>
      </c>
      <c r="B19" s="109" t="s">
        <v>96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97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241491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241491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7" t="s">
        <v>80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241491</v>
      </c>
      <c r="AL49" s="58"/>
      <c r="AM49" s="58"/>
      <c r="AN49" s="58"/>
      <c r="AO49" s="58"/>
      <c r="AP49" s="58"/>
      <c r="AQ49" s="58"/>
      <c r="AR49" s="58"/>
      <c r="AS49" s="58">
        <f>AC49+AK49</f>
        <v>241491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241491</v>
      </c>
      <c r="AL50" s="92"/>
      <c r="AM50" s="92"/>
      <c r="AN50" s="92"/>
      <c r="AO50" s="92"/>
      <c r="AP50" s="92"/>
      <c r="AQ50" s="92"/>
      <c r="AR50" s="92"/>
      <c r="AS50" s="92">
        <f>AC50+AK50</f>
        <v>241491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 x14ac:dyDescent="0.2">
      <c r="A65" s="62">
        <v>0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49</v>
      </c>
      <c r="AX65" s="58"/>
      <c r="AY65" s="58"/>
      <c r="AZ65" s="58"/>
      <c r="BA65" s="58"/>
      <c r="BB65" s="58"/>
      <c r="BC65" s="58"/>
      <c r="BD65" s="58"/>
      <c r="BE65" s="58">
        <v>49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">
      <c r="A66" s="88">
        <v>0</v>
      </c>
      <c r="B66" s="88"/>
      <c r="C66" s="88"/>
      <c r="D66" s="88"/>
      <c r="E66" s="88"/>
      <c r="F66" s="88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38.25" customHeight="1" x14ac:dyDescent="0.2">
      <c r="A67" s="62">
        <v>0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71</v>
      </c>
      <c r="AA67" s="73"/>
      <c r="AB67" s="73"/>
      <c r="AC67" s="73"/>
      <c r="AD67" s="73"/>
      <c r="AE67" s="83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49</v>
      </c>
      <c r="AX67" s="58"/>
      <c r="AY67" s="58"/>
      <c r="AZ67" s="58"/>
      <c r="BA67" s="58"/>
      <c r="BB67" s="58"/>
      <c r="BC67" s="58"/>
      <c r="BD67" s="58"/>
      <c r="BE67" s="58">
        <v>49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38.25" customHeight="1" x14ac:dyDescent="0.2">
      <c r="A69" s="62">
        <v>0</v>
      </c>
      <c r="B69" s="62"/>
      <c r="C69" s="62"/>
      <c r="D69" s="62"/>
      <c r="E69" s="62"/>
      <c r="F69" s="62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78</v>
      </c>
      <c r="AA69" s="73"/>
      <c r="AB69" s="73"/>
      <c r="AC69" s="73"/>
      <c r="AD69" s="73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4928.3900000000003</v>
      </c>
      <c r="AX69" s="58"/>
      <c r="AY69" s="58"/>
      <c r="AZ69" s="58"/>
      <c r="BA69" s="58"/>
      <c r="BB69" s="58"/>
      <c r="BC69" s="58"/>
      <c r="BD69" s="58"/>
      <c r="BE69" s="58">
        <v>4928.3900000000003</v>
      </c>
      <c r="BF69" s="58"/>
      <c r="BG69" s="58"/>
      <c r="BH69" s="58"/>
      <c r="BI69" s="58"/>
      <c r="BJ69" s="58"/>
      <c r="BK69" s="58"/>
      <c r="BL69" s="58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31.5" customHeight="1" x14ac:dyDescent="0.2">
      <c r="A72" s="114" t="s">
        <v>88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5"/>
      <c r="AO72" s="116" t="s">
        <v>90</v>
      </c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</row>
    <row r="73" spans="1:64" x14ac:dyDescent="0.2">
      <c r="W73" s="76" t="s">
        <v>5</v>
      </c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O73" s="76" t="s">
        <v>63</v>
      </c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</row>
    <row r="74" spans="1:64" ht="15.75" customHeight="1" x14ac:dyDescent="0.2">
      <c r="A74" s="74" t="s">
        <v>3</v>
      </c>
      <c r="B74" s="74"/>
      <c r="C74" s="74"/>
      <c r="D74" s="74"/>
      <c r="E74" s="74"/>
      <c r="F74" s="74"/>
    </row>
    <row r="75" spans="1:64" ht="13.15" customHeight="1" x14ac:dyDescent="0.2">
      <c r="A75" s="111" t="s">
        <v>87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</row>
    <row r="76" spans="1:64" x14ac:dyDescent="0.2">
      <c r="A76" s="81" t="s">
        <v>46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114" t="s">
        <v>89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6" t="s">
        <v>91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64" x14ac:dyDescent="0.2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64" x14ac:dyDescent="0.2">
      <c r="A80" s="118">
        <v>45429</v>
      </c>
      <c r="B80" s="82"/>
      <c r="C80" s="82"/>
      <c r="D80" s="82"/>
      <c r="E80" s="82"/>
      <c r="F80" s="82"/>
      <c r="G80" s="82"/>
      <c r="H80" s="82"/>
    </row>
    <row r="81" spans="1:17" x14ac:dyDescent="0.2">
      <c r="A81" s="76" t="s">
        <v>44</v>
      </c>
      <c r="B81" s="76"/>
      <c r="C81" s="76"/>
      <c r="D81" s="76"/>
      <c r="E81" s="76"/>
      <c r="F81" s="76"/>
      <c r="G81" s="76"/>
      <c r="H81" s="76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45</v>
      </c>
    </row>
  </sheetData>
  <mergeCells count="190"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4:F74"/>
    <mergeCell ref="A64:F64"/>
    <mergeCell ref="Z64:AD64"/>
    <mergeCell ref="AE64:AN64"/>
    <mergeCell ref="A72:V72"/>
    <mergeCell ref="W72:AM72"/>
    <mergeCell ref="W73:AM73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2:BG72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13" priority="15" stopIfTrue="1" operator="equal">
      <formula>$G63</formula>
    </cfRule>
  </conditionalFormatting>
  <conditionalFormatting sqref="D49">
    <cfRule type="cellIs" dxfId="12" priority="16" stopIfTrue="1" operator="equal">
      <formula>$D48</formula>
    </cfRule>
  </conditionalFormatting>
  <conditionalFormatting sqref="A64:F64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КПК0611291</vt:lpstr>
      <vt:lpstr>КПК0611291!Область_печати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2024-05-17T11:49:59Z</dcterms:modified>
</cp:coreProperties>
</file>