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0640" windowHeight="11760" tabRatio="522"/>
  </bookViews>
  <sheets>
    <sheet name="Додаток2 КПК1216030" sheetId="6" r:id="rId1"/>
  </sheets>
  <definedNames>
    <definedName name="_xlnm.Print_Area" localSheetId="0">'Додаток2 КПК1216030'!$A$1:$BY$374</definedName>
  </definedNames>
  <calcPr calcId="144525"/>
</workbook>
</file>

<file path=xl/calcChain.xml><?xml version="1.0" encoding="utf-8"?>
<calcChain xmlns="http://schemas.openxmlformats.org/spreadsheetml/2006/main">
  <c r="BH351" i="6" l="1"/>
  <c r="AT351" i="6"/>
  <c r="AJ351" i="6"/>
  <c r="BG342" i="6"/>
  <c r="AQ342" i="6"/>
  <c r="AZ319" i="6"/>
  <c r="AK319" i="6"/>
  <c r="AZ318" i="6"/>
  <c r="AK318" i="6"/>
  <c r="BO310" i="6"/>
  <c r="AZ310" i="6"/>
  <c r="AK310" i="6"/>
  <c r="BO309" i="6"/>
  <c r="AZ309" i="6"/>
  <c r="AK309" i="6"/>
  <c r="BO308" i="6"/>
  <c r="AZ308" i="6"/>
  <c r="AK308" i="6"/>
  <c r="BO307" i="6"/>
  <c r="AZ307" i="6"/>
  <c r="AK307" i="6"/>
  <c r="BD124" i="6"/>
  <c r="AJ124" i="6"/>
  <c r="BD123" i="6"/>
  <c r="AJ123" i="6"/>
  <c r="BD122" i="6"/>
  <c r="AJ122" i="6"/>
  <c r="BD121" i="6"/>
  <c r="AJ121" i="6"/>
  <c r="BD120" i="6"/>
  <c r="AJ120" i="6"/>
  <c r="BD119" i="6"/>
  <c r="AJ119" i="6"/>
  <c r="BD118" i="6"/>
  <c r="AJ118" i="6"/>
  <c r="BU110" i="6"/>
  <c r="BB110" i="6"/>
  <c r="AI110" i="6"/>
  <c r="BU109" i="6"/>
  <c r="BB109" i="6"/>
  <c r="AI109" i="6"/>
  <c r="BU108" i="6"/>
  <c r="BB108" i="6"/>
  <c r="AI108" i="6"/>
  <c r="BU107" i="6"/>
  <c r="BB107" i="6"/>
  <c r="AI107" i="6"/>
  <c r="BU106" i="6"/>
  <c r="BB106" i="6"/>
  <c r="AI106" i="6"/>
  <c r="BU105" i="6"/>
  <c r="BB105" i="6"/>
  <c r="AI105" i="6"/>
  <c r="BU104" i="6"/>
  <c r="BB104" i="6"/>
  <c r="AI104" i="6"/>
  <c r="BU103" i="6"/>
  <c r="BB103" i="6"/>
  <c r="AI103" i="6"/>
  <c r="BG93" i="6"/>
  <c r="AM93" i="6"/>
  <c r="BG85" i="6"/>
  <c r="AM85" i="6"/>
  <c r="BG84" i="6"/>
  <c r="AM84" i="6"/>
  <c r="BG83" i="6"/>
  <c r="AM83" i="6"/>
  <c r="BG82" i="6"/>
  <c r="AM82" i="6"/>
  <c r="BU74" i="6"/>
  <c r="BB74" i="6"/>
  <c r="AI74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G46" i="6"/>
  <c r="AM46" i="6"/>
  <c r="BG45" i="6"/>
  <c r="AM45" i="6"/>
  <c r="BU37" i="6"/>
  <c r="BB37" i="6"/>
  <c r="AI37" i="6"/>
  <c r="BU36" i="6"/>
  <c r="BB36" i="6"/>
  <c r="AI36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<sst xmlns="http://schemas.openxmlformats.org/spreadsheetml/2006/main" count="1103" uniqueCount="363">
  <si>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</si>
  <si>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</si>
  <si>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</si>
  <si>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</si>
  <si>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</si>
  <si>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</si>
  <si>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</si>
  <si>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</si>
  <si>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</si>
  <si>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</si>
  <si>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</si>
  <si>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</si>
  <si>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</si>
  <si>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</si>
  <si>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</si>
  <si>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</si>
  <si>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</si>
  <si>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</si>
  <si>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</si>
  <si>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</si>
  <si>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</si>
  <si>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</si>
  <si>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</si>
  <si>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</si>
  <si>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</si>
  <si>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</si>
  <si>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</si>
  <si>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</si>
  <si>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</si>
  <si>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</si>
  <si>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</si>
  <si>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</si>
  <si>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</si>
  <si>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</si>
  <si>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</si>
  <si>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</si>
  <si>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</si>
  <si>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</si>
  <si>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</si>
  <si>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</si>
  <si>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</si>
  <si>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</si>
  <si>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</si>
  <si>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</si>
  <si>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</si>
  <si>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</si>
  <si>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</si>
  <si>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</si>
  <si>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</si>
  <si>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</si>
  <si>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</si>
  <si>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</si>
  <si>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</si>
  <si>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</si>
  <si>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</si>
  <si>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</si>
  <si>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</si>
  <si>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</si>
  <si>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</si>
  <si>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</si>
  <si>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</si>
  <si>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</si>
  <si>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</si>
  <si>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</si>
  <si>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</si>
  <si>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</si>
  <si>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</si>
  <si>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</si>
  <si>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</si>
  <si>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</si>
  <si>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</si>
  <si>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</si>
  <si>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</si>
  <si>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</si>
  <si>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</si>
  <si>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</si>
  <si>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</si>
  <si>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</si>
  <si>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</si>
  <si>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</si>
  <si>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</si>
  <si>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</si>
  <si>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</si>
  <si>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</si>
  <si>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</si>
  <si>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</si>
  <si>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</si>
  <si>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</si>
  <si>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</si>
  <si>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</si>
  <si>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</si>
  <si>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</si>
  <si>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</si>
  <si>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</si>
  <si>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</si>
  <si>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</si>
  <si>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</si>
  <si>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</si>
  <si>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</si>
  <si>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</si>
  <si>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</si>
  <si>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</si>
  <si>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</si>
  <si>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</si>
  <si>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</si>
  <si>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</si>
  <si>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</si>
  <si>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</si>
  <si>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</si>
  <si>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</si>
  <si>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</si>
  <si>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</si>
  <si>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</si>
  <si>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</si>
  <si>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</si>
  <si>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</si>
  <si>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</si>
  <si>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</si>
  <si>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</si>
  <si>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</si>
  <si>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</si>
  <si>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</si>
  <si>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</si>
  <si>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</si>
  <si>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</si>
  <si>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</si>
  <si>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</si>
  <si>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</si>
  <si>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</si>
  <si>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</si>
  <si>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</si>
  <si>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</si>
  <si>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</si>
  <si>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</si>
  <si>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</si>
  <si>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</si>
  <si>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</si>
  <si>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</si>
  <si>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</si>
  <si>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</si>
  <si>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</si>
  <si>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</si>
  <si>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</si>
  <si>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</si>
  <si>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</si>
  <si>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</si>
  <si>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</si>
  <si>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</si>
  <si>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</si>
  <si>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</si>
  <si>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</si>
  <si>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</si>
  <si>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</si>
  <si>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</si>
  <si>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</si>
  <si>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</si>
  <si>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</si>
  <si>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</si>
  <si>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</si>
  <si>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</si>
  <si>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</si>
  <si>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</si>
  <si>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</si>
  <si>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</si>
  <si>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</si>
  <si>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</si>
  <si>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</si>
  <si>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</si>
  <si>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</si>
  <si>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</si>
  <si>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</si>
  <si>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</si>
  <si>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</si>
  <si>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</si>
  <si>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</si>
  <si>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Х `Перехідні положення` Земельного кодексу України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</si>
  <si>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</si>
  <si>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</si>
  <si>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</si>
  <si>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</si>
  <si>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</si>
  <si>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</si>
  <si>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електроенергії</t>
  </si>
  <si>
    <t>Субсидії та поточні трансферти підприємствам (установам, організаціям)</t>
  </si>
  <si>
    <t>Придбання обладнання і предметів довгострокового користування</t>
  </si>
  <si>
    <t>Капітальне будівництво (придбання) інших об`єктів</t>
  </si>
  <si>
    <t>Капітальний ремонт інших об`єктів</t>
  </si>
  <si>
    <t>Капітальні трансферти підприємствам (установам, організаціям)</t>
  </si>
  <si>
    <t>Забезпечення  утримання місць поховання</t>
  </si>
  <si>
    <t>Забезпечення захисту населення від надзвичайних ситуацій</t>
  </si>
  <si>
    <t>Забезпечення та утримання в належному стані об"єктів дорожнього господарства</t>
  </si>
  <si>
    <t>Забезпечення утримання на належному рівні зеленої зони населених пунктів</t>
  </si>
  <si>
    <t>Забезпечення утримання та облаштування об"єктів благоустрою  населених пунктів</t>
  </si>
  <si>
    <t>Забезпечення функціонування громадських вбиралень</t>
  </si>
  <si>
    <t>Забезпечення  виконання  заходів по Програмі щодо стабілізації фінансово-господарського стану КП ДМР "Благоустрій Дунаєвеччини"</t>
  </si>
  <si>
    <t>затрат</t>
  </si>
  <si>
    <t xml:space="preserve">formula=RC[-16]+RC[-8]                          </t>
  </si>
  <si>
    <t>протяжність мережі вуличного освітлення,яка потребує поточного ремонту та технічного обслуговування</t>
  </si>
  <si>
    <t>м.</t>
  </si>
  <si>
    <t>розрахунок</t>
  </si>
  <si>
    <t>обсяг електроенергії, необхідної для вуличного освітлення</t>
  </si>
  <si>
    <t>кВт.год</t>
  </si>
  <si>
    <t>об"єм ТПВ,що необхідно вивезти</t>
  </si>
  <si>
    <t>куб.м.</t>
  </si>
  <si>
    <t>кількість двірників та прибиральників територій ,які потребують утримання</t>
  </si>
  <si>
    <t>осіб</t>
  </si>
  <si>
    <t>штатний розпис КП "Благоустрій Дунаєвеччини"</t>
  </si>
  <si>
    <t>кількість чергових пожежних автомобілів, які потрібно утримувати</t>
  </si>
  <si>
    <t>шт.</t>
  </si>
  <si>
    <t>кількість громадських вбиралень,які потребують обслуговування</t>
  </si>
  <si>
    <t>кількість дерев по населених пунктах громади та м.Дунаївці які потрібно підрізати</t>
  </si>
  <si>
    <t>од.</t>
  </si>
  <si>
    <t>кількість дерев по м.Дунаївці та населених пунктах громади, що потрібно вирізати (вирубування)</t>
  </si>
  <si>
    <t>рішення виконавчого комітету Дунаєвецької міської ради</t>
  </si>
  <si>
    <t>кількість об"єктів (ставок, парк), які потребують  охорони</t>
  </si>
  <si>
    <t>протяжність тротуарів, які потребують зимового утримання</t>
  </si>
  <si>
    <t>км.</t>
  </si>
  <si>
    <t>Схема санітарного очищення населених пунктів Дунаєвецької міської ради</t>
  </si>
  <si>
    <t>кількість населених пунктів, які потребують проведення поточного ремонту мостів</t>
  </si>
  <si>
    <t>площа газонів та зелених зон в межах м.Дунаївці, які потребують догляду (послуги з  підсівання газонів окремими ділянками, підживлення газонів і поливання, прополювання, косіння трави )</t>
  </si>
  <si>
    <t>кв. м.</t>
  </si>
  <si>
    <t>кількість вулиць по м.Дунаївці, які потребують  ремонту тротуарів</t>
  </si>
  <si>
    <t>кількість старостинських округів,які потребують прибиральників території,залучених до виконання робіт  по договорах ЦПХ</t>
  </si>
  <si>
    <t>кількість предметів довгострокового користування , що потрібно придбати</t>
  </si>
  <si>
    <t>кількість заходів які потрібно виконати для реалізації Цільової Програми забезпечення пожежної безпеки та техногенної безпеки населених пунктів</t>
  </si>
  <si>
    <t>кількість малих архітектурних форм (пам`ятників), які потребують придбання та ремонту</t>
  </si>
  <si>
    <t>кількість послуг по поточному ремонту прилеглої території до будівлі, що необхідно надати</t>
  </si>
  <si>
    <t>кількість  цембринь, які потрібно придбати та встановити для облаштування громадських криниць (шт)</t>
  </si>
  <si>
    <t>кількість вулиць по м.Дунаївці, по яких потрібно здійснити санітарну очистку кущів (обрізання кущів, обрізка живої огорожі)</t>
  </si>
  <si>
    <t>об"єм сміття, який потрібно вивезти при ліквідації нелегальних сміттєзвалищ (тонн)</t>
  </si>
  <si>
    <t>кількість кладовищ, які потребують утримання по м.Дунаївці</t>
  </si>
  <si>
    <t>кількість послуг по поточному  ремонту внутрішньоквартального проїзду  по м.Дунаївці,які  потрібно надати</t>
  </si>
  <si>
    <t>кількість сміттєвих майданчиків по м.Дунаївці, які потребують облаштування</t>
  </si>
  <si>
    <t>кількість вулиць по м.Дунаївці, де потрібно здійснювати догляд за квітниками</t>
  </si>
  <si>
    <t>кількість послуг по виготовленню та встановленню флагштоків, які потрібно надати</t>
  </si>
  <si>
    <t>кількість населених пунктів, де потрібно здійснити облаштування  навісів на зупинках громадського транспорту</t>
  </si>
  <si>
    <t>кількість послуг з виготовлення та встановлення (банерів) та поліграфічної продукції, які потрібно надати</t>
  </si>
  <si>
    <t>кількість тон посипкового матеріалу,який необхідно предбати та перевезти для приготування суміші для посипання тротуарів</t>
  </si>
  <si>
    <t>продукту</t>
  </si>
  <si>
    <t>протяжність мережі вуличного освітлення, що підлягає поточному ремонту та технічному обслуговуванню</t>
  </si>
  <si>
    <t>обсяг електроенергії, яку планують використати для вуличного освітлення</t>
  </si>
  <si>
    <t>об"єм ТПВ,який планують вивезти</t>
  </si>
  <si>
    <t>кількість об"єктів (ставок,парк),які планують охороняти</t>
  </si>
  <si>
    <t>кількість чергових пожежних автомобілів, які планують утримувати</t>
  </si>
  <si>
    <t>кількість двірників та прибиральників територій ,які планують утримувати</t>
  </si>
  <si>
    <t>кількість дерев по м.Дунаївці та населених пунктах громади, які планують вирізати (вирубати)</t>
  </si>
  <si>
    <t>кількість дерев по м.Дунаївці та населених пунктах громади, які планують підрізати</t>
  </si>
  <si>
    <t>кількість громадських вбиралень,які планують  обслуговувати</t>
  </si>
  <si>
    <t>протяжність  тротуарів ,яка підлягає зимовому утриманню</t>
  </si>
  <si>
    <t>кількість населених пунктів, де планують проведення поточного ремонту мостів</t>
  </si>
  <si>
    <t>кількість вулиць по м.Дунаївці, по яких  планують проведення  ремонту тротуарів</t>
  </si>
  <si>
    <t>кількість  старостинських округів,які планують  ,залучення до виконання робіт  прибиральників території по договорах ЦПХ</t>
  </si>
  <si>
    <t>кількість предметів довгострокового користування , що планують придбати</t>
  </si>
  <si>
    <t>площа газонів та зелених зон в межах м.Дунаївці, які планують доглядати( послуги з  підсівання газонів окремими ділянками, підживлення газонів і поливання, прополювання, косіння трави)</t>
  </si>
  <si>
    <t>кількість заходів,які планують реалізувати по Цільовій Програмі забезпечення пожежної безпеки та техногенної безпеки населених пунктів, а саме поповнення, оновлення, зберігання матеріальних ресурсів для ліквідації наслідків надзвичайних ситуацій</t>
  </si>
  <si>
    <t>кількість малих архітектурних форм (пам`ятників), які планують придбати та відремонтувати</t>
  </si>
  <si>
    <t>кількість послуг по  поточному ремонту прилеглої території до будівлі, які планують надати</t>
  </si>
  <si>
    <t>кількість цембринь, які планують придбати та встановити для облаштування громадських криниць (шт)</t>
  </si>
  <si>
    <t>кількість вулиць в межах м.Дунаївці по яких планують здійснювати догляд за  квітниками</t>
  </si>
  <si>
    <t>об"єм сміття, який планують вивезти при ліквідації нелегальних сміттєзвалищ (тонн)</t>
  </si>
  <si>
    <t>кількість кладовищ,які планують утримувати по м.Дунаївці</t>
  </si>
  <si>
    <t>кількість громадських вбиралень, які планують обслуговувати</t>
  </si>
  <si>
    <t>кількість послуг по поточному  ремонту внутрішньоквартального проїзду  по м.Дунаївці,які  планують  надати</t>
  </si>
  <si>
    <t>кількість сміттєвих майданчиків  по м.Дунаївці, які  планують  облаштувати</t>
  </si>
  <si>
    <t>кількість вулиць по м.Дунаївці, по яких планують здійснити санітарну очистку кущів (обрізання кущів, обрізка живої огорожі)</t>
  </si>
  <si>
    <t>кількість послуг по виготовленню та встановленню флагштоків, які планують надати</t>
  </si>
  <si>
    <t>кількість населених пунктів, де планують здійснити облаштування  навісів на зупинках громадського транспорту</t>
  </si>
  <si>
    <t>кількість послуг з виготовлення та встановлення ( банерів) та поліграфічної продукції,які планують надати</t>
  </si>
  <si>
    <t>кількість тон посипкового матеріалу, який планується придбати  та перевезти  для приготування суміші на посипання тротуарів</t>
  </si>
  <si>
    <t>ефективності</t>
  </si>
  <si>
    <t>середні витрати на поточний ремонт та технічне обслуговування 1пог/м мережі вуличного освітлення</t>
  </si>
  <si>
    <t>грн.</t>
  </si>
  <si>
    <t>середні витрати на збирання та вивіз 1 м/куб ТПВ</t>
  </si>
  <si>
    <t>витрати на утримання 1 двірника та прибиральника території</t>
  </si>
  <si>
    <t>тис.грн.</t>
  </si>
  <si>
    <t>середня вартість охорони 1 об"єкта (ставок,парк)</t>
  </si>
  <si>
    <t>витрати на утримання 1 пожежного автомобіля</t>
  </si>
  <si>
    <t>середні видатки на вирізання (вирубування) 1 дерева по м.Дунаївці та населених пунктах громади</t>
  </si>
  <si>
    <t>середні витрати на підрізання 1 дерева по м.Дунаївці та населених пунктах громади</t>
  </si>
  <si>
    <t>вартість 1 кВт електроенергії</t>
  </si>
  <si>
    <t>середні витрати на обслуговування однієї громадської вбиральні</t>
  </si>
  <si>
    <t>середні витрати  на оплату по договорах ЦПХ по одному старостинському окрузі</t>
  </si>
  <si>
    <t>витрати на придбання однієї одиниці обладнання довгострокового користування</t>
  </si>
  <si>
    <t>середні витрати на поточний ремонт мосту по 1 населеному пункту</t>
  </si>
  <si>
    <t>середні витрати на реалізацію одного заходу,а саме поповнення, оновлення, зберігання матеріальних ресурсів для ліквідації наслідків надзвичайних ситуацій</t>
  </si>
  <si>
    <t>середні витрати на проведення  ремонту тротуару по одній вулиці м.Дунаївці</t>
  </si>
  <si>
    <t>середня вартість придбання та ремонту 1 пам`ятника</t>
  </si>
  <si>
    <t>середня вартість однієї послуги по поточному ремонту  прилеглої території до будівлі</t>
  </si>
  <si>
    <t>середні витрати на зимове утримання 1 км тротуару (прибирання снігу)</t>
  </si>
  <si>
    <t>середні витрати на ліквідацію 1 тонни сміття</t>
  </si>
  <si>
    <t>вартість  одніїє послуги по поточному ремонту  внутрішньоквартального проїзду по м.Дунаївці</t>
  </si>
  <si>
    <t>середні витрати на облаштування 1 сміттєвого майданчика</t>
  </si>
  <si>
    <t>середня вартість догляду за 1 кв/м газонів та зелених зон ( послуги з  підсівання газонів окремими ділянками, підживлення газонів і поливання, прополювання, косіння трави)</t>
  </si>
  <si>
    <t>середні витрати на утримання одного  кладовища</t>
  </si>
  <si>
    <t>середні витрати на догляд за квітниками по одній вулиці</t>
  </si>
  <si>
    <t>середні витрати на санітарну очистку кущів по одній вулиці</t>
  </si>
  <si>
    <t>середня вартість однієї послуги з виготовлення та встановлення флагштока</t>
  </si>
  <si>
    <t>середня вартість 1 цембрині</t>
  </si>
  <si>
    <t>середня вартість послуги по  облаштуванню  навісу на зупинці  громадського транспорту по одному населеному пункту</t>
  </si>
  <si>
    <t>середні витрати на виготовлення та встановлення банерів та поліграфічної продукції</t>
  </si>
  <si>
    <t>середня вартість однієї тони посипкової суміші з перевезенням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</si>
  <si>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</si>
  <si>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</si>
  <si>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</si>
  <si>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</t>
  </si>
  <si>
    <t>рішення сьомої (позачергової)сесії Дунаєвецької міської ради VIII скликання від 25.02.2021 року № 3-7/2021</t>
  </si>
  <si>
    <t>Програма щодо стабілізації фінансово-господарського стану КП ДМР "Благоустрій Дунаєвеччини"</t>
  </si>
  <si>
    <t>Програма реформування і розвитку житлово-комунального господарства Дунаєвецької міської ради на 2021-2025 роки</t>
  </si>
  <si>
    <t>рішення сімдесят другої (позачергової) сесії міської ради від 21.12.2023 року №2-72/2023</t>
  </si>
  <si>
    <t>Підвищення рівня благоустрою міста Дунаївці та населених пунктів громади</t>
  </si>
  <si>
    <t>Забезпечення облаштування та утримання благоустрою Дунаєвецької територіальної громади; _x000D_
Утримання об"єктів дорожнього господарства на належному рівні; _x000D_
Підвищення рівня пожежної безпеки в громаді, ефективне забезпечення протипожежного захисту та ліквідації надзвичайної ситуації по  населених пунктах та об"єктам незалежно від форм власності; _x000D_
Забезпечення та утримання на належному рівні зеленої зони населених пунктів</t>
  </si>
  <si>
    <t>Бюджетний кодекс України,Закон України "Про місцеве самоврядування в Україні", Закон України "Про благоустрій населених пунктів", Наказ МФУ № 836 від 26.08.2014 року "Про деякі питання запровадження програмно-цільового методу складання та виконання місцевих бюджетів", Програма реформування та розвитку житлово-комунального господарства Дунаєвецької міської ради на 2021-2025 роки", Програма забезпечення пожежної безпеки та техногенної безпеки населених пунктів та об"єктів усіх форм власності, розвитку інфраструктури підрозділів пожежної охорони на території Дунаєвецької міської територіальної громади на 2021-2025 роки"</t>
  </si>
  <si>
    <t>(1)(2)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</si>
  <si>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</si>
  <si>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44471937</t>
  </si>
  <si>
    <t>2250700000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</si>
  <si>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</si>
  <si>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</si>
  <si>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</si>
  <si>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</si>
  <si>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</si>
  <si>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</si>
  <si>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</si>
  <si>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</si>
  <si>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</si>
  <si>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</si>
  <si>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</si>
  <si>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</si>
  <si>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</si>
  <si>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</si>
  <si>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</si>
  <si>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</si>
  <si>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</si>
  <si>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</si>
  <si>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</si>
  <si>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</si>
  <si>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</si>
  <si>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</si>
  <si>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</si>
  <si>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</si>
  <si>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</si>
  <si>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</si>
  <si>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</si>
  <si>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</si>
  <si>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</si>
  <si>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</si>
  <si>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</si>
  <si>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</si>
  <si>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</si>
  <si>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</si>
  <si>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</si>
  <si>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</si>
  <si>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</si>
  <si>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(1)(2)(1)(6)(0)(3)(0)</t>
  </si>
  <si>
    <t>(6)(0)(3)(0)</t>
  </si>
  <si>
    <t>(0)(6)(2)(0)</t>
  </si>
  <si>
    <t>Організація благоустрою населених пунктів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</si>
  <si>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</si>
  <si>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(1)(2)(1)</t>
  </si>
  <si>
    <t>Юрій ВІТРОВЧАК</t>
  </si>
  <si>
    <t>Т.в.о. начальника управління - начальник відділу</t>
  </si>
  <si>
    <t>Головний  спеціаліст відділу бухгалтрського обліку</t>
  </si>
  <si>
    <t>Надія ЯВОРСЬКА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</si>
</sst>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7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75"/>
  <sheetViews>
    <sheetView tabSelected="1" zoomScaleNormal="100" workbookViewId="0">
      <selection activeCell="A374" sqref="A374:AA374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113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340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157</v>
      </c>
      <c r="B4" s="127" t="s">
        <v>313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312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314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159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155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160</v>
      </c>
      <c r="B7" s="127" t="s">
        <v>357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358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314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161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155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162</v>
      </c>
      <c r="B10" s="28" t="s">
        <v>353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354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355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356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315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163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165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166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164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156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341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309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147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60" customHeight="1" x14ac:dyDescent="0.2">
      <c r="A18" s="125" t="s">
        <v>310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148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45" customHeight="1" x14ac:dyDescent="0.2">
      <c r="A21" s="125" t="s">
        <v>311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149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327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316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317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320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328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114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114</v>
      </c>
      <c r="AY27" s="47"/>
      <c r="AZ27" s="47"/>
      <c r="BA27" s="48"/>
      <c r="BB27" s="30" t="s">
        <v>94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114</v>
      </c>
      <c r="BR27" s="47"/>
      <c r="BS27" s="47"/>
      <c r="BT27" s="48"/>
      <c r="BU27" s="30" t="s">
        <v>95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54</v>
      </c>
      <c r="B29" s="34"/>
      <c r="C29" s="34"/>
      <c r="D29" s="35"/>
      <c r="E29" s="33" t="s">
        <v>55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63</v>
      </c>
      <c r="V29" s="55"/>
      <c r="W29" s="55"/>
      <c r="X29" s="55"/>
      <c r="Y29" s="56"/>
      <c r="Z29" s="54" t="s">
        <v>64</v>
      </c>
      <c r="AA29" s="55"/>
      <c r="AB29" s="55"/>
      <c r="AC29" s="55"/>
      <c r="AD29" s="56"/>
      <c r="AE29" s="33" t="s">
        <v>89</v>
      </c>
      <c r="AF29" s="34"/>
      <c r="AG29" s="34"/>
      <c r="AH29" s="35"/>
      <c r="AI29" s="50" t="s">
        <v>168</v>
      </c>
      <c r="AJ29" s="51"/>
      <c r="AK29" s="51"/>
      <c r="AL29" s="51"/>
      <c r="AM29" s="52"/>
      <c r="AN29" s="33" t="s">
        <v>65</v>
      </c>
      <c r="AO29" s="34"/>
      <c r="AP29" s="34"/>
      <c r="AQ29" s="34"/>
      <c r="AR29" s="35"/>
      <c r="AS29" s="33" t="s">
        <v>66</v>
      </c>
      <c r="AT29" s="34"/>
      <c r="AU29" s="34"/>
      <c r="AV29" s="34"/>
      <c r="AW29" s="35"/>
      <c r="AX29" s="33" t="s">
        <v>90</v>
      </c>
      <c r="AY29" s="34"/>
      <c r="AZ29" s="34"/>
      <c r="BA29" s="35"/>
      <c r="BB29" s="50" t="s">
        <v>168</v>
      </c>
      <c r="BC29" s="51"/>
      <c r="BD29" s="51"/>
      <c r="BE29" s="51"/>
      <c r="BF29" s="52"/>
      <c r="BG29" s="33" t="s">
        <v>56</v>
      </c>
      <c r="BH29" s="34"/>
      <c r="BI29" s="34"/>
      <c r="BJ29" s="34"/>
      <c r="BK29" s="35"/>
      <c r="BL29" s="33" t="s">
        <v>57</v>
      </c>
      <c r="BM29" s="34"/>
      <c r="BN29" s="34"/>
      <c r="BO29" s="34"/>
      <c r="BP29" s="35"/>
      <c r="BQ29" s="33" t="s">
        <v>91</v>
      </c>
      <c r="BR29" s="34"/>
      <c r="BS29" s="34"/>
      <c r="BT29" s="35"/>
      <c r="BU29" s="50" t="s">
        <v>168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170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6639025</v>
      </c>
      <c r="V30" s="95"/>
      <c r="W30" s="95"/>
      <c r="X30" s="95"/>
      <c r="Y30" s="95"/>
      <c r="Z30" s="95" t="s">
        <v>171</v>
      </c>
      <c r="AA30" s="95"/>
      <c r="AB30" s="95"/>
      <c r="AC30" s="95"/>
      <c r="AD30" s="95"/>
      <c r="AE30" s="96" t="s">
        <v>171</v>
      </c>
      <c r="AF30" s="97"/>
      <c r="AG30" s="97"/>
      <c r="AH30" s="98"/>
      <c r="AI30" s="96">
        <f>IF(ISNUMBER(U30),U30,0)+IF(ISNUMBER(Z30),Z30,0)</f>
        <v>6639025</v>
      </c>
      <c r="AJ30" s="97"/>
      <c r="AK30" s="97"/>
      <c r="AL30" s="97"/>
      <c r="AM30" s="98"/>
      <c r="AN30" s="96">
        <v>10650900</v>
      </c>
      <c r="AO30" s="97"/>
      <c r="AP30" s="97"/>
      <c r="AQ30" s="97"/>
      <c r="AR30" s="98"/>
      <c r="AS30" s="96" t="s">
        <v>171</v>
      </c>
      <c r="AT30" s="97"/>
      <c r="AU30" s="97"/>
      <c r="AV30" s="97"/>
      <c r="AW30" s="98"/>
      <c r="AX30" s="96" t="s">
        <v>171</v>
      </c>
      <c r="AY30" s="97"/>
      <c r="AZ30" s="97"/>
      <c r="BA30" s="98"/>
      <c r="BB30" s="96">
        <f>IF(ISNUMBER(AN30),AN30,0)+IF(ISNUMBER(AS30),AS30,0)</f>
        <v>10650900</v>
      </c>
      <c r="BC30" s="97"/>
      <c r="BD30" s="97"/>
      <c r="BE30" s="97"/>
      <c r="BF30" s="98"/>
      <c r="BG30" s="96">
        <v>8422379</v>
      </c>
      <c r="BH30" s="97"/>
      <c r="BI30" s="97"/>
      <c r="BJ30" s="97"/>
      <c r="BK30" s="98"/>
      <c r="BL30" s="96" t="s">
        <v>171</v>
      </c>
      <c r="BM30" s="97"/>
      <c r="BN30" s="97"/>
      <c r="BO30" s="97"/>
      <c r="BP30" s="98"/>
      <c r="BQ30" s="96" t="s">
        <v>171</v>
      </c>
      <c r="BR30" s="97"/>
      <c r="BS30" s="97"/>
      <c r="BT30" s="98"/>
      <c r="BU30" s="96">
        <f>IF(ISNUMBER(BG30),BG30,0)+IF(ISNUMBER(BL30),BL30,0)</f>
        <v>8422379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172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171</v>
      </c>
      <c r="V31" s="95"/>
      <c r="W31" s="95"/>
      <c r="X31" s="95"/>
      <c r="Y31" s="95"/>
      <c r="Z31" s="95">
        <v>1383480</v>
      </c>
      <c r="AA31" s="95"/>
      <c r="AB31" s="95"/>
      <c r="AC31" s="95"/>
      <c r="AD31" s="95"/>
      <c r="AE31" s="96">
        <v>1383480</v>
      </c>
      <c r="AF31" s="97"/>
      <c r="AG31" s="97"/>
      <c r="AH31" s="98"/>
      <c r="AI31" s="96">
        <f>IF(ISNUMBER(U31),U31,0)+IF(ISNUMBER(Z31),Z31,0)</f>
        <v>1383480</v>
      </c>
      <c r="AJ31" s="97"/>
      <c r="AK31" s="97"/>
      <c r="AL31" s="97"/>
      <c r="AM31" s="98"/>
      <c r="AN31" s="96" t="s">
        <v>171</v>
      </c>
      <c r="AO31" s="97"/>
      <c r="AP31" s="97"/>
      <c r="AQ31" s="97"/>
      <c r="AR31" s="98"/>
      <c r="AS31" s="96">
        <v>6987700</v>
      </c>
      <c r="AT31" s="97"/>
      <c r="AU31" s="97"/>
      <c r="AV31" s="97"/>
      <c r="AW31" s="98"/>
      <c r="AX31" s="96">
        <v>6987700</v>
      </c>
      <c r="AY31" s="97"/>
      <c r="AZ31" s="97"/>
      <c r="BA31" s="98"/>
      <c r="BB31" s="96">
        <f>IF(ISNUMBER(AN31),AN31,0)+IF(ISNUMBER(AS31),AS31,0)</f>
        <v>6987700</v>
      </c>
      <c r="BC31" s="97"/>
      <c r="BD31" s="97"/>
      <c r="BE31" s="97"/>
      <c r="BF31" s="98"/>
      <c r="BG31" s="96" t="s">
        <v>171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38.25" customHeight="1" x14ac:dyDescent="0.2">
      <c r="A32" s="89">
        <v>31030000</v>
      </c>
      <c r="B32" s="90"/>
      <c r="C32" s="90"/>
      <c r="D32" s="91"/>
      <c r="E32" s="92" t="s">
        <v>173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171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171</v>
      </c>
      <c r="AO32" s="97"/>
      <c r="AP32" s="97"/>
      <c r="AQ32" s="97"/>
      <c r="AR32" s="98"/>
      <c r="AS32" s="96">
        <v>315100</v>
      </c>
      <c r="AT32" s="97"/>
      <c r="AU32" s="97"/>
      <c r="AV32" s="97"/>
      <c r="AW32" s="98"/>
      <c r="AX32" s="96">
        <v>315100</v>
      </c>
      <c r="AY32" s="97"/>
      <c r="AZ32" s="97"/>
      <c r="BA32" s="98"/>
      <c r="BB32" s="96">
        <f>IF(ISNUMBER(AN32),AN32,0)+IF(ISNUMBER(AS32),AS32,0)</f>
        <v>315100</v>
      </c>
      <c r="BC32" s="97"/>
      <c r="BD32" s="97"/>
      <c r="BE32" s="97"/>
      <c r="BF32" s="98"/>
      <c r="BG32" s="96" t="s">
        <v>171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99" customFormat="1" ht="63.75" customHeight="1" x14ac:dyDescent="0.2">
      <c r="A33" s="89">
        <v>33010100</v>
      </c>
      <c r="B33" s="90"/>
      <c r="C33" s="90"/>
      <c r="D33" s="91"/>
      <c r="E33" s="92" t="s">
        <v>174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171</v>
      </c>
      <c r="V33" s="95"/>
      <c r="W33" s="95"/>
      <c r="X33" s="95"/>
      <c r="Y33" s="95"/>
      <c r="Z33" s="95">
        <v>0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0</v>
      </c>
      <c r="AJ33" s="97"/>
      <c r="AK33" s="97"/>
      <c r="AL33" s="97"/>
      <c r="AM33" s="98"/>
      <c r="AN33" s="96" t="s">
        <v>171</v>
      </c>
      <c r="AO33" s="97"/>
      <c r="AP33" s="97"/>
      <c r="AQ33" s="97"/>
      <c r="AR33" s="98"/>
      <c r="AS33" s="96">
        <v>399900</v>
      </c>
      <c r="AT33" s="97"/>
      <c r="AU33" s="97"/>
      <c r="AV33" s="97"/>
      <c r="AW33" s="98"/>
      <c r="AX33" s="96">
        <v>399900</v>
      </c>
      <c r="AY33" s="97"/>
      <c r="AZ33" s="97"/>
      <c r="BA33" s="98"/>
      <c r="BB33" s="96">
        <f>IF(ISNUMBER(AN33),AN33,0)+IF(ISNUMBER(AS33),AS33,0)</f>
        <v>399900</v>
      </c>
      <c r="BC33" s="97"/>
      <c r="BD33" s="97"/>
      <c r="BE33" s="97"/>
      <c r="BF33" s="98"/>
      <c r="BG33" s="96" t="s">
        <v>171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99" customFormat="1" ht="63.75" customHeight="1" x14ac:dyDescent="0.2">
      <c r="A34" s="89">
        <v>33010500</v>
      </c>
      <c r="B34" s="90"/>
      <c r="C34" s="90"/>
      <c r="D34" s="91"/>
      <c r="E34" s="92" t="s">
        <v>175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171</v>
      </c>
      <c r="V34" s="95"/>
      <c r="W34" s="95"/>
      <c r="X34" s="95"/>
      <c r="Y34" s="95"/>
      <c r="Z34" s="95">
        <v>671980</v>
      </c>
      <c r="AA34" s="95"/>
      <c r="AB34" s="95"/>
      <c r="AC34" s="95"/>
      <c r="AD34" s="95"/>
      <c r="AE34" s="96">
        <v>671980</v>
      </c>
      <c r="AF34" s="97"/>
      <c r="AG34" s="97"/>
      <c r="AH34" s="98"/>
      <c r="AI34" s="96">
        <f>IF(ISNUMBER(U34),U34,0)+IF(ISNUMBER(Z34),Z34,0)</f>
        <v>671980</v>
      </c>
      <c r="AJ34" s="97"/>
      <c r="AK34" s="97"/>
      <c r="AL34" s="97"/>
      <c r="AM34" s="98"/>
      <c r="AN34" s="96" t="s">
        <v>171</v>
      </c>
      <c r="AO34" s="97"/>
      <c r="AP34" s="97"/>
      <c r="AQ34" s="97"/>
      <c r="AR34" s="98"/>
      <c r="AS34" s="96">
        <v>335200</v>
      </c>
      <c r="AT34" s="97"/>
      <c r="AU34" s="97"/>
      <c r="AV34" s="97"/>
      <c r="AW34" s="98"/>
      <c r="AX34" s="96">
        <v>335200</v>
      </c>
      <c r="AY34" s="97"/>
      <c r="AZ34" s="97"/>
      <c r="BA34" s="98"/>
      <c r="BB34" s="96">
        <f>IF(ISNUMBER(AN34),AN34,0)+IF(ISNUMBER(AS34),AS34,0)</f>
        <v>335200</v>
      </c>
      <c r="BC34" s="97"/>
      <c r="BD34" s="97"/>
      <c r="BE34" s="97"/>
      <c r="BF34" s="98"/>
      <c r="BG34" s="96" t="s">
        <v>171</v>
      </c>
      <c r="BH34" s="97"/>
      <c r="BI34" s="97"/>
      <c r="BJ34" s="97"/>
      <c r="BK34" s="98"/>
      <c r="BL34" s="96">
        <v>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0</v>
      </c>
      <c r="BV34" s="97"/>
      <c r="BW34" s="97"/>
      <c r="BX34" s="97"/>
      <c r="BY34" s="98"/>
    </row>
    <row r="35" spans="1:79" s="99" customFormat="1" ht="12.75" customHeight="1" x14ac:dyDescent="0.2">
      <c r="A35" s="89">
        <v>602100</v>
      </c>
      <c r="B35" s="90"/>
      <c r="C35" s="90"/>
      <c r="D35" s="91"/>
      <c r="E35" s="92" t="s">
        <v>176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  <c r="U35" s="95" t="s">
        <v>171</v>
      </c>
      <c r="V35" s="95"/>
      <c r="W35" s="95"/>
      <c r="X35" s="95"/>
      <c r="Y35" s="95"/>
      <c r="Z35" s="95">
        <v>0</v>
      </c>
      <c r="AA35" s="95"/>
      <c r="AB35" s="95"/>
      <c r="AC35" s="95"/>
      <c r="AD35" s="95"/>
      <c r="AE35" s="96">
        <v>0</v>
      </c>
      <c r="AF35" s="97"/>
      <c r="AG35" s="97"/>
      <c r="AH35" s="98"/>
      <c r="AI35" s="96">
        <f>IF(ISNUMBER(U35),U35,0)+IF(ISNUMBER(Z35),Z35,0)</f>
        <v>0</v>
      </c>
      <c r="AJ35" s="97"/>
      <c r="AK35" s="97"/>
      <c r="AL35" s="97"/>
      <c r="AM35" s="98"/>
      <c r="AN35" s="96" t="s">
        <v>171</v>
      </c>
      <c r="AO35" s="97"/>
      <c r="AP35" s="97"/>
      <c r="AQ35" s="97"/>
      <c r="AR35" s="98"/>
      <c r="AS35" s="96">
        <v>495000</v>
      </c>
      <c r="AT35" s="97"/>
      <c r="AU35" s="97"/>
      <c r="AV35" s="97"/>
      <c r="AW35" s="98"/>
      <c r="AX35" s="96">
        <v>495000</v>
      </c>
      <c r="AY35" s="97"/>
      <c r="AZ35" s="97"/>
      <c r="BA35" s="98"/>
      <c r="BB35" s="96">
        <f>IF(ISNUMBER(AN35),AN35,0)+IF(ISNUMBER(AS35),AS35,0)</f>
        <v>495000</v>
      </c>
      <c r="BC35" s="97"/>
      <c r="BD35" s="97"/>
      <c r="BE35" s="97"/>
      <c r="BF35" s="98"/>
      <c r="BG35" s="96" t="s">
        <v>171</v>
      </c>
      <c r="BH35" s="97"/>
      <c r="BI35" s="97"/>
      <c r="BJ35" s="97"/>
      <c r="BK35" s="98"/>
      <c r="BL35" s="96">
        <v>0</v>
      </c>
      <c r="BM35" s="97"/>
      <c r="BN35" s="97"/>
      <c r="BO35" s="97"/>
      <c r="BP35" s="98"/>
      <c r="BQ35" s="96">
        <v>0</v>
      </c>
      <c r="BR35" s="97"/>
      <c r="BS35" s="97"/>
      <c r="BT35" s="98"/>
      <c r="BU35" s="96">
        <f>IF(ISNUMBER(BG35),BG35,0)+IF(ISNUMBER(BL35),BL35,0)</f>
        <v>0</v>
      </c>
      <c r="BV35" s="97"/>
      <c r="BW35" s="97"/>
      <c r="BX35" s="97"/>
      <c r="BY35" s="98"/>
    </row>
    <row r="36" spans="1:79" s="99" customFormat="1" ht="38.25" customHeight="1" x14ac:dyDescent="0.2">
      <c r="A36" s="89">
        <v>602400</v>
      </c>
      <c r="B36" s="90"/>
      <c r="C36" s="90"/>
      <c r="D36" s="91"/>
      <c r="E36" s="92" t="s">
        <v>177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4"/>
      <c r="U36" s="95" t="s">
        <v>171</v>
      </c>
      <c r="V36" s="95"/>
      <c r="W36" s="95"/>
      <c r="X36" s="95"/>
      <c r="Y36" s="95"/>
      <c r="Z36" s="95">
        <v>711500</v>
      </c>
      <c r="AA36" s="95"/>
      <c r="AB36" s="95"/>
      <c r="AC36" s="95"/>
      <c r="AD36" s="95"/>
      <c r="AE36" s="96">
        <v>711500</v>
      </c>
      <c r="AF36" s="97"/>
      <c r="AG36" s="97"/>
      <c r="AH36" s="98"/>
      <c r="AI36" s="96">
        <f>IF(ISNUMBER(U36),U36,0)+IF(ISNUMBER(Z36),Z36,0)</f>
        <v>711500</v>
      </c>
      <c r="AJ36" s="97"/>
      <c r="AK36" s="97"/>
      <c r="AL36" s="97"/>
      <c r="AM36" s="98"/>
      <c r="AN36" s="96" t="s">
        <v>171</v>
      </c>
      <c r="AO36" s="97"/>
      <c r="AP36" s="97"/>
      <c r="AQ36" s="97"/>
      <c r="AR36" s="98"/>
      <c r="AS36" s="96">
        <v>5442500</v>
      </c>
      <c r="AT36" s="97"/>
      <c r="AU36" s="97"/>
      <c r="AV36" s="97"/>
      <c r="AW36" s="98"/>
      <c r="AX36" s="96">
        <v>5442500</v>
      </c>
      <c r="AY36" s="97"/>
      <c r="AZ36" s="97"/>
      <c r="BA36" s="98"/>
      <c r="BB36" s="96">
        <f>IF(ISNUMBER(AN36),AN36,0)+IF(ISNUMBER(AS36),AS36,0)</f>
        <v>5442500</v>
      </c>
      <c r="BC36" s="97"/>
      <c r="BD36" s="97"/>
      <c r="BE36" s="97"/>
      <c r="BF36" s="98"/>
      <c r="BG36" s="96" t="s">
        <v>171</v>
      </c>
      <c r="BH36" s="97"/>
      <c r="BI36" s="97"/>
      <c r="BJ36" s="97"/>
      <c r="BK36" s="98"/>
      <c r="BL36" s="96">
        <v>0</v>
      </c>
      <c r="BM36" s="97"/>
      <c r="BN36" s="97"/>
      <c r="BO36" s="97"/>
      <c r="BP36" s="98"/>
      <c r="BQ36" s="96">
        <v>0</v>
      </c>
      <c r="BR36" s="97"/>
      <c r="BS36" s="97"/>
      <c r="BT36" s="98"/>
      <c r="BU36" s="96">
        <f>IF(ISNUMBER(BG36),BG36,0)+IF(ISNUMBER(BL36),BL36,0)</f>
        <v>0</v>
      </c>
      <c r="BV36" s="97"/>
      <c r="BW36" s="97"/>
      <c r="BX36" s="97"/>
      <c r="BY36" s="98"/>
    </row>
    <row r="37" spans="1:79" s="6" customFormat="1" ht="12.75" customHeight="1" x14ac:dyDescent="0.2">
      <c r="A37" s="87"/>
      <c r="B37" s="85"/>
      <c r="C37" s="85"/>
      <c r="D37" s="86"/>
      <c r="E37" s="100" t="s">
        <v>145</v>
      </c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2"/>
      <c r="U37" s="103">
        <v>6639025</v>
      </c>
      <c r="V37" s="103"/>
      <c r="W37" s="103"/>
      <c r="X37" s="103"/>
      <c r="Y37" s="103"/>
      <c r="Z37" s="103">
        <v>1383480</v>
      </c>
      <c r="AA37" s="103"/>
      <c r="AB37" s="103"/>
      <c r="AC37" s="103"/>
      <c r="AD37" s="103"/>
      <c r="AE37" s="104">
        <v>1383480</v>
      </c>
      <c r="AF37" s="105"/>
      <c r="AG37" s="105"/>
      <c r="AH37" s="106"/>
      <c r="AI37" s="104">
        <f>IF(ISNUMBER(U37),U37,0)+IF(ISNUMBER(Z37),Z37,0)</f>
        <v>8022505</v>
      </c>
      <c r="AJ37" s="105"/>
      <c r="AK37" s="105"/>
      <c r="AL37" s="105"/>
      <c r="AM37" s="106"/>
      <c r="AN37" s="104">
        <v>10650900</v>
      </c>
      <c r="AO37" s="105"/>
      <c r="AP37" s="105"/>
      <c r="AQ37" s="105"/>
      <c r="AR37" s="106"/>
      <c r="AS37" s="104">
        <v>6987700</v>
      </c>
      <c r="AT37" s="105"/>
      <c r="AU37" s="105"/>
      <c r="AV37" s="105"/>
      <c r="AW37" s="106"/>
      <c r="AX37" s="104">
        <v>6987700</v>
      </c>
      <c r="AY37" s="105"/>
      <c r="AZ37" s="105"/>
      <c r="BA37" s="106"/>
      <c r="BB37" s="104">
        <f>IF(ISNUMBER(AN37),AN37,0)+IF(ISNUMBER(AS37),AS37,0)</f>
        <v>17638600</v>
      </c>
      <c r="BC37" s="105"/>
      <c r="BD37" s="105"/>
      <c r="BE37" s="105"/>
      <c r="BF37" s="106"/>
      <c r="BG37" s="104">
        <v>8422379</v>
      </c>
      <c r="BH37" s="105"/>
      <c r="BI37" s="105"/>
      <c r="BJ37" s="105"/>
      <c r="BK37" s="106"/>
      <c r="BL37" s="104">
        <v>0</v>
      </c>
      <c r="BM37" s="105"/>
      <c r="BN37" s="105"/>
      <c r="BO37" s="105"/>
      <c r="BP37" s="106"/>
      <c r="BQ37" s="104">
        <v>0</v>
      </c>
      <c r="BR37" s="105"/>
      <c r="BS37" s="105"/>
      <c r="BT37" s="106"/>
      <c r="BU37" s="104">
        <f>IF(ISNUMBER(BG37),BG37,0)+IF(ISNUMBER(BL37),BL37,0)</f>
        <v>8422379</v>
      </c>
      <c r="BV37" s="105"/>
      <c r="BW37" s="105"/>
      <c r="BX37" s="105"/>
      <c r="BY37" s="106"/>
    </row>
    <row r="39" spans="1:79" ht="14.25" customHeight="1" x14ac:dyDescent="12.75">
      <c r="A39" s="58" t="s">
        <v>342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</row>
    <row r="40" spans="1:79" ht="15" customHeight="1" x14ac:dyDescent="12.75">
      <c r="A40" s="53" t="s">
        <v>316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</row>
    <row r="41" spans="1:79" ht="22.5" customHeight="1" x14ac:dyDescent="0.2">
      <c r="A41" s="61" t="s">
        <v>2</v>
      </c>
      <c r="B41" s="62"/>
      <c r="C41" s="62"/>
      <c r="D41" s="63"/>
      <c r="E41" s="61" t="s">
        <v>19</v>
      </c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3"/>
      <c r="X41" s="30" t="s">
        <v>338</v>
      </c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2"/>
      <c r="AR41" s="36" t="s">
        <v>343</v>
      </c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</row>
    <row r="42" spans="1:79" ht="36" customHeight="1" x14ac:dyDescent="0.2">
      <c r="A42" s="64"/>
      <c r="B42" s="65"/>
      <c r="C42" s="65"/>
      <c r="D42" s="66"/>
      <c r="E42" s="64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6"/>
      <c r="X42" s="36" t="s">
        <v>4</v>
      </c>
      <c r="Y42" s="36"/>
      <c r="Z42" s="36"/>
      <c r="AA42" s="36"/>
      <c r="AB42" s="36"/>
      <c r="AC42" s="36" t="s">
        <v>3</v>
      </c>
      <c r="AD42" s="36"/>
      <c r="AE42" s="36"/>
      <c r="AF42" s="36"/>
      <c r="AG42" s="36"/>
      <c r="AH42" s="46" t="s">
        <v>114</v>
      </c>
      <c r="AI42" s="47"/>
      <c r="AJ42" s="47"/>
      <c r="AK42" s="47"/>
      <c r="AL42" s="48"/>
      <c r="AM42" s="30" t="s">
        <v>5</v>
      </c>
      <c r="AN42" s="31"/>
      <c r="AO42" s="31"/>
      <c r="AP42" s="31"/>
      <c r="AQ42" s="32"/>
      <c r="AR42" s="30" t="s">
        <v>4</v>
      </c>
      <c r="AS42" s="31"/>
      <c r="AT42" s="31"/>
      <c r="AU42" s="31"/>
      <c r="AV42" s="32"/>
      <c r="AW42" s="30" t="s">
        <v>3</v>
      </c>
      <c r="AX42" s="31"/>
      <c r="AY42" s="31"/>
      <c r="AZ42" s="31"/>
      <c r="BA42" s="32"/>
      <c r="BB42" s="46" t="s">
        <v>114</v>
      </c>
      <c r="BC42" s="47"/>
      <c r="BD42" s="47"/>
      <c r="BE42" s="47"/>
      <c r="BF42" s="48"/>
      <c r="BG42" s="30" t="s">
        <v>94</v>
      </c>
      <c r="BH42" s="31"/>
      <c r="BI42" s="31"/>
      <c r="BJ42" s="31"/>
      <c r="BK42" s="32"/>
    </row>
    <row r="43" spans="1:79" ht="15" customHeight="1" x14ac:dyDescent="0.2">
      <c r="A43" s="30">
        <v>1</v>
      </c>
      <c r="B43" s="31"/>
      <c r="C43" s="31"/>
      <c r="D43" s="32"/>
      <c r="E43" s="30">
        <v>2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2"/>
      <c r="X43" s="36">
        <v>3</v>
      </c>
      <c r="Y43" s="36"/>
      <c r="Z43" s="36"/>
      <c r="AA43" s="36"/>
      <c r="AB43" s="36"/>
      <c r="AC43" s="36">
        <v>4</v>
      </c>
      <c r="AD43" s="36"/>
      <c r="AE43" s="36"/>
      <c r="AF43" s="36"/>
      <c r="AG43" s="36"/>
      <c r="AH43" s="36">
        <v>5</v>
      </c>
      <c r="AI43" s="36"/>
      <c r="AJ43" s="36"/>
      <c r="AK43" s="36"/>
      <c r="AL43" s="36"/>
      <c r="AM43" s="36">
        <v>6</v>
      </c>
      <c r="AN43" s="36"/>
      <c r="AO43" s="36"/>
      <c r="AP43" s="36"/>
      <c r="AQ43" s="36"/>
      <c r="AR43" s="30">
        <v>7</v>
      </c>
      <c r="AS43" s="31"/>
      <c r="AT43" s="31"/>
      <c r="AU43" s="31"/>
      <c r="AV43" s="32"/>
      <c r="AW43" s="30">
        <v>8</v>
      </c>
      <c r="AX43" s="31"/>
      <c r="AY43" s="31"/>
      <c r="AZ43" s="31"/>
      <c r="BA43" s="32"/>
      <c r="BB43" s="30">
        <v>9</v>
      </c>
      <c r="BC43" s="31"/>
      <c r="BD43" s="31"/>
      <c r="BE43" s="31"/>
      <c r="BF43" s="32"/>
      <c r="BG43" s="30">
        <v>10</v>
      </c>
      <c r="BH43" s="31"/>
      <c r="BI43" s="31"/>
      <c r="BJ43" s="31"/>
      <c r="BK43" s="32"/>
    </row>
    <row r="44" spans="1:79" ht="20.25" hidden="1" customHeight="1" x14ac:dyDescent="0.2">
      <c r="A44" s="33" t="s">
        <v>54</v>
      </c>
      <c r="B44" s="34"/>
      <c r="C44" s="34"/>
      <c r="D44" s="35"/>
      <c r="E44" s="33" t="s">
        <v>55</v>
      </c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5"/>
      <c r="X44" s="38" t="s">
        <v>58</v>
      </c>
      <c r="Y44" s="38"/>
      <c r="Z44" s="38"/>
      <c r="AA44" s="38"/>
      <c r="AB44" s="38"/>
      <c r="AC44" s="38" t="s">
        <v>59</v>
      </c>
      <c r="AD44" s="38"/>
      <c r="AE44" s="38"/>
      <c r="AF44" s="38"/>
      <c r="AG44" s="38"/>
      <c r="AH44" s="33" t="s">
        <v>92</v>
      </c>
      <c r="AI44" s="34"/>
      <c r="AJ44" s="34"/>
      <c r="AK44" s="34"/>
      <c r="AL44" s="35"/>
      <c r="AM44" s="50" t="s">
        <v>169</v>
      </c>
      <c r="AN44" s="51"/>
      <c r="AO44" s="51"/>
      <c r="AP44" s="51"/>
      <c r="AQ44" s="52"/>
      <c r="AR44" s="33" t="s">
        <v>60</v>
      </c>
      <c r="AS44" s="34"/>
      <c r="AT44" s="34"/>
      <c r="AU44" s="34"/>
      <c r="AV44" s="35"/>
      <c r="AW44" s="33" t="s">
        <v>61</v>
      </c>
      <c r="AX44" s="34"/>
      <c r="AY44" s="34"/>
      <c r="AZ44" s="34"/>
      <c r="BA44" s="35"/>
      <c r="BB44" s="33" t="s">
        <v>93</v>
      </c>
      <c r="BC44" s="34"/>
      <c r="BD44" s="34"/>
      <c r="BE44" s="34"/>
      <c r="BF44" s="35"/>
      <c r="BG44" s="50" t="s">
        <v>169</v>
      </c>
      <c r="BH44" s="51"/>
      <c r="BI44" s="51"/>
      <c r="BJ44" s="51"/>
      <c r="BK44" s="52"/>
      <c r="CA44" t="s">
        <v>23</v>
      </c>
    </row>
    <row r="45" spans="1:79" s="99" customFormat="1" ht="12.75" customHeight="1" x14ac:dyDescent="0.2">
      <c r="A45" s="89"/>
      <c r="B45" s="90"/>
      <c r="C45" s="90"/>
      <c r="D45" s="91"/>
      <c r="E45" s="92" t="s">
        <v>170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>
        <v>9146704</v>
      </c>
      <c r="Y45" s="97"/>
      <c r="Z45" s="97"/>
      <c r="AA45" s="97"/>
      <c r="AB45" s="98"/>
      <c r="AC45" s="96" t="s">
        <v>171</v>
      </c>
      <c r="AD45" s="97"/>
      <c r="AE45" s="97"/>
      <c r="AF45" s="97"/>
      <c r="AG45" s="98"/>
      <c r="AH45" s="96" t="s">
        <v>171</v>
      </c>
      <c r="AI45" s="97"/>
      <c r="AJ45" s="97"/>
      <c r="AK45" s="97"/>
      <c r="AL45" s="98"/>
      <c r="AM45" s="96">
        <f>IF(ISNUMBER(X45),X45,0)+IF(ISNUMBER(AC45),AC45,0)</f>
        <v>9146704</v>
      </c>
      <c r="AN45" s="97"/>
      <c r="AO45" s="97"/>
      <c r="AP45" s="97"/>
      <c r="AQ45" s="98"/>
      <c r="AR45" s="96">
        <v>9796120</v>
      </c>
      <c r="AS45" s="97"/>
      <c r="AT45" s="97"/>
      <c r="AU45" s="97"/>
      <c r="AV45" s="98"/>
      <c r="AW45" s="96" t="s">
        <v>171</v>
      </c>
      <c r="AX45" s="97"/>
      <c r="AY45" s="97"/>
      <c r="AZ45" s="97"/>
      <c r="BA45" s="98"/>
      <c r="BB45" s="96" t="s">
        <v>171</v>
      </c>
      <c r="BC45" s="97"/>
      <c r="BD45" s="97"/>
      <c r="BE45" s="97"/>
      <c r="BF45" s="98"/>
      <c r="BG45" s="95">
        <f>IF(ISNUMBER(AR45),AR45,0)+IF(ISNUMBER(AW45),AW45,0)</f>
        <v>9796120</v>
      </c>
      <c r="BH45" s="95"/>
      <c r="BI45" s="95"/>
      <c r="BJ45" s="95"/>
      <c r="BK45" s="95"/>
      <c r="CA45" s="99" t="s">
        <v>24</v>
      </c>
    </row>
    <row r="46" spans="1:79" s="6" customFormat="1" ht="12.75" customHeight="1" x14ac:dyDescent="0.2">
      <c r="A46" s="87"/>
      <c r="B46" s="85"/>
      <c r="C46" s="85"/>
      <c r="D46" s="86"/>
      <c r="E46" s="100" t="s">
        <v>145</v>
      </c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2"/>
      <c r="X46" s="104">
        <v>9146704</v>
      </c>
      <c r="Y46" s="105"/>
      <c r="Z46" s="105"/>
      <c r="AA46" s="105"/>
      <c r="AB46" s="106"/>
      <c r="AC46" s="104">
        <v>0</v>
      </c>
      <c r="AD46" s="105"/>
      <c r="AE46" s="105"/>
      <c r="AF46" s="105"/>
      <c r="AG46" s="106"/>
      <c r="AH46" s="104">
        <v>0</v>
      </c>
      <c r="AI46" s="105"/>
      <c r="AJ46" s="105"/>
      <c r="AK46" s="105"/>
      <c r="AL46" s="106"/>
      <c r="AM46" s="104">
        <f>IF(ISNUMBER(X46),X46,0)+IF(ISNUMBER(AC46),AC46,0)</f>
        <v>9146704</v>
      </c>
      <c r="AN46" s="105"/>
      <c r="AO46" s="105"/>
      <c r="AP46" s="105"/>
      <c r="AQ46" s="106"/>
      <c r="AR46" s="104">
        <v>9796120</v>
      </c>
      <c r="AS46" s="105"/>
      <c r="AT46" s="105"/>
      <c r="AU46" s="105"/>
      <c r="AV46" s="106"/>
      <c r="AW46" s="104">
        <v>0</v>
      </c>
      <c r="AX46" s="105"/>
      <c r="AY46" s="105"/>
      <c r="AZ46" s="105"/>
      <c r="BA46" s="106"/>
      <c r="BB46" s="104">
        <v>0</v>
      </c>
      <c r="BC46" s="105"/>
      <c r="BD46" s="105"/>
      <c r="BE46" s="105"/>
      <c r="BF46" s="106"/>
      <c r="BG46" s="103">
        <f>IF(ISNUMBER(AR46),AR46,0)+IF(ISNUMBER(AW46),AW46,0)</f>
        <v>9796120</v>
      </c>
      <c r="BH46" s="103"/>
      <c r="BI46" s="103"/>
      <c r="BJ46" s="103"/>
      <c r="BK46" s="103"/>
    </row>
    <row r="47" spans="1:79" s="4" customFormat="1" ht="12.7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9" spans="1:79" s="3" customFormat="1" ht="14.25" customHeight="1" x14ac:dyDescent="0.2">
      <c r="A49" s="42" t="s">
        <v>115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9"/>
    </row>
    <row r="50" spans="1:79" ht="14.25" customHeight="1" x14ac:dyDescent="0.2">
      <c r="A50" s="42" t="s">
        <v>329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</row>
    <row r="51" spans="1:79" ht="15" customHeight="1" x14ac:dyDescent="12.75">
      <c r="A51" s="40" t="s">
        <v>316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</row>
    <row r="52" spans="1:79" ht="23.1" customHeight="1" x14ac:dyDescent="0.2">
      <c r="A52" s="67" t="s">
        <v>116</v>
      </c>
      <c r="B52" s="68"/>
      <c r="C52" s="68"/>
      <c r="D52" s="69"/>
      <c r="E52" s="36" t="s">
        <v>19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0" t="s">
        <v>317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2"/>
      <c r="AN52" s="30" t="s">
        <v>320</v>
      </c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2"/>
      <c r="BG52" s="30" t="s">
        <v>328</v>
      </c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2"/>
    </row>
    <row r="53" spans="1:79" ht="48.75" customHeight="1" x14ac:dyDescent="0.2">
      <c r="A53" s="70"/>
      <c r="B53" s="71"/>
      <c r="C53" s="71"/>
      <c r="D53" s="72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0" t="s">
        <v>4</v>
      </c>
      <c r="V53" s="31"/>
      <c r="W53" s="31"/>
      <c r="X53" s="31"/>
      <c r="Y53" s="32"/>
      <c r="Z53" s="30" t="s">
        <v>3</v>
      </c>
      <c r="AA53" s="31"/>
      <c r="AB53" s="31"/>
      <c r="AC53" s="31"/>
      <c r="AD53" s="32"/>
      <c r="AE53" s="46" t="s">
        <v>114</v>
      </c>
      <c r="AF53" s="47"/>
      <c r="AG53" s="47"/>
      <c r="AH53" s="48"/>
      <c r="AI53" s="30" t="s">
        <v>5</v>
      </c>
      <c r="AJ53" s="31"/>
      <c r="AK53" s="31"/>
      <c r="AL53" s="31"/>
      <c r="AM53" s="32"/>
      <c r="AN53" s="30" t="s">
        <v>4</v>
      </c>
      <c r="AO53" s="31"/>
      <c r="AP53" s="31"/>
      <c r="AQ53" s="31"/>
      <c r="AR53" s="32"/>
      <c r="AS53" s="30" t="s">
        <v>3</v>
      </c>
      <c r="AT53" s="31"/>
      <c r="AU53" s="31"/>
      <c r="AV53" s="31"/>
      <c r="AW53" s="32"/>
      <c r="AX53" s="46" t="s">
        <v>114</v>
      </c>
      <c r="AY53" s="47"/>
      <c r="AZ53" s="47"/>
      <c r="BA53" s="48"/>
      <c r="BB53" s="30" t="s">
        <v>94</v>
      </c>
      <c r="BC53" s="31"/>
      <c r="BD53" s="31"/>
      <c r="BE53" s="31"/>
      <c r="BF53" s="32"/>
      <c r="BG53" s="30" t="s">
        <v>4</v>
      </c>
      <c r="BH53" s="31"/>
      <c r="BI53" s="31"/>
      <c r="BJ53" s="31"/>
      <c r="BK53" s="32"/>
      <c r="BL53" s="30" t="s">
        <v>3</v>
      </c>
      <c r="BM53" s="31"/>
      <c r="BN53" s="31"/>
      <c r="BO53" s="31"/>
      <c r="BP53" s="32"/>
      <c r="BQ53" s="46" t="s">
        <v>114</v>
      </c>
      <c r="BR53" s="47"/>
      <c r="BS53" s="47"/>
      <c r="BT53" s="48"/>
      <c r="BU53" s="30" t="s">
        <v>95</v>
      </c>
      <c r="BV53" s="31"/>
      <c r="BW53" s="31"/>
      <c r="BX53" s="31"/>
      <c r="BY53" s="32"/>
    </row>
    <row r="54" spans="1:79" ht="15" customHeight="1" x14ac:dyDescent="0.2">
      <c r="A54" s="30">
        <v>1</v>
      </c>
      <c r="B54" s="31"/>
      <c r="C54" s="31"/>
      <c r="D54" s="32"/>
      <c r="E54" s="30">
        <v>2</v>
      </c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30">
        <v>3</v>
      </c>
      <c r="V54" s="31"/>
      <c r="W54" s="31"/>
      <c r="X54" s="31"/>
      <c r="Y54" s="32"/>
      <c r="Z54" s="30">
        <v>4</v>
      </c>
      <c r="AA54" s="31"/>
      <c r="AB54" s="31"/>
      <c r="AC54" s="31"/>
      <c r="AD54" s="32"/>
      <c r="AE54" s="30">
        <v>5</v>
      </c>
      <c r="AF54" s="31"/>
      <c r="AG54" s="31"/>
      <c r="AH54" s="32"/>
      <c r="AI54" s="30">
        <v>6</v>
      </c>
      <c r="AJ54" s="31"/>
      <c r="AK54" s="31"/>
      <c r="AL54" s="31"/>
      <c r="AM54" s="32"/>
      <c r="AN54" s="30">
        <v>7</v>
      </c>
      <c r="AO54" s="31"/>
      <c r="AP54" s="31"/>
      <c r="AQ54" s="31"/>
      <c r="AR54" s="32"/>
      <c r="AS54" s="30">
        <v>8</v>
      </c>
      <c r="AT54" s="31"/>
      <c r="AU54" s="31"/>
      <c r="AV54" s="31"/>
      <c r="AW54" s="32"/>
      <c r="AX54" s="30">
        <v>9</v>
      </c>
      <c r="AY54" s="31"/>
      <c r="AZ54" s="31"/>
      <c r="BA54" s="32"/>
      <c r="BB54" s="30">
        <v>10</v>
      </c>
      <c r="BC54" s="31"/>
      <c r="BD54" s="31"/>
      <c r="BE54" s="31"/>
      <c r="BF54" s="32"/>
      <c r="BG54" s="30">
        <v>11</v>
      </c>
      <c r="BH54" s="31"/>
      <c r="BI54" s="31"/>
      <c r="BJ54" s="31"/>
      <c r="BK54" s="32"/>
      <c r="BL54" s="30">
        <v>12</v>
      </c>
      <c r="BM54" s="31"/>
      <c r="BN54" s="31"/>
      <c r="BO54" s="31"/>
      <c r="BP54" s="32"/>
      <c r="BQ54" s="30">
        <v>13</v>
      </c>
      <c r="BR54" s="31"/>
      <c r="BS54" s="31"/>
      <c r="BT54" s="32"/>
      <c r="BU54" s="30">
        <v>14</v>
      </c>
      <c r="BV54" s="31"/>
      <c r="BW54" s="31"/>
      <c r="BX54" s="31"/>
      <c r="BY54" s="32"/>
    </row>
    <row r="55" spans="1:79" s="1" customFormat="1" ht="12.75" hidden="1" customHeight="1" x14ac:dyDescent="0.2">
      <c r="A55" s="33" t="s">
        <v>62</v>
      </c>
      <c r="B55" s="34"/>
      <c r="C55" s="34"/>
      <c r="D55" s="35"/>
      <c r="E55" s="33" t="s">
        <v>55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  <c r="U55" s="33" t="s">
        <v>63</v>
      </c>
      <c r="V55" s="34"/>
      <c r="W55" s="34"/>
      <c r="X55" s="34"/>
      <c r="Y55" s="35"/>
      <c r="Z55" s="33" t="s">
        <v>64</v>
      </c>
      <c r="AA55" s="34"/>
      <c r="AB55" s="34"/>
      <c r="AC55" s="34"/>
      <c r="AD55" s="35"/>
      <c r="AE55" s="33" t="s">
        <v>89</v>
      </c>
      <c r="AF55" s="34"/>
      <c r="AG55" s="34"/>
      <c r="AH55" s="35"/>
      <c r="AI55" s="50" t="s">
        <v>168</v>
      </c>
      <c r="AJ55" s="51"/>
      <c r="AK55" s="51"/>
      <c r="AL55" s="51"/>
      <c r="AM55" s="52"/>
      <c r="AN55" s="33" t="s">
        <v>65</v>
      </c>
      <c r="AO55" s="34"/>
      <c r="AP55" s="34"/>
      <c r="AQ55" s="34"/>
      <c r="AR55" s="35"/>
      <c r="AS55" s="33" t="s">
        <v>66</v>
      </c>
      <c r="AT55" s="34"/>
      <c r="AU55" s="34"/>
      <c r="AV55" s="34"/>
      <c r="AW55" s="35"/>
      <c r="AX55" s="33" t="s">
        <v>90</v>
      </c>
      <c r="AY55" s="34"/>
      <c r="AZ55" s="34"/>
      <c r="BA55" s="35"/>
      <c r="BB55" s="50" t="s">
        <v>168</v>
      </c>
      <c r="BC55" s="51"/>
      <c r="BD55" s="51"/>
      <c r="BE55" s="51"/>
      <c r="BF55" s="52"/>
      <c r="BG55" s="33" t="s">
        <v>56</v>
      </c>
      <c r="BH55" s="34"/>
      <c r="BI55" s="34"/>
      <c r="BJ55" s="34"/>
      <c r="BK55" s="35"/>
      <c r="BL55" s="33" t="s">
        <v>57</v>
      </c>
      <c r="BM55" s="34"/>
      <c r="BN55" s="34"/>
      <c r="BO55" s="34"/>
      <c r="BP55" s="35"/>
      <c r="BQ55" s="33" t="s">
        <v>91</v>
      </c>
      <c r="BR55" s="34"/>
      <c r="BS55" s="34"/>
      <c r="BT55" s="35"/>
      <c r="BU55" s="50" t="s">
        <v>168</v>
      </c>
      <c r="BV55" s="51"/>
      <c r="BW55" s="51"/>
      <c r="BX55" s="51"/>
      <c r="BY55" s="52"/>
      <c r="CA55" t="s">
        <v>25</v>
      </c>
    </row>
    <row r="56" spans="1:79" s="99" customFormat="1" ht="12.75" customHeight="1" x14ac:dyDescent="0.2">
      <c r="A56" s="89">
        <v>2111</v>
      </c>
      <c r="B56" s="90"/>
      <c r="C56" s="90"/>
      <c r="D56" s="91"/>
      <c r="E56" s="92" t="s">
        <v>178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54829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54829</v>
      </c>
      <c r="AJ56" s="97"/>
      <c r="AK56" s="97"/>
      <c r="AL56" s="97"/>
      <c r="AM56" s="98"/>
      <c r="AN56" s="96">
        <v>223800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223800</v>
      </c>
      <c r="BC56" s="97"/>
      <c r="BD56" s="97"/>
      <c r="BE56" s="97"/>
      <c r="BF56" s="98"/>
      <c r="BG56" s="96">
        <v>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0</v>
      </c>
      <c r="BV56" s="97"/>
      <c r="BW56" s="97"/>
      <c r="BX56" s="97"/>
      <c r="BY56" s="98"/>
      <c r="CA56" s="99" t="s">
        <v>26</v>
      </c>
    </row>
    <row r="57" spans="1:79" s="99" customFormat="1" ht="12.75" customHeight="1" x14ac:dyDescent="0.2">
      <c r="A57" s="89">
        <v>2120</v>
      </c>
      <c r="B57" s="90"/>
      <c r="C57" s="90"/>
      <c r="D57" s="91"/>
      <c r="E57" s="92" t="s">
        <v>179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12063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12063</v>
      </c>
      <c r="AJ57" s="97"/>
      <c r="AK57" s="97"/>
      <c r="AL57" s="97"/>
      <c r="AM57" s="98"/>
      <c r="AN57" s="96">
        <v>49400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49400</v>
      </c>
      <c r="BC57" s="97"/>
      <c r="BD57" s="97"/>
      <c r="BE57" s="97"/>
      <c r="BF57" s="98"/>
      <c r="BG57" s="96">
        <v>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0</v>
      </c>
      <c r="BV57" s="97"/>
      <c r="BW57" s="97"/>
      <c r="BX57" s="97"/>
      <c r="BY57" s="98"/>
    </row>
    <row r="58" spans="1:79" s="99" customFormat="1" ht="12.75" customHeight="1" x14ac:dyDescent="0.2">
      <c r="A58" s="89">
        <v>2210</v>
      </c>
      <c r="B58" s="90"/>
      <c r="C58" s="90"/>
      <c r="D58" s="91"/>
      <c r="E58" s="92" t="s">
        <v>180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64665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64665</v>
      </c>
      <c r="AJ58" s="97"/>
      <c r="AK58" s="97"/>
      <c r="AL58" s="97"/>
      <c r="AM58" s="98"/>
      <c r="AN58" s="96">
        <v>15000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15000</v>
      </c>
      <c r="BC58" s="97"/>
      <c r="BD58" s="97"/>
      <c r="BE58" s="97"/>
      <c r="BF58" s="98"/>
      <c r="BG58" s="96">
        <v>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0</v>
      </c>
      <c r="BV58" s="97"/>
      <c r="BW58" s="97"/>
      <c r="BX58" s="97"/>
      <c r="BY58" s="98"/>
    </row>
    <row r="59" spans="1:79" s="99" customFormat="1" ht="12.75" customHeight="1" x14ac:dyDescent="0.2">
      <c r="A59" s="89">
        <v>2240</v>
      </c>
      <c r="B59" s="90"/>
      <c r="C59" s="90"/>
      <c r="D59" s="91"/>
      <c r="E59" s="92" t="s">
        <v>181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3738834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3738834</v>
      </c>
      <c r="AJ59" s="97"/>
      <c r="AK59" s="97"/>
      <c r="AL59" s="97"/>
      <c r="AM59" s="98"/>
      <c r="AN59" s="96">
        <v>6580000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6580000</v>
      </c>
      <c r="BC59" s="97"/>
      <c r="BD59" s="97"/>
      <c r="BE59" s="97"/>
      <c r="BF59" s="98"/>
      <c r="BG59" s="96">
        <v>5096579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5096579</v>
      </c>
      <c r="BV59" s="97"/>
      <c r="BW59" s="97"/>
      <c r="BX59" s="97"/>
      <c r="BY59" s="98"/>
    </row>
    <row r="60" spans="1:79" s="99" customFormat="1" ht="12.75" customHeight="1" x14ac:dyDescent="0.2">
      <c r="A60" s="89">
        <v>2273</v>
      </c>
      <c r="B60" s="90"/>
      <c r="C60" s="90"/>
      <c r="D60" s="91"/>
      <c r="E60" s="92" t="s">
        <v>182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1074331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1074331</v>
      </c>
      <c r="AJ60" s="97"/>
      <c r="AK60" s="97"/>
      <c r="AL60" s="97"/>
      <c r="AM60" s="98"/>
      <c r="AN60" s="96">
        <v>1707000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1707000</v>
      </c>
      <c r="BC60" s="97"/>
      <c r="BD60" s="97"/>
      <c r="BE60" s="97"/>
      <c r="BF60" s="98"/>
      <c r="BG60" s="96">
        <v>1698300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1698300</v>
      </c>
      <c r="BV60" s="97"/>
      <c r="BW60" s="97"/>
      <c r="BX60" s="97"/>
      <c r="BY60" s="98"/>
    </row>
    <row r="61" spans="1:79" s="99" customFormat="1" ht="25.5" customHeight="1" x14ac:dyDescent="0.2">
      <c r="A61" s="89">
        <v>2610</v>
      </c>
      <c r="B61" s="90"/>
      <c r="C61" s="90"/>
      <c r="D61" s="91"/>
      <c r="E61" s="92" t="s">
        <v>183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1694303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1694303</v>
      </c>
      <c r="AJ61" s="97"/>
      <c r="AK61" s="97"/>
      <c r="AL61" s="97"/>
      <c r="AM61" s="98"/>
      <c r="AN61" s="96">
        <v>2075700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2075700</v>
      </c>
      <c r="BC61" s="97"/>
      <c r="BD61" s="97"/>
      <c r="BE61" s="97"/>
      <c r="BF61" s="98"/>
      <c r="BG61" s="96">
        <v>1627500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1627500</v>
      </c>
      <c r="BV61" s="97"/>
      <c r="BW61" s="97"/>
      <c r="BX61" s="97"/>
      <c r="BY61" s="98"/>
    </row>
    <row r="62" spans="1:79" s="99" customFormat="1" ht="25.5" customHeight="1" x14ac:dyDescent="0.2">
      <c r="A62" s="89">
        <v>3110</v>
      </c>
      <c r="B62" s="90"/>
      <c r="C62" s="90"/>
      <c r="D62" s="91"/>
      <c r="E62" s="92" t="s">
        <v>184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0</v>
      </c>
      <c r="V62" s="97"/>
      <c r="W62" s="97"/>
      <c r="X62" s="97"/>
      <c r="Y62" s="98"/>
      <c r="Z62" s="96">
        <v>265699</v>
      </c>
      <c r="AA62" s="97"/>
      <c r="AB62" s="97"/>
      <c r="AC62" s="97"/>
      <c r="AD62" s="98"/>
      <c r="AE62" s="96">
        <v>265699</v>
      </c>
      <c r="AF62" s="97"/>
      <c r="AG62" s="97"/>
      <c r="AH62" s="98"/>
      <c r="AI62" s="96">
        <f>IF(ISNUMBER(U62),U62,0)+IF(ISNUMBER(Z62),Z62,0)</f>
        <v>265699</v>
      </c>
      <c r="AJ62" s="97"/>
      <c r="AK62" s="97"/>
      <c r="AL62" s="97"/>
      <c r="AM62" s="98"/>
      <c r="AN62" s="96">
        <v>0</v>
      </c>
      <c r="AO62" s="97"/>
      <c r="AP62" s="97"/>
      <c r="AQ62" s="97"/>
      <c r="AR62" s="98"/>
      <c r="AS62" s="96">
        <v>95000</v>
      </c>
      <c r="AT62" s="97"/>
      <c r="AU62" s="97"/>
      <c r="AV62" s="97"/>
      <c r="AW62" s="98"/>
      <c r="AX62" s="96">
        <v>95000</v>
      </c>
      <c r="AY62" s="97"/>
      <c r="AZ62" s="97"/>
      <c r="BA62" s="98"/>
      <c r="BB62" s="96">
        <f>IF(ISNUMBER(AN62),AN62,0)+IF(ISNUMBER(AS62),AS62,0)</f>
        <v>95000</v>
      </c>
      <c r="BC62" s="97"/>
      <c r="BD62" s="97"/>
      <c r="BE62" s="97"/>
      <c r="BF62" s="98"/>
      <c r="BG62" s="96">
        <v>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0</v>
      </c>
      <c r="BV62" s="97"/>
      <c r="BW62" s="97"/>
      <c r="BX62" s="97"/>
      <c r="BY62" s="98"/>
    </row>
    <row r="63" spans="1:79" s="99" customFormat="1" ht="25.5" customHeight="1" x14ac:dyDescent="0.2">
      <c r="A63" s="89">
        <v>3122</v>
      </c>
      <c r="B63" s="90"/>
      <c r="C63" s="90"/>
      <c r="D63" s="91"/>
      <c r="E63" s="92" t="s">
        <v>185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0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0</v>
      </c>
      <c r="AJ63" s="97"/>
      <c r="AK63" s="97"/>
      <c r="AL63" s="97"/>
      <c r="AM63" s="98"/>
      <c r="AN63" s="96">
        <v>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0</v>
      </c>
      <c r="BC63" s="97"/>
      <c r="BD63" s="97"/>
      <c r="BE63" s="97"/>
      <c r="BF63" s="98"/>
      <c r="BG63" s="96">
        <v>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0</v>
      </c>
      <c r="BV63" s="97"/>
      <c r="BW63" s="97"/>
      <c r="BX63" s="97"/>
      <c r="BY63" s="98"/>
    </row>
    <row r="64" spans="1:79" s="99" customFormat="1" ht="12.75" customHeight="1" x14ac:dyDescent="0.2">
      <c r="A64" s="89">
        <v>3132</v>
      </c>
      <c r="B64" s="90"/>
      <c r="C64" s="90"/>
      <c r="D64" s="91"/>
      <c r="E64" s="92" t="s">
        <v>186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0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0</v>
      </c>
      <c r="AJ64" s="97"/>
      <c r="AK64" s="97"/>
      <c r="AL64" s="97"/>
      <c r="AM64" s="98"/>
      <c r="AN64" s="96">
        <v>0</v>
      </c>
      <c r="AO64" s="97"/>
      <c r="AP64" s="97"/>
      <c r="AQ64" s="97"/>
      <c r="AR64" s="98"/>
      <c r="AS64" s="96">
        <v>1698700</v>
      </c>
      <c r="AT64" s="97"/>
      <c r="AU64" s="97"/>
      <c r="AV64" s="97"/>
      <c r="AW64" s="98"/>
      <c r="AX64" s="96">
        <v>1698700</v>
      </c>
      <c r="AY64" s="97"/>
      <c r="AZ64" s="97"/>
      <c r="BA64" s="98"/>
      <c r="BB64" s="96">
        <f>IF(ISNUMBER(AN64),AN64,0)+IF(ISNUMBER(AS64),AS64,0)</f>
        <v>1698700</v>
      </c>
      <c r="BC64" s="97"/>
      <c r="BD64" s="97"/>
      <c r="BE64" s="97"/>
      <c r="BF64" s="98"/>
      <c r="BG64" s="96">
        <v>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0</v>
      </c>
      <c r="BV64" s="97"/>
      <c r="BW64" s="97"/>
      <c r="BX64" s="97"/>
      <c r="BY64" s="98"/>
    </row>
    <row r="65" spans="1:79" s="99" customFormat="1" ht="25.5" customHeight="1" x14ac:dyDescent="0.2">
      <c r="A65" s="89">
        <v>3210</v>
      </c>
      <c r="B65" s="90"/>
      <c r="C65" s="90"/>
      <c r="D65" s="91"/>
      <c r="E65" s="92" t="s">
        <v>187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0</v>
      </c>
      <c r="V65" s="97"/>
      <c r="W65" s="97"/>
      <c r="X65" s="97"/>
      <c r="Y65" s="98"/>
      <c r="Z65" s="96">
        <v>1117781</v>
      </c>
      <c r="AA65" s="97"/>
      <c r="AB65" s="97"/>
      <c r="AC65" s="97"/>
      <c r="AD65" s="98"/>
      <c r="AE65" s="96">
        <v>1117781</v>
      </c>
      <c r="AF65" s="97"/>
      <c r="AG65" s="97"/>
      <c r="AH65" s="98"/>
      <c r="AI65" s="96">
        <f>IF(ISNUMBER(U65),U65,0)+IF(ISNUMBER(Z65),Z65,0)</f>
        <v>1117781</v>
      </c>
      <c r="AJ65" s="97"/>
      <c r="AK65" s="97"/>
      <c r="AL65" s="97"/>
      <c r="AM65" s="98"/>
      <c r="AN65" s="96">
        <v>0</v>
      </c>
      <c r="AO65" s="97"/>
      <c r="AP65" s="97"/>
      <c r="AQ65" s="97"/>
      <c r="AR65" s="98"/>
      <c r="AS65" s="96">
        <v>5194000</v>
      </c>
      <c r="AT65" s="97"/>
      <c r="AU65" s="97"/>
      <c r="AV65" s="97"/>
      <c r="AW65" s="98"/>
      <c r="AX65" s="96">
        <v>5194000</v>
      </c>
      <c r="AY65" s="97"/>
      <c r="AZ65" s="97"/>
      <c r="BA65" s="98"/>
      <c r="BB65" s="96">
        <f>IF(ISNUMBER(AN65),AN65,0)+IF(ISNUMBER(AS65),AS65,0)</f>
        <v>5194000</v>
      </c>
      <c r="BC65" s="97"/>
      <c r="BD65" s="97"/>
      <c r="BE65" s="97"/>
      <c r="BF65" s="98"/>
      <c r="BG65" s="96">
        <v>0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0</v>
      </c>
      <c r="BV65" s="97"/>
      <c r="BW65" s="97"/>
      <c r="BX65" s="97"/>
      <c r="BY65" s="98"/>
    </row>
    <row r="66" spans="1:79" s="6" customFormat="1" ht="12.75" customHeight="1" x14ac:dyDescent="0.2">
      <c r="A66" s="87"/>
      <c r="B66" s="85"/>
      <c r="C66" s="85"/>
      <c r="D66" s="86"/>
      <c r="E66" s="100" t="s">
        <v>145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2"/>
      <c r="U66" s="104">
        <v>6639025</v>
      </c>
      <c r="V66" s="105"/>
      <c r="W66" s="105"/>
      <c r="X66" s="105"/>
      <c r="Y66" s="106"/>
      <c r="Z66" s="104">
        <v>1383480</v>
      </c>
      <c r="AA66" s="105"/>
      <c r="AB66" s="105"/>
      <c r="AC66" s="105"/>
      <c r="AD66" s="106"/>
      <c r="AE66" s="104">
        <v>1383480</v>
      </c>
      <c r="AF66" s="105"/>
      <c r="AG66" s="105"/>
      <c r="AH66" s="106"/>
      <c r="AI66" s="104">
        <f>IF(ISNUMBER(U66),U66,0)+IF(ISNUMBER(Z66),Z66,0)</f>
        <v>8022505</v>
      </c>
      <c r="AJ66" s="105"/>
      <c r="AK66" s="105"/>
      <c r="AL66" s="105"/>
      <c r="AM66" s="106"/>
      <c r="AN66" s="104">
        <v>10650900</v>
      </c>
      <c r="AO66" s="105"/>
      <c r="AP66" s="105"/>
      <c r="AQ66" s="105"/>
      <c r="AR66" s="106"/>
      <c r="AS66" s="104">
        <v>6987700</v>
      </c>
      <c r="AT66" s="105"/>
      <c r="AU66" s="105"/>
      <c r="AV66" s="105"/>
      <c r="AW66" s="106"/>
      <c r="AX66" s="104">
        <v>6987700</v>
      </c>
      <c r="AY66" s="105"/>
      <c r="AZ66" s="105"/>
      <c r="BA66" s="106"/>
      <c r="BB66" s="104">
        <f>IF(ISNUMBER(AN66),AN66,0)+IF(ISNUMBER(AS66),AS66,0)</f>
        <v>17638600</v>
      </c>
      <c r="BC66" s="105"/>
      <c r="BD66" s="105"/>
      <c r="BE66" s="105"/>
      <c r="BF66" s="106"/>
      <c r="BG66" s="104">
        <v>8422379</v>
      </c>
      <c r="BH66" s="105"/>
      <c r="BI66" s="105"/>
      <c r="BJ66" s="105"/>
      <c r="BK66" s="106"/>
      <c r="BL66" s="104">
        <v>0</v>
      </c>
      <c r="BM66" s="105"/>
      <c r="BN66" s="105"/>
      <c r="BO66" s="105"/>
      <c r="BP66" s="106"/>
      <c r="BQ66" s="104">
        <v>0</v>
      </c>
      <c r="BR66" s="105"/>
      <c r="BS66" s="105"/>
      <c r="BT66" s="106"/>
      <c r="BU66" s="104">
        <f>IF(ISNUMBER(BG66),BG66,0)+IF(ISNUMBER(BL66),BL66,0)</f>
        <v>8422379</v>
      </c>
      <c r="BV66" s="105"/>
      <c r="BW66" s="105"/>
      <c r="BX66" s="105"/>
      <c r="BY66" s="106"/>
    </row>
    <row r="68" spans="1:79" ht="14.25" customHeight="1" x14ac:dyDescent="12.75">
      <c r="A68" s="42" t="s">
        <v>330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79" ht="15" customHeight="1" x14ac:dyDescent="0.2">
      <c r="A69" s="53" t="s">
        <v>316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</row>
    <row r="70" spans="1:79" ht="23.1" customHeight="1" x14ac:dyDescent="0.2">
      <c r="A70" s="67" t="s">
        <v>117</v>
      </c>
      <c r="B70" s="68"/>
      <c r="C70" s="68"/>
      <c r="D70" s="68"/>
      <c r="E70" s="69"/>
      <c r="F70" s="36" t="s">
        <v>19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0" t="s">
        <v>317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2"/>
      <c r="AN70" s="30" t="s">
        <v>320</v>
      </c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2"/>
      <c r="BG70" s="30" t="s">
        <v>328</v>
      </c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2"/>
    </row>
    <row r="71" spans="1:79" ht="51.75" customHeight="1" x14ac:dyDescent="0.2">
      <c r="A71" s="70"/>
      <c r="B71" s="71"/>
      <c r="C71" s="71"/>
      <c r="D71" s="71"/>
      <c r="E71" s="72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0" t="s">
        <v>4</v>
      </c>
      <c r="V71" s="31"/>
      <c r="W71" s="31"/>
      <c r="X71" s="31"/>
      <c r="Y71" s="32"/>
      <c r="Z71" s="30" t="s">
        <v>3</v>
      </c>
      <c r="AA71" s="31"/>
      <c r="AB71" s="31"/>
      <c r="AC71" s="31"/>
      <c r="AD71" s="32"/>
      <c r="AE71" s="46" t="s">
        <v>114</v>
      </c>
      <c r="AF71" s="47"/>
      <c r="AG71" s="47"/>
      <c r="AH71" s="48"/>
      <c r="AI71" s="30" t="s">
        <v>5</v>
      </c>
      <c r="AJ71" s="31"/>
      <c r="AK71" s="31"/>
      <c r="AL71" s="31"/>
      <c r="AM71" s="32"/>
      <c r="AN71" s="30" t="s">
        <v>4</v>
      </c>
      <c r="AO71" s="31"/>
      <c r="AP71" s="31"/>
      <c r="AQ71" s="31"/>
      <c r="AR71" s="32"/>
      <c r="AS71" s="30" t="s">
        <v>3</v>
      </c>
      <c r="AT71" s="31"/>
      <c r="AU71" s="31"/>
      <c r="AV71" s="31"/>
      <c r="AW71" s="32"/>
      <c r="AX71" s="46" t="s">
        <v>114</v>
      </c>
      <c r="AY71" s="47"/>
      <c r="AZ71" s="47"/>
      <c r="BA71" s="48"/>
      <c r="BB71" s="30" t="s">
        <v>94</v>
      </c>
      <c r="BC71" s="31"/>
      <c r="BD71" s="31"/>
      <c r="BE71" s="31"/>
      <c r="BF71" s="32"/>
      <c r="BG71" s="30" t="s">
        <v>4</v>
      </c>
      <c r="BH71" s="31"/>
      <c r="BI71" s="31"/>
      <c r="BJ71" s="31"/>
      <c r="BK71" s="32"/>
      <c r="BL71" s="30" t="s">
        <v>3</v>
      </c>
      <c r="BM71" s="31"/>
      <c r="BN71" s="31"/>
      <c r="BO71" s="31"/>
      <c r="BP71" s="32"/>
      <c r="BQ71" s="46" t="s">
        <v>114</v>
      </c>
      <c r="BR71" s="47"/>
      <c r="BS71" s="47"/>
      <c r="BT71" s="48"/>
      <c r="BU71" s="36" t="s">
        <v>95</v>
      </c>
      <c r="BV71" s="36"/>
      <c r="BW71" s="36"/>
      <c r="BX71" s="36"/>
      <c r="BY71" s="36"/>
    </row>
    <row r="72" spans="1:79" ht="15" customHeight="1" x14ac:dyDescent="0.2">
      <c r="A72" s="30">
        <v>1</v>
      </c>
      <c r="B72" s="31"/>
      <c r="C72" s="31"/>
      <c r="D72" s="31"/>
      <c r="E72" s="32"/>
      <c r="F72" s="30">
        <v>2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2"/>
      <c r="U72" s="30">
        <v>3</v>
      </c>
      <c r="V72" s="31"/>
      <c r="W72" s="31"/>
      <c r="X72" s="31"/>
      <c r="Y72" s="32"/>
      <c r="Z72" s="30">
        <v>4</v>
      </c>
      <c r="AA72" s="31"/>
      <c r="AB72" s="31"/>
      <c r="AC72" s="31"/>
      <c r="AD72" s="32"/>
      <c r="AE72" s="30">
        <v>5</v>
      </c>
      <c r="AF72" s="31"/>
      <c r="AG72" s="31"/>
      <c r="AH72" s="32"/>
      <c r="AI72" s="30">
        <v>6</v>
      </c>
      <c r="AJ72" s="31"/>
      <c r="AK72" s="31"/>
      <c r="AL72" s="31"/>
      <c r="AM72" s="32"/>
      <c r="AN72" s="30">
        <v>7</v>
      </c>
      <c r="AO72" s="31"/>
      <c r="AP72" s="31"/>
      <c r="AQ72" s="31"/>
      <c r="AR72" s="32"/>
      <c r="AS72" s="30">
        <v>8</v>
      </c>
      <c r="AT72" s="31"/>
      <c r="AU72" s="31"/>
      <c r="AV72" s="31"/>
      <c r="AW72" s="32"/>
      <c r="AX72" s="30">
        <v>9</v>
      </c>
      <c r="AY72" s="31"/>
      <c r="AZ72" s="31"/>
      <c r="BA72" s="32"/>
      <c r="BB72" s="30">
        <v>10</v>
      </c>
      <c r="BC72" s="31"/>
      <c r="BD72" s="31"/>
      <c r="BE72" s="31"/>
      <c r="BF72" s="32"/>
      <c r="BG72" s="30">
        <v>11</v>
      </c>
      <c r="BH72" s="31"/>
      <c r="BI72" s="31"/>
      <c r="BJ72" s="31"/>
      <c r="BK72" s="32"/>
      <c r="BL72" s="30">
        <v>12</v>
      </c>
      <c r="BM72" s="31"/>
      <c r="BN72" s="31"/>
      <c r="BO72" s="31"/>
      <c r="BP72" s="32"/>
      <c r="BQ72" s="30">
        <v>13</v>
      </c>
      <c r="BR72" s="31"/>
      <c r="BS72" s="31"/>
      <c r="BT72" s="32"/>
      <c r="BU72" s="36">
        <v>14</v>
      </c>
      <c r="BV72" s="36"/>
      <c r="BW72" s="36"/>
      <c r="BX72" s="36"/>
      <c r="BY72" s="36"/>
    </row>
    <row r="73" spans="1:79" s="1" customFormat="1" ht="13.5" hidden="1" customHeight="1" x14ac:dyDescent="0.2">
      <c r="A73" s="33" t="s">
        <v>62</v>
      </c>
      <c r="B73" s="34"/>
      <c r="C73" s="34"/>
      <c r="D73" s="34"/>
      <c r="E73" s="35"/>
      <c r="F73" s="33" t="s">
        <v>55</v>
      </c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5"/>
      <c r="U73" s="33" t="s">
        <v>63</v>
      </c>
      <c r="V73" s="34"/>
      <c r="W73" s="34"/>
      <c r="X73" s="34"/>
      <c r="Y73" s="35"/>
      <c r="Z73" s="33" t="s">
        <v>64</v>
      </c>
      <c r="AA73" s="34"/>
      <c r="AB73" s="34"/>
      <c r="AC73" s="34"/>
      <c r="AD73" s="35"/>
      <c r="AE73" s="33" t="s">
        <v>89</v>
      </c>
      <c r="AF73" s="34"/>
      <c r="AG73" s="34"/>
      <c r="AH73" s="35"/>
      <c r="AI73" s="50" t="s">
        <v>168</v>
      </c>
      <c r="AJ73" s="51"/>
      <c r="AK73" s="51"/>
      <c r="AL73" s="51"/>
      <c r="AM73" s="52"/>
      <c r="AN73" s="33" t="s">
        <v>65</v>
      </c>
      <c r="AO73" s="34"/>
      <c r="AP73" s="34"/>
      <c r="AQ73" s="34"/>
      <c r="AR73" s="35"/>
      <c r="AS73" s="33" t="s">
        <v>66</v>
      </c>
      <c r="AT73" s="34"/>
      <c r="AU73" s="34"/>
      <c r="AV73" s="34"/>
      <c r="AW73" s="35"/>
      <c r="AX73" s="33" t="s">
        <v>90</v>
      </c>
      <c r="AY73" s="34"/>
      <c r="AZ73" s="34"/>
      <c r="BA73" s="35"/>
      <c r="BB73" s="50" t="s">
        <v>168</v>
      </c>
      <c r="BC73" s="51"/>
      <c r="BD73" s="51"/>
      <c r="BE73" s="51"/>
      <c r="BF73" s="52"/>
      <c r="BG73" s="33" t="s">
        <v>56</v>
      </c>
      <c r="BH73" s="34"/>
      <c r="BI73" s="34"/>
      <c r="BJ73" s="34"/>
      <c r="BK73" s="35"/>
      <c r="BL73" s="33" t="s">
        <v>57</v>
      </c>
      <c r="BM73" s="34"/>
      <c r="BN73" s="34"/>
      <c r="BO73" s="34"/>
      <c r="BP73" s="35"/>
      <c r="BQ73" s="33" t="s">
        <v>91</v>
      </c>
      <c r="BR73" s="34"/>
      <c r="BS73" s="34"/>
      <c r="BT73" s="35"/>
      <c r="BU73" s="44" t="s">
        <v>168</v>
      </c>
      <c r="BV73" s="44"/>
      <c r="BW73" s="44"/>
      <c r="BX73" s="44"/>
      <c r="BY73" s="44"/>
      <c r="CA73" t="s">
        <v>27</v>
      </c>
    </row>
    <row r="74" spans="1:79" s="6" customFormat="1" ht="12.75" customHeight="1" x14ac:dyDescent="0.2">
      <c r="A74" s="87"/>
      <c r="B74" s="85"/>
      <c r="C74" s="85"/>
      <c r="D74" s="85"/>
      <c r="E74" s="86"/>
      <c r="F74" s="87" t="s">
        <v>145</v>
      </c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6"/>
      <c r="U74" s="104"/>
      <c r="V74" s="105"/>
      <c r="W74" s="105"/>
      <c r="X74" s="105"/>
      <c r="Y74" s="106"/>
      <c r="Z74" s="104"/>
      <c r="AA74" s="105"/>
      <c r="AB74" s="105"/>
      <c r="AC74" s="105"/>
      <c r="AD74" s="106"/>
      <c r="AE74" s="104"/>
      <c r="AF74" s="105"/>
      <c r="AG74" s="105"/>
      <c r="AH74" s="106"/>
      <c r="AI74" s="104">
        <f>IF(ISNUMBER(U74),U74,0)+IF(ISNUMBER(Z74),Z74,0)</f>
        <v>0</v>
      </c>
      <c r="AJ74" s="105"/>
      <c r="AK74" s="105"/>
      <c r="AL74" s="105"/>
      <c r="AM74" s="106"/>
      <c r="AN74" s="104"/>
      <c r="AO74" s="105"/>
      <c r="AP74" s="105"/>
      <c r="AQ74" s="105"/>
      <c r="AR74" s="106"/>
      <c r="AS74" s="104"/>
      <c r="AT74" s="105"/>
      <c r="AU74" s="105"/>
      <c r="AV74" s="105"/>
      <c r="AW74" s="106"/>
      <c r="AX74" s="104"/>
      <c r="AY74" s="105"/>
      <c r="AZ74" s="105"/>
      <c r="BA74" s="106"/>
      <c r="BB74" s="104">
        <f>IF(ISNUMBER(AN74),AN74,0)+IF(ISNUMBER(AS74),AS74,0)</f>
        <v>0</v>
      </c>
      <c r="BC74" s="105"/>
      <c r="BD74" s="105"/>
      <c r="BE74" s="105"/>
      <c r="BF74" s="106"/>
      <c r="BG74" s="104"/>
      <c r="BH74" s="105"/>
      <c r="BI74" s="105"/>
      <c r="BJ74" s="105"/>
      <c r="BK74" s="106"/>
      <c r="BL74" s="104"/>
      <c r="BM74" s="105"/>
      <c r="BN74" s="105"/>
      <c r="BO74" s="105"/>
      <c r="BP74" s="106"/>
      <c r="BQ74" s="104"/>
      <c r="BR74" s="105"/>
      <c r="BS74" s="105"/>
      <c r="BT74" s="106"/>
      <c r="BU74" s="104">
        <f>IF(ISNUMBER(BG74),BG74,0)+IF(ISNUMBER(BL74),BL74,0)</f>
        <v>0</v>
      </c>
      <c r="BV74" s="105"/>
      <c r="BW74" s="105"/>
      <c r="BX74" s="105"/>
      <c r="BY74" s="106"/>
      <c r="CA74" s="6" t="s">
        <v>28</v>
      </c>
    </row>
    <row r="76" spans="1:79" ht="14.25" customHeight="1" x14ac:dyDescent="12.75">
      <c r="A76" s="42" t="s">
        <v>344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79" ht="15" customHeight="1" x14ac:dyDescent="12.75">
      <c r="A77" s="53" t="s">
        <v>316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</row>
    <row r="78" spans="1:79" ht="23.1" customHeight="1" x14ac:dyDescent="0.2">
      <c r="A78" s="67" t="s">
        <v>116</v>
      </c>
      <c r="B78" s="68"/>
      <c r="C78" s="68"/>
      <c r="D78" s="69"/>
      <c r="E78" s="61" t="s">
        <v>19</v>
      </c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3"/>
      <c r="X78" s="30" t="s">
        <v>338</v>
      </c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2"/>
      <c r="AR78" s="36" t="s">
        <v>343</v>
      </c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</row>
    <row r="79" spans="1:79" ht="48.75" customHeight="1" x14ac:dyDescent="0.2">
      <c r="A79" s="70"/>
      <c r="B79" s="71"/>
      <c r="C79" s="71"/>
      <c r="D79" s="72"/>
      <c r="E79" s="64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6"/>
      <c r="X79" s="61" t="s">
        <v>4</v>
      </c>
      <c r="Y79" s="62"/>
      <c r="Z79" s="62"/>
      <c r="AA79" s="62"/>
      <c r="AB79" s="63"/>
      <c r="AC79" s="61" t="s">
        <v>3</v>
      </c>
      <c r="AD79" s="62"/>
      <c r="AE79" s="62"/>
      <c r="AF79" s="62"/>
      <c r="AG79" s="63"/>
      <c r="AH79" s="46" t="s">
        <v>114</v>
      </c>
      <c r="AI79" s="47"/>
      <c r="AJ79" s="47"/>
      <c r="AK79" s="47"/>
      <c r="AL79" s="48"/>
      <c r="AM79" s="30" t="s">
        <v>5</v>
      </c>
      <c r="AN79" s="31"/>
      <c r="AO79" s="31"/>
      <c r="AP79" s="31"/>
      <c r="AQ79" s="32"/>
      <c r="AR79" s="30" t="s">
        <v>4</v>
      </c>
      <c r="AS79" s="31"/>
      <c r="AT79" s="31"/>
      <c r="AU79" s="31"/>
      <c r="AV79" s="32"/>
      <c r="AW79" s="30" t="s">
        <v>3</v>
      </c>
      <c r="AX79" s="31"/>
      <c r="AY79" s="31"/>
      <c r="AZ79" s="31"/>
      <c r="BA79" s="32"/>
      <c r="BB79" s="46" t="s">
        <v>114</v>
      </c>
      <c r="BC79" s="47"/>
      <c r="BD79" s="47"/>
      <c r="BE79" s="47"/>
      <c r="BF79" s="48"/>
      <c r="BG79" s="30" t="s">
        <v>94</v>
      </c>
      <c r="BH79" s="31"/>
      <c r="BI79" s="31"/>
      <c r="BJ79" s="31"/>
      <c r="BK79" s="32"/>
    </row>
    <row r="80" spans="1:79" ht="12.75" customHeight="1" x14ac:dyDescent="0.2">
      <c r="A80" s="30">
        <v>1</v>
      </c>
      <c r="B80" s="31"/>
      <c r="C80" s="31"/>
      <c r="D80" s="32"/>
      <c r="E80" s="30">
        <v>2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30">
        <v>3</v>
      </c>
      <c r="Y80" s="31"/>
      <c r="Z80" s="31"/>
      <c r="AA80" s="31"/>
      <c r="AB80" s="32"/>
      <c r="AC80" s="30">
        <v>4</v>
      </c>
      <c r="AD80" s="31"/>
      <c r="AE80" s="31"/>
      <c r="AF80" s="31"/>
      <c r="AG80" s="32"/>
      <c r="AH80" s="30">
        <v>5</v>
      </c>
      <c r="AI80" s="31"/>
      <c r="AJ80" s="31"/>
      <c r="AK80" s="31"/>
      <c r="AL80" s="32"/>
      <c r="AM80" s="30">
        <v>6</v>
      </c>
      <c r="AN80" s="31"/>
      <c r="AO80" s="31"/>
      <c r="AP80" s="31"/>
      <c r="AQ80" s="32"/>
      <c r="AR80" s="30">
        <v>7</v>
      </c>
      <c r="AS80" s="31"/>
      <c r="AT80" s="31"/>
      <c r="AU80" s="31"/>
      <c r="AV80" s="32"/>
      <c r="AW80" s="30">
        <v>8</v>
      </c>
      <c r="AX80" s="31"/>
      <c r="AY80" s="31"/>
      <c r="AZ80" s="31"/>
      <c r="BA80" s="32"/>
      <c r="BB80" s="30">
        <v>9</v>
      </c>
      <c r="BC80" s="31"/>
      <c r="BD80" s="31"/>
      <c r="BE80" s="31"/>
      <c r="BF80" s="32"/>
      <c r="BG80" s="30">
        <v>10</v>
      </c>
      <c r="BH80" s="31"/>
      <c r="BI80" s="31"/>
      <c r="BJ80" s="31"/>
      <c r="BK80" s="32"/>
    </row>
    <row r="81" spans="1:79" s="1" customFormat="1" ht="12.75" hidden="1" customHeight="1" x14ac:dyDescent="0.2">
      <c r="A81" s="33" t="s">
        <v>62</v>
      </c>
      <c r="B81" s="34"/>
      <c r="C81" s="34"/>
      <c r="D81" s="35"/>
      <c r="E81" s="33" t="s">
        <v>55</v>
      </c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5"/>
      <c r="X81" s="80" t="s">
        <v>58</v>
      </c>
      <c r="Y81" s="81"/>
      <c r="Z81" s="81"/>
      <c r="AA81" s="81"/>
      <c r="AB81" s="82"/>
      <c r="AC81" s="80" t="s">
        <v>59</v>
      </c>
      <c r="AD81" s="81"/>
      <c r="AE81" s="81"/>
      <c r="AF81" s="81"/>
      <c r="AG81" s="82"/>
      <c r="AH81" s="33" t="s">
        <v>92</v>
      </c>
      <c r="AI81" s="34"/>
      <c r="AJ81" s="34"/>
      <c r="AK81" s="34"/>
      <c r="AL81" s="35"/>
      <c r="AM81" s="50" t="s">
        <v>169</v>
      </c>
      <c r="AN81" s="51"/>
      <c r="AO81" s="51"/>
      <c r="AP81" s="51"/>
      <c r="AQ81" s="52"/>
      <c r="AR81" s="33" t="s">
        <v>60</v>
      </c>
      <c r="AS81" s="34"/>
      <c r="AT81" s="34"/>
      <c r="AU81" s="34"/>
      <c r="AV81" s="35"/>
      <c r="AW81" s="33" t="s">
        <v>61</v>
      </c>
      <c r="AX81" s="34"/>
      <c r="AY81" s="34"/>
      <c r="AZ81" s="34"/>
      <c r="BA81" s="35"/>
      <c r="BB81" s="33" t="s">
        <v>93</v>
      </c>
      <c r="BC81" s="34"/>
      <c r="BD81" s="34"/>
      <c r="BE81" s="34"/>
      <c r="BF81" s="35"/>
      <c r="BG81" s="50" t="s">
        <v>169</v>
      </c>
      <c r="BH81" s="51"/>
      <c r="BI81" s="51"/>
      <c r="BJ81" s="51"/>
      <c r="BK81" s="52"/>
      <c r="CA81" t="s">
        <v>29</v>
      </c>
    </row>
    <row r="82" spans="1:79" s="99" customFormat="1" ht="12.75" customHeight="1" x14ac:dyDescent="0.2">
      <c r="A82" s="89">
        <v>2240</v>
      </c>
      <c r="B82" s="90"/>
      <c r="C82" s="90"/>
      <c r="D82" s="91"/>
      <c r="E82" s="92" t="s">
        <v>181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5534885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5534885</v>
      </c>
      <c r="AN82" s="97"/>
      <c r="AO82" s="97"/>
      <c r="AP82" s="97"/>
      <c r="AQ82" s="98"/>
      <c r="AR82" s="96">
        <v>5927862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5927862</v>
      </c>
      <c r="BH82" s="95"/>
      <c r="BI82" s="95"/>
      <c r="BJ82" s="95"/>
      <c r="BK82" s="95"/>
    </row>
    <row r="83" spans="1:79" s="99" customFormat="1" ht="12.75" customHeight="1" x14ac:dyDescent="0.2">
      <c r="A83" s="89">
        <v>2273</v>
      </c>
      <c r="B83" s="90"/>
      <c r="C83" s="90"/>
      <c r="D83" s="91"/>
      <c r="E83" s="92" t="s">
        <v>182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1844354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1844354</v>
      </c>
      <c r="AN83" s="97"/>
      <c r="AO83" s="97"/>
      <c r="AP83" s="97"/>
      <c r="AQ83" s="98"/>
      <c r="AR83" s="96">
        <v>1975303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1975303</v>
      </c>
      <c r="BH83" s="95"/>
      <c r="BI83" s="95"/>
      <c r="BJ83" s="95"/>
      <c r="BK83" s="95"/>
    </row>
    <row r="84" spans="1:79" s="99" customFormat="1" ht="25.5" customHeight="1" x14ac:dyDescent="0.2">
      <c r="A84" s="89">
        <v>2610</v>
      </c>
      <c r="B84" s="90"/>
      <c r="C84" s="90"/>
      <c r="D84" s="91"/>
      <c r="E84" s="92" t="s">
        <v>183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1767465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1767465</v>
      </c>
      <c r="AN84" s="97"/>
      <c r="AO84" s="97"/>
      <c r="AP84" s="97"/>
      <c r="AQ84" s="98"/>
      <c r="AR84" s="96">
        <v>1892955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1892955</v>
      </c>
      <c r="BH84" s="95"/>
      <c r="BI84" s="95"/>
      <c r="BJ84" s="95"/>
      <c r="BK84" s="95"/>
    </row>
    <row r="85" spans="1:79" s="6" customFormat="1" ht="12.75" customHeight="1" x14ac:dyDescent="0.2">
      <c r="A85" s="87"/>
      <c r="B85" s="85"/>
      <c r="C85" s="85"/>
      <c r="D85" s="86"/>
      <c r="E85" s="100" t="s">
        <v>145</v>
      </c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2"/>
      <c r="X85" s="104">
        <v>9146704</v>
      </c>
      <c r="Y85" s="105"/>
      <c r="Z85" s="105"/>
      <c r="AA85" s="105"/>
      <c r="AB85" s="106"/>
      <c r="AC85" s="104">
        <v>0</v>
      </c>
      <c r="AD85" s="105"/>
      <c r="AE85" s="105"/>
      <c r="AF85" s="105"/>
      <c r="AG85" s="106"/>
      <c r="AH85" s="104">
        <v>0</v>
      </c>
      <c r="AI85" s="105"/>
      <c r="AJ85" s="105"/>
      <c r="AK85" s="105"/>
      <c r="AL85" s="106"/>
      <c r="AM85" s="104">
        <f>IF(ISNUMBER(X85),X85,0)+IF(ISNUMBER(AC85),AC85,0)</f>
        <v>9146704</v>
      </c>
      <c r="AN85" s="105"/>
      <c r="AO85" s="105"/>
      <c r="AP85" s="105"/>
      <c r="AQ85" s="106"/>
      <c r="AR85" s="104">
        <v>9796120</v>
      </c>
      <c r="AS85" s="105"/>
      <c r="AT85" s="105"/>
      <c r="AU85" s="105"/>
      <c r="AV85" s="106"/>
      <c r="AW85" s="104">
        <v>0</v>
      </c>
      <c r="AX85" s="105"/>
      <c r="AY85" s="105"/>
      <c r="AZ85" s="105"/>
      <c r="BA85" s="106"/>
      <c r="BB85" s="104">
        <v>0</v>
      </c>
      <c r="BC85" s="105"/>
      <c r="BD85" s="105"/>
      <c r="BE85" s="105"/>
      <c r="BF85" s="106"/>
      <c r="BG85" s="103">
        <f>IF(ISNUMBER(AR85),AR85,0)+IF(ISNUMBER(AW85),AW85,0)</f>
        <v>9796120</v>
      </c>
      <c r="BH85" s="103"/>
      <c r="BI85" s="103"/>
      <c r="BJ85" s="103"/>
      <c r="BK85" s="103"/>
    </row>
    <row r="87" spans="1:79" ht="14.25" customHeight="1" x14ac:dyDescent="12.75">
      <c r="A87" s="42" t="s">
        <v>345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</row>
    <row r="88" spans="1:79" ht="15" customHeight="1" x14ac:dyDescent="0.2">
      <c r="A88" s="53" t="s">
        <v>316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</row>
    <row r="89" spans="1:79" ht="23.1" customHeight="1" x14ac:dyDescent="0.2">
      <c r="A89" s="67" t="s">
        <v>117</v>
      </c>
      <c r="B89" s="68"/>
      <c r="C89" s="68"/>
      <c r="D89" s="68"/>
      <c r="E89" s="69"/>
      <c r="F89" s="61" t="s">
        <v>19</v>
      </c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3"/>
      <c r="X89" s="36" t="s">
        <v>338</v>
      </c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0" t="s">
        <v>343</v>
      </c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2"/>
    </row>
    <row r="90" spans="1:79" ht="53.25" customHeight="1" x14ac:dyDescent="0.2">
      <c r="A90" s="70"/>
      <c r="B90" s="71"/>
      <c r="C90" s="71"/>
      <c r="D90" s="71"/>
      <c r="E90" s="72"/>
      <c r="F90" s="64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6"/>
      <c r="X90" s="30" t="s">
        <v>4</v>
      </c>
      <c r="Y90" s="31"/>
      <c r="Z90" s="31"/>
      <c r="AA90" s="31"/>
      <c r="AB90" s="32"/>
      <c r="AC90" s="30" t="s">
        <v>3</v>
      </c>
      <c r="AD90" s="31"/>
      <c r="AE90" s="31"/>
      <c r="AF90" s="31"/>
      <c r="AG90" s="32"/>
      <c r="AH90" s="46" t="s">
        <v>114</v>
      </c>
      <c r="AI90" s="47"/>
      <c r="AJ90" s="47"/>
      <c r="AK90" s="47"/>
      <c r="AL90" s="48"/>
      <c r="AM90" s="30" t="s">
        <v>5</v>
      </c>
      <c r="AN90" s="31"/>
      <c r="AO90" s="31"/>
      <c r="AP90" s="31"/>
      <c r="AQ90" s="32"/>
      <c r="AR90" s="30" t="s">
        <v>4</v>
      </c>
      <c r="AS90" s="31"/>
      <c r="AT90" s="31"/>
      <c r="AU90" s="31"/>
      <c r="AV90" s="32"/>
      <c r="AW90" s="30" t="s">
        <v>3</v>
      </c>
      <c r="AX90" s="31"/>
      <c r="AY90" s="31"/>
      <c r="AZ90" s="31"/>
      <c r="BA90" s="32"/>
      <c r="BB90" s="49" t="s">
        <v>114</v>
      </c>
      <c r="BC90" s="49"/>
      <c r="BD90" s="49"/>
      <c r="BE90" s="49"/>
      <c r="BF90" s="49"/>
      <c r="BG90" s="30" t="s">
        <v>94</v>
      </c>
      <c r="BH90" s="31"/>
      <c r="BI90" s="31"/>
      <c r="BJ90" s="31"/>
      <c r="BK90" s="32"/>
    </row>
    <row r="91" spans="1:79" ht="15" customHeight="1" x14ac:dyDescent="0.2">
      <c r="A91" s="30">
        <v>1</v>
      </c>
      <c r="B91" s="31"/>
      <c r="C91" s="31"/>
      <c r="D91" s="31"/>
      <c r="E91" s="32"/>
      <c r="F91" s="30">
        <v>2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2"/>
      <c r="X91" s="30">
        <v>3</v>
      </c>
      <c r="Y91" s="31"/>
      <c r="Z91" s="31"/>
      <c r="AA91" s="31"/>
      <c r="AB91" s="32"/>
      <c r="AC91" s="30">
        <v>4</v>
      </c>
      <c r="AD91" s="31"/>
      <c r="AE91" s="31"/>
      <c r="AF91" s="31"/>
      <c r="AG91" s="32"/>
      <c r="AH91" s="30">
        <v>5</v>
      </c>
      <c r="AI91" s="31"/>
      <c r="AJ91" s="31"/>
      <c r="AK91" s="31"/>
      <c r="AL91" s="32"/>
      <c r="AM91" s="30">
        <v>6</v>
      </c>
      <c r="AN91" s="31"/>
      <c r="AO91" s="31"/>
      <c r="AP91" s="31"/>
      <c r="AQ91" s="32"/>
      <c r="AR91" s="30">
        <v>7</v>
      </c>
      <c r="AS91" s="31"/>
      <c r="AT91" s="31"/>
      <c r="AU91" s="31"/>
      <c r="AV91" s="32"/>
      <c r="AW91" s="30">
        <v>8</v>
      </c>
      <c r="AX91" s="31"/>
      <c r="AY91" s="31"/>
      <c r="AZ91" s="31"/>
      <c r="BA91" s="32"/>
      <c r="BB91" s="30">
        <v>9</v>
      </c>
      <c r="BC91" s="31"/>
      <c r="BD91" s="31"/>
      <c r="BE91" s="31"/>
      <c r="BF91" s="32"/>
      <c r="BG91" s="30">
        <v>10</v>
      </c>
      <c r="BH91" s="31"/>
      <c r="BI91" s="31"/>
      <c r="BJ91" s="31"/>
      <c r="BK91" s="32"/>
    </row>
    <row r="92" spans="1:79" s="1" customFormat="1" ht="15" hidden="1" customHeight="1" x14ac:dyDescent="0.2">
      <c r="A92" s="33" t="s">
        <v>62</v>
      </c>
      <c r="B92" s="34"/>
      <c r="C92" s="34"/>
      <c r="D92" s="34"/>
      <c r="E92" s="35"/>
      <c r="F92" s="33" t="s">
        <v>55</v>
      </c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5"/>
      <c r="X92" s="33" t="s">
        <v>58</v>
      </c>
      <c r="Y92" s="34"/>
      <c r="Z92" s="34"/>
      <c r="AA92" s="34"/>
      <c r="AB92" s="35"/>
      <c r="AC92" s="33" t="s">
        <v>59</v>
      </c>
      <c r="AD92" s="34"/>
      <c r="AE92" s="34"/>
      <c r="AF92" s="34"/>
      <c r="AG92" s="35"/>
      <c r="AH92" s="33" t="s">
        <v>92</v>
      </c>
      <c r="AI92" s="34"/>
      <c r="AJ92" s="34"/>
      <c r="AK92" s="34"/>
      <c r="AL92" s="35"/>
      <c r="AM92" s="50" t="s">
        <v>169</v>
      </c>
      <c r="AN92" s="51"/>
      <c r="AO92" s="51"/>
      <c r="AP92" s="51"/>
      <c r="AQ92" s="52"/>
      <c r="AR92" s="33" t="s">
        <v>60</v>
      </c>
      <c r="AS92" s="34"/>
      <c r="AT92" s="34"/>
      <c r="AU92" s="34"/>
      <c r="AV92" s="35"/>
      <c r="AW92" s="33" t="s">
        <v>61</v>
      </c>
      <c r="AX92" s="34"/>
      <c r="AY92" s="34"/>
      <c r="AZ92" s="34"/>
      <c r="BA92" s="35"/>
      <c r="BB92" s="33" t="s">
        <v>93</v>
      </c>
      <c r="BC92" s="34"/>
      <c r="BD92" s="34"/>
      <c r="BE92" s="34"/>
      <c r="BF92" s="35"/>
      <c r="BG92" s="50" t="s">
        <v>169</v>
      </c>
      <c r="BH92" s="51"/>
      <c r="BI92" s="51"/>
      <c r="BJ92" s="51"/>
      <c r="BK92" s="52"/>
      <c r="CA92" t="s">
        <v>30</v>
      </c>
    </row>
    <row r="93" spans="1:79" s="6" customFormat="1" ht="12.75" customHeight="1" x14ac:dyDescent="0.2">
      <c r="A93" s="87"/>
      <c r="B93" s="85"/>
      <c r="C93" s="85"/>
      <c r="D93" s="85"/>
      <c r="E93" s="86"/>
      <c r="F93" s="87" t="s">
        <v>145</v>
      </c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6"/>
      <c r="X93" s="107"/>
      <c r="Y93" s="108"/>
      <c r="Z93" s="108"/>
      <c r="AA93" s="108"/>
      <c r="AB93" s="109"/>
      <c r="AC93" s="107"/>
      <c r="AD93" s="108"/>
      <c r="AE93" s="108"/>
      <c r="AF93" s="108"/>
      <c r="AG93" s="109"/>
      <c r="AH93" s="103"/>
      <c r="AI93" s="103"/>
      <c r="AJ93" s="103"/>
      <c r="AK93" s="103"/>
      <c r="AL93" s="103"/>
      <c r="AM93" s="103">
        <f>IF(ISNUMBER(X93),X93,0)+IF(ISNUMBER(AC93),AC93,0)</f>
        <v>0</v>
      </c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>
        <f>IF(ISNUMBER(AR93),AR93,0)+IF(ISNUMBER(AW93),AW93,0)</f>
        <v>0</v>
      </c>
      <c r="BH93" s="103"/>
      <c r="BI93" s="103"/>
      <c r="BJ93" s="103"/>
      <c r="BK93" s="103"/>
      <c r="CA93" s="6" t="s">
        <v>31</v>
      </c>
    </row>
    <row r="96" spans="1:79" ht="14.25" customHeight="1" x14ac:dyDescent="0.2">
      <c r="A96" s="42" t="s">
        <v>118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</row>
    <row r="97" spans="1:79" ht="14.25" customHeight="1" x14ac:dyDescent="0.2">
      <c r="A97" s="42" t="s">
        <v>331</v>
      </c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</row>
    <row r="98" spans="1:79" ht="15" customHeight="1" x14ac:dyDescent="0.2">
      <c r="A98" s="53" t="s">
        <v>316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</row>
    <row r="99" spans="1:79" ht="23.1" customHeight="1" x14ac:dyDescent="0.2">
      <c r="A99" s="61" t="s">
        <v>6</v>
      </c>
      <c r="B99" s="62"/>
      <c r="C99" s="62"/>
      <c r="D99" s="61" t="s">
        <v>119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3"/>
      <c r="U99" s="30" t="s">
        <v>317</v>
      </c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2"/>
      <c r="AN99" s="30" t="s">
        <v>320</v>
      </c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2"/>
      <c r="BG99" s="36" t="s">
        <v>328</v>
      </c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</row>
    <row r="100" spans="1:79" ht="52.5" customHeight="1" x14ac:dyDescent="0.2">
      <c r="A100" s="64"/>
      <c r="B100" s="65"/>
      <c r="C100" s="65"/>
      <c r="D100" s="64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6"/>
      <c r="U100" s="30" t="s">
        <v>4</v>
      </c>
      <c r="V100" s="31"/>
      <c r="W100" s="31"/>
      <c r="X100" s="31"/>
      <c r="Y100" s="32"/>
      <c r="Z100" s="30" t="s">
        <v>3</v>
      </c>
      <c r="AA100" s="31"/>
      <c r="AB100" s="31"/>
      <c r="AC100" s="31"/>
      <c r="AD100" s="32"/>
      <c r="AE100" s="46" t="s">
        <v>114</v>
      </c>
      <c r="AF100" s="47"/>
      <c r="AG100" s="47"/>
      <c r="AH100" s="48"/>
      <c r="AI100" s="30" t="s">
        <v>5</v>
      </c>
      <c r="AJ100" s="31"/>
      <c r="AK100" s="31"/>
      <c r="AL100" s="31"/>
      <c r="AM100" s="32"/>
      <c r="AN100" s="30" t="s">
        <v>4</v>
      </c>
      <c r="AO100" s="31"/>
      <c r="AP100" s="31"/>
      <c r="AQ100" s="31"/>
      <c r="AR100" s="32"/>
      <c r="AS100" s="30" t="s">
        <v>3</v>
      </c>
      <c r="AT100" s="31"/>
      <c r="AU100" s="31"/>
      <c r="AV100" s="31"/>
      <c r="AW100" s="32"/>
      <c r="AX100" s="46" t="s">
        <v>114</v>
      </c>
      <c r="AY100" s="47"/>
      <c r="AZ100" s="47"/>
      <c r="BA100" s="48"/>
      <c r="BB100" s="30" t="s">
        <v>94</v>
      </c>
      <c r="BC100" s="31"/>
      <c r="BD100" s="31"/>
      <c r="BE100" s="31"/>
      <c r="BF100" s="32"/>
      <c r="BG100" s="30" t="s">
        <v>4</v>
      </c>
      <c r="BH100" s="31"/>
      <c r="BI100" s="31"/>
      <c r="BJ100" s="31"/>
      <c r="BK100" s="32"/>
      <c r="BL100" s="36" t="s">
        <v>3</v>
      </c>
      <c r="BM100" s="36"/>
      <c r="BN100" s="36"/>
      <c r="BO100" s="36"/>
      <c r="BP100" s="36"/>
      <c r="BQ100" s="49" t="s">
        <v>114</v>
      </c>
      <c r="BR100" s="49"/>
      <c r="BS100" s="49"/>
      <c r="BT100" s="49"/>
      <c r="BU100" s="30" t="s">
        <v>95</v>
      </c>
      <c r="BV100" s="31"/>
      <c r="BW100" s="31"/>
      <c r="BX100" s="31"/>
      <c r="BY100" s="32"/>
    </row>
    <row r="101" spans="1:79" ht="15" customHeight="1" x14ac:dyDescent="0.2">
      <c r="A101" s="30">
        <v>1</v>
      </c>
      <c r="B101" s="31"/>
      <c r="C101" s="31"/>
      <c r="D101" s="30">
        <v>2</v>
      </c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2"/>
      <c r="U101" s="30">
        <v>3</v>
      </c>
      <c r="V101" s="31"/>
      <c r="W101" s="31"/>
      <c r="X101" s="31"/>
      <c r="Y101" s="32"/>
      <c r="Z101" s="30">
        <v>4</v>
      </c>
      <c r="AA101" s="31"/>
      <c r="AB101" s="31"/>
      <c r="AC101" s="31"/>
      <c r="AD101" s="32"/>
      <c r="AE101" s="30">
        <v>5</v>
      </c>
      <c r="AF101" s="31"/>
      <c r="AG101" s="31"/>
      <c r="AH101" s="32"/>
      <c r="AI101" s="30">
        <v>6</v>
      </c>
      <c r="AJ101" s="31"/>
      <c r="AK101" s="31"/>
      <c r="AL101" s="31"/>
      <c r="AM101" s="32"/>
      <c r="AN101" s="30">
        <v>7</v>
      </c>
      <c r="AO101" s="31"/>
      <c r="AP101" s="31"/>
      <c r="AQ101" s="31"/>
      <c r="AR101" s="32"/>
      <c r="AS101" s="30">
        <v>8</v>
      </c>
      <c r="AT101" s="31"/>
      <c r="AU101" s="31"/>
      <c r="AV101" s="31"/>
      <c r="AW101" s="32"/>
      <c r="AX101" s="36">
        <v>9</v>
      </c>
      <c r="AY101" s="36"/>
      <c r="AZ101" s="36"/>
      <c r="BA101" s="36"/>
      <c r="BB101" s="30">
        <v>10</v>
      </c>
      <c r="BC101" s="31"/>
      <c r="BD101" s="31"/>
      <c r="BE101" s="31"/>
      <c r="BF101" s="32"/>
      <c r="BG101" s="30">
        <v>11</v>
      </c>
      <c r="BH101" s="31"/>
      <c r="BI101" s="31"/>
      <c r="BJ101" s="31"/>
      <c r="BK101" s="32"/>
      <c r="BL101" s="36">
        <v>12</v>
      </c>
      <c r="BM101" s="36"/>
      <c r="BN101" s="36"/>
      <c r="BO101" s="36"/>
      <c r="BP101" s="36"/>
      <c r="BQ101" s="30">
        <v>13</v>
      </c>
      <c r="BR101" s="31"/>
      <c r="BS101" s="31"/>
      <c r="BT101" s="32"/>
      <c r="BU101" s="30">
        <v>14</v>
      </c>
      <c r="BV101" s="31"/>
      <c r="BW101" s="31"/>
      <c r="BX101" s="31"/>
      <c r="BY101" s="32"/>
    </row>
    <row r="102" spans="1:79" s="1" customFormat="1" ht="14.25" hidden="1" customHeight="1" x14ac:dyDescent="12.75">
      <c r="A102" s="33" t="s">
        <v>67</v>
      </c>
      <c r="B102" s="34"/>
      <c r="C102" s="34"/>
      <c r="D102" s="33" t="s">
        <v>55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5"/>
      <c r="U102" s="38" t="s">
        <v>63</v>
      </c>
      <c r="V102" s="38"/>
      <c r="W102" s="38"/>
      <c r="X102" s="38"/>
      <c r="Y102" s="38"/>
      <c r="Z102" s="38" t="s">
        <v>64</v>
      </c>
      <c r="AA102" s="38"/>
      <c r="AB102" s="38"/>
      <c r="AC102" s="38"/>
      <c r="AD102" s="38"/>
      <c r="AE102" s="38" t="s">
        <v>89</v>
      </c>
      <c r="AF102" s="38"/>
      <c r="AG102" s="38"/>
      <c r="AH102" s="38"/>
      <c r="AI102" s="44" t="s">
        <v>168</v>
      </c>
      <c r="AJ102" s="44"/>
      <c r="AK102" s="44"/>
      <c r="AL102" s="44"/>
      <c r="AM102" s="44"/>
      <c r="AN102" s="38" t="s">
        <v>65</v>
      </c>
      <c r="AO102" s="38"/>
      <c r="AP102" s="38"/>
      <c r="AQ102" s="38"/>
      <c r="AR102" s="38"/>
      <c r="AS102" s="38" t="s">
        <v>66</v>
      </c>
      <c r="AT102" s="38"/>
      <c r="AU102" s="38"/>
      <c r="AV102" s="38"/>
      <c r="AW102" s="38"/>
      <c r="AX102" s="38" t="s">
        <v>90</v>
      </c>
      <c r="AY102" s="38"/>
      <c r="AZ102" s="38"/>
      <c r="BA102" s="38"/>
      <c r="BB102" s="44" t="s">
        <v>168</v>
      </c>
      <c r="BC102" s="44"/>
      <c r="BD102" s="44"/>
      <c r="BE102" s="44"/>
      <c r="BF102" s="44"/>
      <c r="BG102" s="38" t="s">
        <v>56</v>
      </c>
      <c r="BH102" s="38"/>
      <c r="BI102" s="38"/>
      <c r="BJ102" s="38"/>
      <c r="BK102" s="38"/>
      <c r="BL102" s="38" t="s">
        <v>57</v>
      </c>
      <c r="BM102" s="38"/>
      <c r="BN102" s="38"/>
      <c r="BO102" s="38"/>
      <c r="BP102" s="38"/>
      <c r="BQ102" s="38" t="s">
        <v>91</v>
      </c>
      <c r="BR102" s="38"/>
      <c r="BS102" s="38"/>
      <c r="BT102" s="38"/>
      <c r="BU102" s="44" t="s">
        <v>168</v>
      </c>
      <c r="BV102" s="44"/>
      <c r="BW102" s="44"/>
      <c r="BX102" s="44"/>
      <c r="BY102" s="44"/>
      <c r="CA102" t="s">
        <v>32</v>
      </c>
    </row>
    <row r="103" spans="1:79" s="99" customFormat="1" ht="12.75" customHeight="1" x14ac:dyDescent="0.2">
      <c r="A103" s="89">
        <v>1</v>
      </c>
      <c r="B103" s="90"/>
      <c r="C103" s="90"/>
      <c r="D103" s="92" t="s">
        <v>188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4"/>
      <c r="U103" s="96">
        <v>0</v>
      </c>
      <c r="V103" s="97"/>
      <c r="W103" s="97"/>
      <c r="X103" s="97"/>
      <c r="Y103" s="98"/>
      <c r="Z103" s="96">
        <v>445780</v>
      </c>
      <c r="AA103" s="97"/>
      <c r="AB103" s="97"/>
      <c r="AC103" s="97"/>
      <c r="AD103" s="98"/>
      <c r="AE103" s="96">
        <v>0</v>
      </c>
      <c r="AF103" s="97"/>
      <c r="AG103" s="97"/>
      <c r="AH103" s="98"/>
      <c r="AI103" s="96">
        <f>IF(ISNUMBER(U103),U103,0)+IF(ISNUMBER(Z103),Z103,0)</f>
        <v>445780</v>
      </c>
      <c r="AJ103" s="97"/>
      <c r="AK103" s="97"/>
      <c r="AL103" s="97"/>
      <c r="AM103" s="98"/>
      <c r="AN103" s="96">
        <v>159140</v>
      </c>
      <c r="AO103" s="97"/>
      <c r="AP103" s="97"/>
      <c r="AQ103" s="97"/>
      <c r="AR103" s="98"/>
      <c r="AS103" s="96">
        <v>694000</v>
      </c>
      <c r="AT103" s="97"/>
      <c r="AU103" s="97"/>
      <c r="AV103" s="97"/>
      <c r="AW103" s="98"/>
      <c r="AX103" s="96">
        <v>694000</v>
      </c>
      <c r="AY103" s="97"/>
      <c r="AZ103" s="97"/>
      <c r="BA103" s="98"/>
      <c r="BB103" s="96">
        <f>IF(ISNUMBER(AN103),AN103,0)+IF(ISNUMBER(AS103),AS103,0)</f>
        <v>853140</v>
      </c>
      <c r="BC103" s="97"/>
      <c r="BD103" s="97"/>
      <c r="BE103" s="97"/>
      <c r="BF103" s="98"/>
      <c r="BG103" s="96">
        <v>290552</v>
      </c>
      <c r="BH103" s="97"/>
      <c r="BI103" s="97"/>
      <c r="BJ103" s="97"/>
      <c r="BK103" s="98"/>
      <c r="BL103" s="96">
        <v>0</v>
      </c>
      <c r="BM103" s="97"/>
      <c r="BN103" s="97"/>
      <c r="BO103" s="97"/>
      <c r="BP103" s="98"/>
      <c r="BQ103" s="96">
        <v>0</v>
      </c>
      <c r="BR103" s="97"/>
      <c r="BS103" s="97"/>
      <c r="BT103" s="98"/>
      <c r="BU103" s="96">
        <f>IF(ISNUMBER(BG103),BG103,0)+IF(ISNUMBER(BL103),BL103,0)</f>
        <v>290552</v>
      </c>
      <c r="BV103" s="97"/>
      <c r="BW103" s="97"/>
      <c r="BX103" s="97"/>
      <c r="BY103" s="98"/>
      <c r="CA103" s="99" t="s">
        <v>33</v>
      </c>
    </row>
    <row r="104" spans="1:79" s="99" customFormat="1" ht="25.5" customHeight="1" x14ac:dyDescent="0.2">
      <c r="A104" s="89">
        <v>2</v>
      </c>
      <c r="B104" s="90"/>
      <c r="C104" s="90"/>
      <c r="D104" s="92" t="s">
        <v>189</v>
      </c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4"/>
      <c r="U104" s="96">
        <v>485900</v>
      </c>
      <c r="V104" s="97"/>
      <c r="W104" s="97"/>
      <c r="X104" s="97"/>
      <c r="Y104" s="98"/>
      <c r="Z104" s="96">
        <v>0</v>
      </c>
      <c r="AA104" s="97"/>
      <c r="AB104" s="97"/>
      <c r="AC104" s="97"/>
      <c r="AD104" s="98"/>
      <c r="AE104" s="96">
        <v>0</v>
      </c>
      <c r="AF104" s="97"/>
      <c r="AG104" s="97"/>
      <c r="AH104" s="98"/>
      <c r="AI104" s="96">
        <f>IF(ISNUMBER(U104),U104,0)+IF(ISNUMBER(Z104),Z104,0)</f>
        <v>485900</v>
      </c>
      <c r="AJ104" s="97"/>
      <c r="AK104" s="97"/>
      <c r="AL104" s="97"/>
      <c r="AM104" s="98"/>
      <c r="AN104" s="96">
        <v>15000</v>
      </c>
      <c r="AO104" s="97"/>
      <c r="AP104" s="97"/>
      <c r="AQ104" s="97"/>
      <c r="AR104" s="98"/>
      <c r="AS104" s="96">
        <v>81300</v>
      </c>
      <c r="AT104" s="97"/>
      <c r="AU104" s="97"/>
      <c r="AV104" s="97"/>
      <c r="AW104" s="98"/>
      <c r="AX104" s="96">
        <v>81300</v>
      </c>
      <c r="AY104" s="97"/>
      <c r="AZ104" s="97"/>
      <c r="BA104" s="98"/>
      <c r="BB104" s="96">
        <f>IF(ISNUMBER(AN104),AN104,0)+IF(ISNUMBER(AS104),AS104,0)</f>
        <v>96300</v>
      </c>
      <c r="BC104" s="97"/>
      <c r="BD104" s="97"/>
      <c r="BE104" s="97"/>
      <c r="BF104" s="98"/>
      <c r="BG104" s="96">
        <v>0</v>
      </c>
      <c r="BH104" s="97"/>
      <c r="BI104" s="97"/>
      <c r="BJ104" s="97"/>
      <c r="BK104" s="98"/>
      <c r="BL104" s="96">
        <v>0</v>
      </c>
      <c r="BM104" s="97"/>
      <c r="BN104" s="97"/>
      <c r="BO104" s="97"/>
      <c r="BP104" s="98"/>
      <c r="BQ104" s="96">
        <v>0</v>
      </c>
      <c r="BR104" s="97"/>
      <c r="BS104" s="97"/>
      <c r="BT104" s="98"/>
      <c r="BU104" s="96">
        <f>IF(ISNUMBER(BG104),BG104,0)+IF(ISNUMBER(BL104),BL104,0)</f>
        <v>0</v>
      </c>
      <c r="BV104" s="97"/>
      <c r="BW104" s="97"/>
      <c r="BX104" s="97"/>
      <c r="BY104" s="98"/>
    </row>
    <row r="105" spans="1:79" s="99" customFormat="1" ht="25.5" customHeight="1" x14ac:dyDescent="0.2">
      <c r="A105" s="89">
        <v>3</v>
      </c>
      <c r="B105" s="90"/>
      <c r="C105" s="90"/>
      <c r="D105" s="92" t="s">
        <v>190</v>
      </c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4"/>
      <c r="U105" s="96">
        <v>1449200</v>
      </c>
      <c r="V105" s="97"/>
      <c r="W105" s="97"/>
      <c r="X105" s="97"/>
      <c r="Y105" s="98"/>
      <c r="Z105" s="96">
        <v>0</v>
      </c>
      <c r="AA105" s="97"/>
      <c r="AB105" s="97"/>
      <c r="AC105" s="97"/>
      <c r="AD105" s="98"/>
      <c r="AE105" s="96">
        <v>0</v>
      </c>
      <c r="AF105" s="97"/>
      <c r="AG105" s="97"/>
      <c r="AH105" s="98"/>
      <c r="AI105" s="96">
        <f>IF(ISNUMBER(U105),U105,0)+IF(ISNUMBER(Z105),Z105,0)</f>
        <v>1449200</v>
      </c>
      <c r="AJ105" s="97"/>
      <c r="AK105" s="97"/>
      <c r="AL105" s="97"/>
      <c r="AM105" s="98"/>
      <c r="AN105" s="96">
        <v>1281645</v>
      </c>
      <c r="AO105" s="97"/>
      <c r="AP105" s="97"/>
      <c r="AQ105" s="97"/>
      <c r="AR105" s="98"/>
      <c r="AS105" s="96">
        <v>1685000</v>
      </c>
      <c r="AT105" s="97"/>
      <c r="AU105" s="97"/>
      <c r="AV105" s="97"/>
      <c r="AW105" s="98"/>
      <c r="AX105" s="96">
        <v>1685000</v>
      </c>
      <c r="AY105" s="97"/>
      <c r="AZ105" s="97"/>
      <c r="BA105" s="98"/>
      <c r="BB105" s="96">
        <f>IF(ISNUMBER(AN105),AN105,0)+IF(ISNUMBER(AS105),AS105,0)</f>
        <v>2966645</v>
      </c>
      <c r="BC105" s="97"/>
      <c r="BD105" s="97"/>
      <c r="BE105" s="97"/>
      <c r="BF105" s="98"/>
      <c r="BG105" s="96">
        <v>438200</v>
      </c>
      <c r="BH105" s="97"/>
      <c r="BI105" s="97"/>
      <c r="BJ105" s="97"/>
      <c r="BK105" s="98"/>
      <c r="BL105" s="96">
        <v>0</v>
      </c>
      <c r="BM105" s="97"/>
      <c r="BN105" s="97"/>
      <c r="BO105" s="97"/>
      <c r="BP105" s="98"/>
      <c r="BQ105" s="96">
        <v>0</v>
      </c>
      <c r="BR105" s="97"/>
      <c r="BS105" s="97"/>
      <c r="BT105" s="98"/>
      <c r="BU105" s="96">
        <f>IF(ISNUMBER(BG105),BG105,0)+IF(ISNUMBER(BL105),BL105,0)</f>
        <v>438200</v>
      </c>
      <c r="BV105" s="97"/>
      <c r="BW105" s="97"/>
      <c r="BX105" s="97"/>
      <c r="BY105" s="98"/>
    </row>
    <row r="106" spans="1:79" s="99" customFormat="1" ht="25.5" customHeight="1" x14ac:dyDescent="0.2">
      <c r="A106" s="89">
        <v>4</v>
      </c>
      <c r="B106" s="90"/>
      <c r="C106" s="90"/>
      <c r="D106" s="92" t="s">
        <v>191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4"/>
      <c r="U106" s="96">
        <v>457100</v>
      </c>
      <c r="V106" s="97"/>
      <c r="W106" s="97"/>
      <c r="X106" s="97"/>
      <c r="Y106" s="98"/>
      <c r="Z106" s="96">
        <v>265700</v>
      </c>
      <c r="AA106" s="97"/>
      <c r="AB106" s="97"/>
      <c r="AC106" s="97"/>
      <c r="AD106" s="98"/>
      <c r="AE106" s="96">
        <v>0</v>
      </c>
      <c r="AF106" s="97"/>
      <c r="AG106" s="97"/>
      <c r="AH106" s="98"/>
      <c r="AI106" s="96">
        <f>IF(ISNUMBER(U106),U106,0)+IF(ISNUMBER(Z106),Z106,0)</f>
        <v>722800</v>
      </c>
      <c r="AJ106" s="97"/>
      <c r="AK106" s="97"/>
      <c r="AL106" s="97"/>
      <c r="AM106" s="98"/>
      <c r="AN106" s="96">
        <v>546670</v>
      </c>
      <c r="AO106" s="97"/>
      <c r="AP106" s="97"/>
      <c r="AQ106" s="97"/>
      <c r="AR106" s="98"/>
      <c r="AS106" s="96">
        <v>0</v>
      </c>
      <c r="AT106" s="97"/>
      <c r="AU106" s="97"/>
      <c r="AV106" s="97"/>
      <c r="AW106" s="98"/>
      <c r="AX106" s="96">
        <v>0</v>
      </c>
      <c r="AY106" s="97"/>
      <c r="AZ106" s="97"/>
      <c r="BA106" s="98"/>
      <c r="BB106" s="96">
        <f>IF(ISNUMBER(AN106),AN106,0)+IF(ISNUMBER(AS106),AS106,0)</f>
        <v>546670</v>
      </c>
      <c r="BC106" s="97"/>
      <c r="BD106" s="97"/>
      <c r="BE106" s="97"/>
      <c r="BF106" s="98"/>
      <c r="BG106" s="96">
        <v>860775</v>
      </c>
      <c r="BH106" s="97"/>
      <c r="BI106" s="97"/>
      <c r="BJ106" s="97"/>
      <c r="BK106" s="98"/>
      <c r="BL106" s="96">
        <v>0</v>
      </c>
      <c r="BM106" s="97"/>
      <c r="BN106" s="97"/>
      <c r="BO106" s="97"/>
      <c r="BP106" s="98"/>
      <c r="BQ106" s="96">
        <v>0</v>
      </c>
      <c r="BR106" s="97"/>
      <c r="BS106" s="97"/>
      <c r="BT106" s="98"/>
      <c r="BU106" s="96">
        <f>IF(ISNUMBER(BG106),BG106,0)+IF(ISNUMBER(BL106),BL106,0)</f>
        <v>860775</v>
      </c>
      <c r="BV106" s="97"/>
      <c r="BW106" s="97"/>
      <c r="BX106" s="97"/>
      <c r="BY106" s="98"/>
    </row>
    <row r="107" spans="1:79" s="99" customFormat="1" ht="25.5" customHeight="1" x14ac:dyDescent="0.2">
      <c r="A107" s="89">
        <v>5</v>
      </c>
      <c r="B107" s="90"/>
      <c r="C107" s="90"/>
      <c r="D107" s="92" t="s">
        <v>192</v>
      </c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4"/>
      <c r="U107" s="96">
        <v>3999725</v>
      </c>
      <c r="V107" s="97"/>
      <c r="W107" s="97"/>
      <c r="X107" s="97"/>
      <c r="Y107" s="98"/>
      <c r="Z107" s="96">
        <v>672000</v>
      </c>
      <c r="AA107" s="97"/>
      <c r="AB107" s="97"/>
      <c r="AC107" s="97"/>
      <c r="AD107" s="98"/>
      <c r="AE107" s="96">
        <v>0</v>
      </c>
      <c r="AF107" s="97"/>
      <c r="AG107" s="97"/>
      <c r="AH107" s="98"/>
      <c r="AI107" s="96">
        <f>IF(ISNUMBER(U107),U107,0)+IF(ISNUMBER(Z107),Z107,0)</f>
        <v>4671725</v>
      </c>
      <c r="AJ107" s="97"/>
      <c r="AK107" s="97"/>
      <c r="AL107" s="97"/>
      <c r="AM107" s="98"/>
      <c r="AN107" s="96">
        <v>8223244</v>
      </c>
      <c r="AO107" s="97"/>
      <c r="AP107" s="97"/>
      <c r="AQ107" s="97"/>
      <c r="AR107" s="98"/>
      <c r="AS107" s="96">
        <v>4527400</v>
      </c>
      <c r="AT107" s="97"/>
      <c r="AU107" s="97"/>
      <c r="AV107" s="97"/>
      <c r="AW107" s="98"/>
      <c r="AX107" s="96">
        <v>4527400</v>
      </c>
      <c r="AY107" s="97"/>
      <c r="AZ107" s="97"/>
      <c r="BA107" s="98"/>
      <c r="BB107" s="96">
        <f>IF(ISNUMBER(AN107),AN107,0)+IF(ISNUMBER(AS107),AS107,0)</f>
        <v>12750644</v>
      </c>
      <c r="BC107" s="97"/>
      <c r="BD107" s="97"/>
      <c r="BE107" s="97"/>
      <c r="BF107" s="98"/>
      <c r="BG107" s="96">
        <v>6549212</v>
      </c>
      <c r="BH107" s="97"/>
      <c r="BI107" s="97"/>
      <c r="BJ107" s="97"/>
      <c r="BK107" s="98"/>
      <c r="BL107" s="96">
        <v>0</v>
      </c>
      <c r="BM107" s="97"/>
      <c r="BN107" s="97"/>
      <c r="BO107" s="97"/>
      <c r="BP107" s="98"/>
      <c r="BQ107" s="96">
        <v>0</v>
      </c>
      <c r="BR107" s="97"/>
      <c r="BS107" s="97"/>
      <c r="BT107" s="98"/>
      <c r="BU107" s="96">
        <f>IF(ISNUMBER(BG107),BG107,0)+IF(ISNUMBER(BL107),BL107,0)</f>
        <v>6549212</v>
      </c>
      <c r="BV107" s="97"/>
      <c r="BW107" s="97"/>
      <c r="BX107" s="97"/>
      <c r="BY107" s="98"/>
    </row>
    <row r="108" spans="1:79" s="99" customFormat="1" ht="25.5" customHeight="1" x14ac:dyDescent="0.2">
      <c r="A108" s="89">
        <v>6</v>
      </c>
      <c r="B108" s="90"/>
      <c r="C108" s="90"/>
      <c r="D108" s="92" t="s">
        <v>193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4"/>
      <c r="U108" s="96">
        <v>247100</v>
      </c>
      <c r="V108" s="97"/>
      <c r="W108" s="97"/>
      <c r="X108" s="97"/>
      <c r="Y108" s="98"/>
      <c r="Z108" s="96">
        <v>0</v>
      </c>
      <c r="AA108" s="97"/>
      <c r="AB108" s="97"/>
      <c r="AC108" s="97"/>
      <c r="AD108" s="98"/>
      <c r="AE108" s="96">
        <v>0</v>
      </c>
      <c r="AF108" s="97"/>
      <c r="AG108" s="97"/>
      <c r="AH108" s="98"/>
      <c r="AI108" s="96">
        <f>IF(ISNUMBER(U108),U108,0)+IF(ISNUMBER(Z108),Z108,0)</f>
        <v>247100</v>
      </c>
      <c r="AJ108" s="97"/>
      <c r="AK108" s="97"/>
      <c r="AL108" s="97"/>
      <c r="AM108" s="98"/>
      <c r="AN108" s="96">
        <v>213201</v>
      </c>
      <c r="AO108" s="97"/>
      <c r="AP108" s="97"/>
      <c r="AQ108" s="97"/>
      <c r="AR108" s="98"/>
      <c r="AS108" s="96">
        <v>0</v>
      </c>
      <c r="AT108" s="97"/>
      <c r="AU108" s="97"/>
      <c r="AV108" s="97"/>
      <c r="AW108" s="98"/>
      <c r="AX108" s="96">
        <v>0</v>
      </c>
      <c r="AY108" s="97"/>
      <c r="AZ108" s="97"/>
      <c r="BA108" s="98"/>
      <c r="BB108" s="96">
        <f>IF(ISNUMBER(AN108),AN108,0)+IF(ISNUMBER(AS108),AS108,0)</f>
        <v>213201</v>
      </c>
      <c r="BC108" s="97"/>
      <c r="BD108" s="97"/>
      <c r="BE108" s="97"/>
      <c r="BF108" s="98"/>
      <c r="BG108" s="96">
        <v>283640</v>
      </c>
      <c r="BH108" s="97"/>
      <c r="BI108" s="97"/>
      <c r="BJ108" s="97"/>
      <c r="BK108" s="98"/>
      <c r="BL108" s="96">
        <v>0</v>
      </c>
      <c r="BM108" s="97"/>
      <c r="BN108" s="97"/>
      <c r="BO108" s="97"/>
      <c r="BP108" s="98"/>
      <c r="BQ108" s="96">
        <v>0</v>
      </c>
      <c r="BR108" s="97"/>
      <c r="BS108" s="97"/>
      <c r="BT108" s="98"/>
      <c r="BU108" s="96">
        <f>IF(ISNUMBER(BG108),BG108,0)+IF(ISNUMBER(BL108),BL108,0)</f>
        <v>283640</v>
      </c>
      <c r="BV108" s="97"/>
      <c r="BW108" s="97"/>
      <c r="BX108" s="97"/>
      <c r="BY108" s="98"/>
    </row>
    <row r="109" spans="1:79" s="99" customFormat="1" ht="38.25" customHeight="1" x14ac:dyDescent="0.2">
      <c r="A109" s="89">
        <v>7</v>
      </c>
      <c r="B109" s="90"/>
      <c r="C109" s="90"/>
      <c r="D109" s="92" t="s">
        <v>194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4"/>
      <c r="U109" s="96">
        <v>0</v>
      </c>
      <c r="V109" s="97"/>
      <c r="W109" s="97"/>
      <c r="X109" s="97"/>
      <c r="Y109" s="98"/>
      <c r="Z109" s="96">
        <v>0</v>
      </c>
      <c r="AA109" s="97"/>
      <c r="AB109" s="97"/>
      <c r="AC109" s="97"/>
      <c r="AD109" s="98"/>
      <c r="AE109" s="96">
        <v>0</v>
      </c>
      <c r="AF109" s="97"/>
      <c r="AG109" s="97"/>
      <c r="AH109" s="98"/>
      <c r="AI109" s="96">
        <f>IF(ISNUMBER(U109),U109,0)+IF(ISNUMBER(Z109),Z109,0)</f>
        <v>0</v>
      </c>
      <c r="AJ109" s="97"/>
      <c r="AK109" s="97"/>
      <c r="AL109" s="97"/>
      <c r="AM109" s="98"/>
      <c r="AN109" s="96">
        <v>212000</v>
      </c>
      <c r="AO109" s="97"/>
      <c r="AP109" s="97"/>
      <c r="AQ109" s="97"/>
      <c r="AR109" s="98"/>
      <c r="AS109" s="96">
        <v>0</v>
      </c>
      <c r="AT109" s="97"/>
      <c r="AU109" s="97"/>
      <c r="AV109" s="97"/>
      <c r="AW109" s="98"/>
      <c r="AX109" s="96">
        <v>0</v>
      </c>
      <c r="AY109" s="97"/>
      <c r="AZ109" s="97"/>
      <c r="BA109" s="98"/>
      <c r="BB109" s="96">
        <f>IF(ISNUMBER(AN109),AN109,0)+IF(ISNUMBER(AS109),AS109,0)</f>
        <v>212000</v>
      </c>
      <c r="BC109" s="97"/>
      <c r="BD109" s="97"/>
      <c r="BE109" s="97"/>
      <c r="BF109" s="98"/>
      <c r="BG109" s="96">
        <v>0</v>
      </c>
      <c r="BH109" s="97"/>
      <c r="BI109" s="97"/>
      <c r="BJ109" s="97"/>
      <c r="BK109" s="98"/>
      <c r="BL109" s="96">
        <v>0</v>
      </c>
      <c r="BM109" s="97"/>
      <c r="BN109" s="97"/>
      <c r="BO109" s="97"/>
      <c r="BP109" s="98"/>
      <c r="BQ109" s="96">
        <v>0</v>
      </c>
      <c r="BR109" s="97"/>
      <c r="BS109" s="97"/>
      <c r="BT109" s="98"/>
      <c r="BU109" s="96">
        <f>IF(ISNUMBER(BG109),BG109,0)+IF(ISNUMBER(BL109),BL109,0)</f>
        <v>0</v>
      </c>
      <c r="BV109" s="97"/>
      <c r="BW109" s="97"/>
      <c r="BX109" s="97"/>
      <c r="BY109" s="98"/>
    </row>
    <row r="110" spans="1:79" s="6" customFormat="1" ht="12.75" customHeight="1" x14ac:dyDescent="0.2">
      <c r="A110" s="87"/>
      <c r="B110" s="85"/>
      <c r="C110" s="85"/>
      <c r="D110" s="100" t="s">
        <v>145</v>
      </c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2"/>
      <c r="U110" s="104">
        <v>6639025</v>
      </c>
      <c r="V110" s="105"/>
      <c r="W110" s="105"/>
      <c r="X110" s="105"/>
      <c r="Y110" s="106"/>
      <c r="Z110" s="104">
        <v>1383480</v>
      </c>
      <c r="AA110" s="105"/>
      <c r="AB110" s="105"/>
      <c r="AC110" s="105"/>
      <c r="AD110" s="106"/>
      <c r="AE110" s="104">
        <v>0</v>
      </c>
      <c r="AF110" s="105"/>
      <c r="AG110" s="105"/>
      <c r="AH110" s="106"/>
      <c r="AI110" s="104">
        <f>IF(ISNUMBER(U110),U110,0)+IF(ISNUMBER(Z110),Z110,0)</f>
        <v>8022505</v>
      </c>
      <c r="AJ110" s="105"/>
      <c r="AK110" s="105"/>
      <c r="AL110" s="105"/>
      <c r="AM110" s="106"/>
      <c r="AN110" s="104">
        <v>10650900</v>
      </c>
      <c r="AO110" s="105"/>
      <c r="AP110" s="105"/>
      <c r="AQ110" s="105"/>
      <c r="AR110" s="106"/>
      <c r="AS110" s="104">
        <v>6987700</v>
      </c>
      <c r="AT110" s="105"/>
      <c r="AU110" s="105"/>
      <c r="AV110" s="105"/>
      <c r="AW110" s="106"/>
      <c r="AX110" s="104">
        <v>6987700</v>
      </c>
      <c r="AY110" s="105"/>
      <c r="AZ110" s="105"/>
      <c r="BA110" s="106"/>
      <c r="BB110" s="104">
        <f>IF(ISNUMBER(AN110),AN110,0)+IF(ISNUMBER(AS110),AS110,0)</f>
        <v>17638600</v>
      </c>
      <c r="BC110" s="105"/>
      <c r="BD110" s="105"/>
      <c r="BE110" s="105"/>
      <c r="BF110" s="106"/>
      <c r="BG110" s="104">
        <v>8422379</v>
      </c>
      <c r="BH110" s="105"/>
      <c r="BI110" s="105"/>
      <c r="BJ110" s="105"/>
      <c r="BK110" s="106"/>
      <c r="BL110" s="104">
        <v>0</v>
      </c>
      <c r="BM110" s="105"/>
      <c r="BN110" s="105"/>
      <c r="BO110" s="105"/>
      <c r="BP110" s="106"/>
      <c r="BQ110" s="104">
        <v>0</v>
      </c>
      <c r="BR110" s="105"/>
      <c r="BS110" s="105"/>
      <c r="BT110" s="106"/>
      <c r="BU110" s="104">
        <f>IF(ISNUMBER(BG110),BG110,0)+IF(ISNUMBER(BL110),BL110,0)</f>
        <v>8422379</v>
      </c>
      <c r="BV110" s="105"/>
      <c r="BW110" s="105"/>
      <c r="BX110" s="105"/>
      <c r="BY110" s="106"/>
    </row>
    <row r="112" spans="1:79" ht="14.25" customHeight="1" x14ac:dyDescent="12.75">
      <c r="A112" s="42" t="s">
        <v>346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</row>
    <row r="113" spans="1:79" ht="15" customHeight="1" x14ac:dyDescent="0.2">
      <c r="A113" s="45" t="s">
        <v>316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</row>
    <row r="114" spans="1:79" ht="23.1" customHeight="1" x14ac:dyDescent="0.2">
      <c r="A114" s="61" t="s">
        <v>6</v>
      </c>
      <c r="B114" s="62"/>
      <c r="C114" s="62"/>
      <c r="D114" s="61" t="s">
        <v>119</v>
      </c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3"/>
      <c r="U114" s="36" t="s">
        <v>338</v>
      </c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 t="s">
        <v>343</v>
      </c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</row>
    <row r="115" spans="1:79" ht="54" customHeight="1" x14ac:dyDescent="0.2">
      <c r="A115" s="64"/>
      <c r="B115" s="65"/>
      <c r="C115" s="65"/>
      <c r="D115" s="64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6"/>
      <c r="U115" s="30" t="s">
        <v>4</v>
      </c>
      <c r="V115" s="31"/>
      <c r="W115" s="31"/>
      <c r="X115" s="31"/>
      <c r="Y115" s="32"/>
      <c r="Z115" s="30" t="s">
        <v>3</v>
      </c>
      <c r="AA115" s="31"/>
      <c r="AB115" s="31"/>
      <c r="AC115" s="31"/>
      <c r="AD115" s="32"/>
      <c r="AE115" s="46" t="s">
        <v>114</v>
      </c>
      <c r="AF115" s="47"/>
      <c r="AG115" s="47"/>
      <c r="AH115" s="47"/>
      <c r="AI115" s="48"/>
      <c r="AJ115" s="30" t="s">
        <v>5</v>
      </c>
      <c r="AK115" s="31"/>
      <c r="AL115" s="31"/>
      <c r="AM115" s="31"/>
      <c r="AN115" s="32"/>
      <c r="AO115" s="30" t="s">
        <v>4</v>
      </c>
      <c r="AP115" s="31"/>
      <c r="AQ115" s="31"/>
      <c r="AR115" s="31"/>
      <c r="AS115" s="32"/>
      <c r="AT115" s="30" t="s">
        <v>3</v>
      </c>
      <c r="AU115" s="31"/>
      <c r="AV115" s="31"/>
      <c r="AW115" s="31"/>
      <c r="AX115" s="32"/>
      <c r="AY115" s="46" t="s">
        <v>114</v>
      </c>
      <c r="AZ115" s="47"/>
      <c r="BA115" s="47"/>
      <c r="BB115" s="47"/>
      <c r="BC115" s="48"/>
      <c r="BD115" s="36" t="s">
        <v>94</v>
      </c>
      <c r="BE115" s="36"/>
      <c r="BF115" s="36"/>
      <c r="BG115" s="36"/>
      <c r="BH115" s="36"/>
    </row>
    <row r="116" spans="1:79" ht="15" customHeight="1" x14ac:dyDescent="0.2">
      <c r="A116" s="30" t="s">
        <v>167</v>
      </c>
      <c r="B116" s="31"/>
      <c r="C116" s="31"/>
      <c r="D116" s="30">
        <v>2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2"/>
      <c r="U116" s="30">
        <v>3</v>
      </c>
      <c r="V116" s="31"/>
      <c r="W116" s="31"/>
      <c r="X116" s="31"/>
      <c r="Y116" s="32"/>
      <c r="Z116" s="30">
        <v>4</v>
      </c>
      <c r="AA116" s="31"/>
      <c r="AB116" s="31"/>
      <c r="AC116" s="31"/>
      <c r="AD116" s="32"/>
      <c r="AE116" s="30">
        <v>5</v>
      </c>
      <c r="AF116" s="31"/>
      <c r="AG116" s="31"/>
      <c r="AH116" s="31"/>
      <c r="AI116" s="32"/>
      <c r="AJ116" s="30">
        <v>6</v>
      </c>
      <c r="AK116" s="31"/>
      <c r="AL116" s="31"/>
      <c r="AM116" s="31"/>
      <c r="AN116" s="32"/>
      <c r="AO116" s="30">
        <v>7</v>
      </c>
      <c r="AP116" s="31"/>
      <c r="AQ116" s="31"/>
      <c r="AR116" s="31"/>
      <c r="AS116" s="32"/>
      <c r="AT116" s="30">
        <v>8</v>
      </c>
      <c r="AU116" s="31"/>
      <c r="AV116" s="31"/>
      <c r="AW116" s="31"/>
      <c r="AX116" s="32"/>
      <c r="AY116" s="30">
        <v>9</v>
      </c>
      <c r="AZ116" s="31"/>
      <c r="BA116" s="31"/>
      <c r="BB116" s="31"/>
      <c r="BC116" s="32"/>
      <c r="BD116" s="30">
        <v>10</v>
      </c>
      <c r="BE116" s="31"/>
      <c r="BF116" s="31"/>
      <c r="BG116" s="31"/>
      <c r="BH116" s="32"/>
    </row>
    <row r="117" spans="1:79" s="1" customFormat="1" ht="12.75" hidden="1" customHeight="1" x14ac:dyDescent="0.2">
      <c r="A117" s="33" t="s">
        <v>67</v>
      </c>
      <c r="B117" s="34"/>
      <c r="C117" s="34"/>
      <c r="D117" s="33" t="s">
        <v>55</v>
      </c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5"/>
      <c r="U117" s="33" t="s">
        <v>58</v>
      </c>
      <c r="V117" s="34"/>
      <c r="W117" s="34"/>
      <c r="X117" s="34"/>
      <c r="Y117" s="35"/>
      <c r="Z117" s="33" t="s">
        <v>59</v>
      </c>
      <c r="AA117" s="34"/>
      <c r="AB117" s="34"/>
      <c r="AC117" s="34"/>
      <c r="AD117" s="35"/>
      <c r="AE117" s="33" t="s">
        <v>92</v>
      </c>
      <c r="AF117" s="34"/>
      <c r="AG117" s="34"/>
      <c r="AH117" s="34"/>
      <c r="AI117" s="35"/>
      <c r="AJ117" s="50" t="s">
        <v>169</v>
      </c>
      <c r="AK117" s="51"/>
      <c r="AL117" s="51"/>
      <c r="AM117" s="51"/>
      <c r="AN117" s="52"/>
      <c r="AO117" s="33" t="s">
        <v>60</v>
      </c>
      <c r="AP117" s="34"/>
      <c r="AQ117" s="34"/>
      <c r="AR117" s="34"/>
      <c r="AS117" s="35"/>
      <c r="AT117" s="33" t="s">
        <v>61</v>
      </c>
      <c r="AU117" s="34"/>
      <c r="AV117" s="34"/>
      <c r="AW117" s="34"/>
      <c r="AX117" s="35"/>
      <c r="AY117" s="33" t="s">
        <v>93</v>
      </c>
      <c r="AZ117" s="34"/>
      <c r="BA117" s="34"/>
      <c r="BB117" s="34"/>
      <c r="BC117" s="35"/>
      <c r="BD117" s="44" t="s">
        <v>169</v>
      </c>
      <c r="BE117" s="44"/>
      <c r="BF117" s="44"/>
      <c r="BG117" s="44"/>
      <c r="BH117" s="44"/>
      <c r="CA117" s="1" t="s">
        <v>34</v>
      </c>
    </row>
    <row r="118" spans="1:79" s="99" customFormat="1" ht="12.75" customHeight="1" x14ac:dyDescent="0.2">
      <c r="A118" s="89">
        <v>1</v>
      </c>
      <c r="B118" s="90"/>
      <c r="C118" s="90"/>
      <c r="D118" s="92" t="s">
        <v>188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4"/>
      <c r="U118" s="96">
        <v>315539</v>
      </c>
      <c r="V118" s="97"/>
      <c r="W118" s="97"/>
      <c r="X118" s="97"/>
      <c r="Y118" s="98"/>
      <c r="Z118" s="96">
        <v>0</v>
      </c>
      <c r="AA118" s="97"/>
      <c r="AB118" s="97"/>
      <c r="AC118" s="97"/>
      <c r="AD118" s="98"/>
      <c r="AE118" s="95">
        <v>0</v>
      </c>
      <c r="AF118" s="95"/>
      <c r="AG118" s="95"/>
      <c r="AH118" s="95"/>
      <c r="AI118" s="95"/>
      <c r="AJ118" s="110">
        <f>IF(ISNUMBER(U118),U118,0)+IF(ISNUMBER(Z118),Z118,0)</f>
        <v>315539</v>
      </c>
      <c r="AK118" s="110"/>
      <c r="AL118" s="110"/>
      <c r="AM118" s="110"/>
      <c r="AN118" s="110"/>
      <c r="AO118" s="95">
        <v>337943</v>
      </c>
      <c r="AP118" s="95"/>
      <c r="AQ118" s="95"/>
      <c r="AR118" s="95"/>
      <c r="AS118" s="95"/>
      <c r="AT118" s="110">
        <v>0</v>
      </c>
      <c r="AU118" s="110"/>
      <c r="AV118" s="110"/>
      <c r="AW118" s="110"/>
      <c r="AX118" s="110"/>
      <c r="AY118" s="95">
        <v>0</v>
      </c>
      <c r="AZ118" s="95"/>
      <c r="BA118" s="95"/>
      <c r="BB118" s="95"/>
      <c r="BC118" s="95"/>
      <c r="BD118" s="110">
        <f>IF(ISNUMBER(AO118),AO118,0)+IF(ISNUMBER(AT118),AT118,0)</f>
        <v>337943</v>
      </c>
      <c r="BE118" s="110"/>
      <c r="BF118" s="110"/>
      <c r="BG118" s="110"/>
      <c r="BH118" s="110"/>
      <c r="CA118" s="99" t="s">
        <v>35</v>
      </c>
    </row>
    <row r="119" spans="1:79" s="99" customFormat="1" ht="25.5" customHeight="1" x14ac:dyDescent="0.2">
      <c r="A119" s="89">
        <v>2</v>
      </c>
      <c r="B119" s="90"/>
      <c r="C119" s="90"/>
      <c r="D119" s="92" t="s">
        <v>189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4"/>
      <c r="U119" s="96">
        <v>0</v>
      </c>
      <c r="V119" s="97"/>
      <c r="W119" s="97"/>
      <c r="X119" s="97"/>
      <c r="Y119" s="98"/>
      <c r="Z119" s="96">
        <v>0</v>
      </c>
      <c r="AA119" s="97"/>
      <c r="AB119" s="97"/>
      <c r="AC119" s="97"/>
      <c r="AD119" s="98"/>
      <c r="AE119" s="95">
        <v>0</v>
      </c>
      <c r="AF119" s="95"/>
      <c r="AG119" s="95"/>
      <c r="AH119" s="95"/>
      <c r="AI119" s="95"/>
      <c r="AJ119" s="110">
        <f>IF(ISNUMBER(U119),U119,0)+IF(ISNUMBER(Z119),Z119,0)</f>
        <v>0</v>
      </c>
      <c r="AK119" s="110"/>
      <c r="AL119" s="110"/>
      <c r="AM119" s="110"/>
      <c r="AN119" s="110"/>
      <c r="AO119" s="95">
        <v>0</v>
      </c>
      <c r="AP119" s="95"/>
      <c r="AQ119" s="95"/>
      <c r="AR119" s="95"/>
      <c r="AS119" s="95"/>
      <c r="AT119" s="110">
        <v>0</v>
      </c>
      <c r="AU119" s="110"/>
      <c r="AV119" s="110"/>
      <c r="AW119" s="110"/>
      <c r="AX119" s="110"/>
      <c r="AY119" s="95">
        <v>0</v>
      </c>
      <c r="AZ119" s="95"/>
      <c r="BA119" s="95"/>
      <c r="BB119" s="95"/>
      <c r="BC119" s="95"/>
      <c r="BD119" s="110">
        <f>IF(ISNUMBER(AO119),AO119,0)+IF(ISNUMBER(AT119),AT119,0)</f>
        <v>0</v>
      </c>
      <c r="BE119" s="110"/>
      <c r="BF119" s="110"/>
      <c r="BG119" s="110"/>
      <c r="BH119" s="110"/>
    </row>
    <row r="120" spans="1:79" s="99" customFormat="1" ht="25.5" customHeight="1" x14ac:dyDescent="0.2">
      <c r="A120" s="89">
        <v>3</v>
      </c>
      <c r="B120" s="90"/>
      <c r="C120" s="90"/>
      <c r="D120" s="92" t="s">
        <v>190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4"/>
      <c r="U120" s="96">
        <v>475885</v>
      </c>
      <c r="V120" s="97"/>
      <c r="W120" s="97"/>
      <c r="X120" s="97"/>
      <c r="Y120" s="98"/>
      <c r="Z120" s="96">
        <v>0</v>
      </c>
      <c r="AA120" s="97"/>
      <c r="AB120" s="97"/>
      <c r="AC120" s="97"/>
      <c r="AD120" s="98"/>
      <c r="AE120" s="95">
        <v>0</v>
      </c>
      <c r="AF120" s="95"/>
      <c r="AG120" s="95"/>
      <c r="AH120" s="95"/>
      <c r="AI120" s="95"/>
      <c r="AJ120" s="110">
        <f>IF(ISNUMBER(U120),U120,0)+IF(ISNUMBER(Z120),Z120,0)</f>
        <v>475885</v>
      </c>
      <c r="AK120" s="110"/>
      <c r="AL120" s="110"/>
      <c r="AM120" s="110"/>
      <c r="AN120" s="110"/>
      <c r="AO120" s="95">
        <v>509673</v>
      </c>
      <c r="AP120" s="95"/>
      <c r="AQ120" s="95"/>
      <c r="AR120" s="95"/>
      <c r="AS120" s="95"/>
      <c r="AT120" s="110">
        <v>0</v>
      </c>
      <c r="AU120" s="110"/>
      <c r="AV120" s="110"/>
      <c r="AW120" s="110"/>
      <c r="AX120" s="110"/>
      <c r="AY120" s="95">
        <v>0</v>
      </c>
      <c r="AZ120" s="95"/>
      <c r="BA120" s="95"/>
      <c r="BB120" s="95"/>
      <c r="BC120" s="95"/>
      <c r="BD120" s="110">
        <f>IF(ISNUMBER(AO120),AO120,0)+IF(ISNUMBER(AT120),AT120,0)</f>
        <v>509673</v>
      </c>
      <c r="BE120" s="110"/>
      <c r="BF120" s="110"/>
      <c r="BG120" s="110"/>
      <c r="BH120" s="110"/>
    </row>
    <row r="121" spans="1:79" s="99" customFormat="1" ht="25.5" customHeight="1" x14ac:dyDescent="0.2">
      <c r="A121" s="89">
        <v>4</v>
      </c>
      <c r="B121" s="90"/>
      <c r="C121" s="90"/>
      <c r="D121" s="92" t="s">
        <v>191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4"/>
      <c r="U121" s="96">
        <v>934802</v>
      </c>
      <c r="V121" s="97"/>
      <c r="W121" s="97"/>
      <c r="X121" s="97"/>
      <c r="Y121" s="98"/>
      <c r="Z121" s="96">
        <v>0</v>
      </c>
      <c r="AA121" s="97"/>
      <c r="AB121" s="97"/>
      <c r="AC121" s="97"/>
      <c r="AD121" s="98"/>
      <c r="AE121" s="95">
        <v>0</v>
      </c>
      <c r="AF121" s="95"/>
      <c r="AG121" s="95"/>
      <c r="AH121" s="95"/>
      <c r="AI121" s="95"/>
      <c r="AJ121" s="110">
        <f>IF(ISNUMBER(U121),U121,0)+IF(ISNUMBER(Z121),Z121,0)</f>
        <v>934802</v>
      </c>
      <c r="AK121" s="110"/>
      <c r="AL121" s="110"/>
      <c r="AM121" s="110"/>
      <c r="AN121" s="110"/>
      <c r="AO121" s="95">
        <v>1001173</v>
      </c>
      <c r="AP121" s="95"/>
      <c r="AQ121" s="95"/>
      <c r="AR121" s="95"/>
      <c r="AS121" s="95"/>
      <c r="AT121" s="110">
        <v>0</v>
      </c>
      <c r="AU121" s="110"/>
      <c r="AV121" s="110"/>
      <c r="AW121" s="110"/>
      <c r="AX121" s="110"/>
      <c r="AY121" s="95">
        <v>0</v>
      </c>
      <c r="AZ121" s="95"/>
      <c r="BA121" s="95"/>
      <c r="BB121" s="95"/>
      <c r="BC121" s="95"/>
      <c r="BD121" s="110">
        <f>IF(ISNUMBER(AO121),AO121,0)+IF(ISNUMBER(AT121),AT121,0)</f>
        <v>1001173</v>
      </c>
      <c r="BE121" s="110"/>
      <c r="BF121" s="110"/>
      <c r="BG121" s="110"/>
      <c r="BH121" s="110"/>
    </row>
    <row r="122" spans="1:79" s="99" customFormat="1" ht="25.5" customHeight="1" x14ac:dyDescent="0.2">
      <c r="A122" s="89">
        <v>5</v>
      </c>
      <c r="B122" s="90"/>
      <c r="C122" s="90"/>
      <c r="D122" s="92" t="s">
        <v>192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4"/>
      <c r="U122" s="96">
        <v>7112445</v>
      </c>
      <c r="V122" s="97"/>
      <c r="W122" s="97"/>
      <c r="X122" s="97"/>
      <c r="Y122" s="98"/>
      <c r="Z122" s="96">
        <v>0</v>
      </c>
      <c r="AA122" s="97"/>
      <c r="AB122" s="97"/>
      <c r="AC122" s="97"/>
      <c r="AD122" s="98"/>
      <c r="AE122" s="95">
        <v>0</v>
      </c>
      <c r="AF122" s="95"/>
      <c r="AG122" s="95"/>
      <c r="AH122" s="95"/>
      <c r="AI122" s="95"/>
      <c r="AJ122" s="110">
        <f>IF(ISNUMBER(U122),U122,0)+IF(ISNUMBER(Z122),Z122,0)</f>
        <v>7112445</v>
      </c>
      <c r="AK122" s="110"/>
      <c r="AL122" s="110"/>
      <c r="AM122" s="110"/>
      <c r="AN122" s="110"/>
      <c r="AO122" s="95">
        <v>7617428</v>
      </c>
      <c r="AP122" s="95"/>
      <c r="AQ122" s="95"/>
      <c r="AR122" s="95"/>
      <c r="AS122" s="95"/>
      <c r="AT122" s="110">
        <v>0</v>
      </c>
      <c r="AU122" s="110"/>
      <c r="AV122" s="110"/>
      <c r="AW122" s="110"/>
      <c r="AX122" s="110"/>
      <c r="AY122" s="95">
        <v>0</v>
      </c>
      <c r="AZ122" s="95"/>
      <c r="BA122" s="95"/>
      <c r="BB122" s="95"/>
      <c r="BC122" s="95"/>
      <c r="BD122" s="110">
        <f>IF(ISNUMBER(AO122),AO122,0)+IF(ISNUMBER(AT122),AT122,0)</f>
        <v>7617428</v>
      </c>
      <c r="BE122" s="110"/>
      <c r="BF122" s="110"/>
      <c r="BG122" s="110"/>
      <c r="BH122" s="110"/>
    </row>
    <row r="123" spans="1:79" s="99" customFormat="1" ht="25.5" customHeight="1" x14ac:dyDescent="0.2">
      <c r="A123" s="89">
        <v>6</v>
      </c>
      <c r="B123" s="90"/>
      <c r="C123" s="90"/>
      <c r="D123" s="92" t="s">
        <v>193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4"/>
      <c r="U123" s="96">
        <v>308033</v>
      </c>
      <c r="V123" s="97"/>
      <c r="W123" s="97"/>
      <c r="X123" s="97"/>
      <c r="Y123" s="98"/>
      <c r="Z123" s="96">
        <v>0</v>
      </c>
      <c r="AA123" s="97"/>
      <c r="AB123" s="97"/>
      <c r="AC123" s="97"/>
      <c r="AD123" s="98"/>
      <c r="AE123" s="95">
        <v>0</v>
      </c>
      <c r="AF123" s="95"/>
      <c r="AG123" s="95"/>
      <c r="AH123" s="95"/>
      <c r="AI123" s="95"/>
      <c r="AJ123" s="110">
        <f>IF(ISNUMBER(U123),U123,0)+IF(ISNUMBER(Z123),Z123,0)</f>
        <v>308033</v>
      </c>
      <c r="AK123" s="110"/>
      <c r="AL123" s="110"/>
      <c r="AM123" s="110"/>
      <c r="AN123" s="110"/>
      <c r="AO123" s="95">
        <v>329903</v>
      </c>
      <c r="AP123" s="95"/>
      <c r="AQ123" s="95"/>
      <c r="AR123" s="95"/>
      <c r="AS123" s="95"/>
      <c r="AT123" s="110">
        <v>0</v>
      </c>
      <c r="AU123" s="110"/>
      <c r="AV123" s="110"/>
      <c r="AW123" s="110"/>
      <c r="AX123" s="110"/>
      <c r="AY123" s="95">
        <v>0</v>
      </c>
      <c r="AZ123" s="95"/>
      <c r="BA123" s="95"/>
      <c r="BB123" s="95"/>
      <c r="BC123" s="95"/>
      <c r="BD123" s="110">
        <f>IF(ISNUMBER(AO123),AO123,0)+IF(ISNUMBER(AT123),AT123,0)</f>
        <v>329903</v>
      </c>
      <c r="BE123" s="110"/>
      <c r="BF123" s="110"/>
      <c r="BG123" s="110"/>
      <c r="BH123" s="110"/>
    </row>
    <row r="124" spans="1:79" s="6" customFormat="1" ht="12.75" customHeight="1" x14ac:dyDescent="0.2">
      <c r="A124" s="87"/>
      <c r="B124" s="85"/>
      <c r="C124" s="85"/>
      <c r="D124" s="100" t="s">
        <v>145</v>
      </c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2"/>
      <c r="U124" s="104">
        <v>9146704</v>
      </c>
      <c r="V124" s="105"/>
      <c r="W124" s="105"/>
      <c r="X124" s="105"/>
      <c r="Y124" s="106"/>
      <c r="Z124" s="104">
        <v>0</v>
      </c>
      <c r="AA124" s="105"/>
      <c r="AB124" s="105"/>
      <c r="AC124" s="105"/>
      <c r="AD124" s="106"/>
      <c r="AE124" s="103">
        <v>0</v>
      </c>
      <c r="AF124" s="103"/>
      <c r="AG124" s="103"/>
      <c r="AH124" s="103"/>
      <c r="AI124" s="103"/>
      <c r="AJ124" s="88">
        <f>IF(ISNUMBER(U124),U124,0)+IF(ISNUMBER(Z124),Z124,0)</f>
        <v>9146704</v>
      </c>
      <c r="AK124" s="88"/>
      <c r="AL124" s="88"/>
      <c r="AM124" s="88"/>
      <c r="AN124" s="88"/>
      <c r="AO124" s="103">
        <v>9796120</v>
      </c>
      <c r="AP124" s="103"/>
      <c r="AQ124" s="103"/>
      <c r="AR124" s="103"/>
      <c r="AS124" s="103"/>
      <c r="AT124" s="88">
        <v>0</v>
      </c>
      <c r="AU124" s="88"/>
      <c r="AV124" s="88"/>
      <c r="AW124" s="88"/>
      <c r="AX124" s="88"/>
      <c r="AY124" s="103">
        <v>0</v>
      </c>
      <c r="AZ124" s="103"/>
      <c r="BA124" s="103"/>
      <c r="BB124" s="103"/>
      <c r="BC124" s="103"/>
      <c r="BD124" s="88">
        <f>IF(ISNUMBER(AO124),AO124,0)+IF(ISNUMBER(AT124),AT124,0)</f>
        <v>9796120</v>
      </c>
      <c r="BE124" s="88"/>
      <c r="BF124" s="88"/>
      <c r="BG124" s="88"/>
      <c r="BH124" s="88"/>
    </row>
    <row r="125" spans="1:79" s="5" customFormat="1" ht="12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79" ht="14.25" customHeight="1" x14ac:dyDescent="0.2">
      <c r="A127" s="42" t="s">
        <v>150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</row>
    <row r="128" spans="1:79" ht="14.25" customHeight="1" x14ac:dyDescent="12.75">
      <c r="A128" s="42" t="s">
        <v>332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</row>
    <row r="129" spans="1:79" ht="23.1" customHeight="1" x14ac:dyDescent="12.75">
      <c r="A129" s="61" t="s">
        <v>6</v>
      </c>
      <c r="B129" s="62"/>
      <c r="C129" s="62"/>
      <c r="D129" s="36" t="s">
        <v>9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 t="s">
        <v>8</v>
      </c>
      <c r="R129" s="36"/>
      <c r="S129" s="36"/>
      <c r="T129" s="36"/>
      <c r="U129" s="36"/>
      <c r="V129" s="36" t="s">
        <v>7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30" t="s">
        <v>317</v>
      </c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2"/>
      <c r="AU129" s="30" t="s">
        <v>320</v>
      </c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2"/>
      <c r="BJ129" s="30" t="s">
        <v>328</v>
      </c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2"/>
    </row>
    <row r="130" spans="1:79" ht="32.25" customHeight="1" x14ac:dyDescent="0.2">
      <c r="A130" s="64"/>
      <c r="B130" s="65"/>
      <c r="C130" s="65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 t="s">
        <v>4</v>
      </c>
      <c r="AG130" s="36"/>
      <c r="AH130" s="36"/>
      <c r="AI130" s="36"/>
      <c r="AJ130" s="36"/>
      <c r="AK130" s="36" t="s">
        <v>3</v>
      </c>
      <c r="AL130" s="36"/>
      <c r="AM130" s="36"/>
      <c r="AN130" s="36"/>
      <c r="AO130" s="36"/>
      <c r="AP130" s="36" t="s">
        <v>121</v>
      </c>
      <c r="AQ130" s="36"/>
      <c r="AR130" s="36"/>
      <c r="AS130" s="36"/>
      <c r="AT130" s="36"/>
      <c r="AU130" s="36" t="s">
        <v>4</v>
      </c>
      <c r="AV130" s="36"/>
      <c r="AW130" s="36"/>
      <c r="AX130" s="36"/>
      <c r="AY130" s="36"/>
      <c r="AZ130" s="36" t="s">
        <v>3</v>
      </c>
      <c r="BA130" s="36"/>
      <c r="BB130" s="36"/>
      <c r="BC130" s="36"/>
      <c r="BD130" s="36"/>
      <c r="BE130" s="36" t="s">
        <v>88</v>
      </c>
      <c r="BF130" s="36"/>
      <c r="BG130" s="36"/>
      <c r="BH130" s="36"/>
      <c r="BI130" s="36"/>
      <c r="BJ130" s="36" t="s">
        <v>4</v>
      </c>
      <c r="BK130" s="36"/>
      <c r="BL130" s="36"/>
      <c r="BM130" s="36"/>
      <c r="BN130" s="36"/>
      <c r="BO130" s="36" t="s">
        <v>3</v>
      </c>
      <c r="BP130" s="36"/>
      <c r="BQ130" s="36"/>
      <c r="BR130" s="36"/>
      <c r="BS130" s="36"/>
      <c r="BT130" s="36" t="s">
        <v>95</v>
      </c>
      <c r="BU130" s="36"/>
      <c r="BV130" s="36"/>
      <c r="BW130" s="36"/>
      <c r="BX130" s="36"/>
    </row>
    <row r="131" spans="1:79" ht="15" customHeight="1" x14ac:dyDescent="0.2">
      <c r="A131" s="30">
        <v>1</v>
      </c>
      <c r="B131" s="31"/>
      <c r="C131" s="31"/>
      <c r="D131" s="36">
        <v>2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>
        <v>3</v>
      </c>
      <c r="R131" s="36"/>
      <c r="S131" s="36"/>
      <c r="T131" s="36"/>
      <c r="U131" s="36"/>
      <c r="V131" s="36">
        <v>4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36">
        <v>5</v>
      </c>
      <c r="AG131" s="36"/>
      <c r="AH131" s="36"/>
      <c r="AI131" s="36"/>
      <c r="AJ131" s="36"/>
      <c r="AK131" s="36">
        <v>6</v>
      </c>
      <c r="AL131" s="36"/>
      <c r="AM131" s="36"/>
      <c r="AN131" s="36"/>
      <c r="AO131" s="36"/>
      <c r="AP131" s="36">
        <v>7</v>
      </c>
      <c r="AQ131" s="36"/>
      <c r="AR131" s="36"/>
      <c r="AS131" s="36"/>
      <c r="AT131" s="36"/>
      <c r="AU131" s="36">
        <v>8</v>
      </c>
      <c r="AV131" s="36"/>
      <c r="AW131" s="36"/>
      <c r="AX131" s="36"/>
      <c r="AY131" s="36"/>
      <c r="AZ131" s="36">
        <v>9</v>
      </c>
      <c r="BA131" s="36"/>
      <c r="BB131" s="36"/>
      <c r="BC131" s="36"/>
      <c r="BD131" s="36"/>
      <c r="BE131" s="36">
        <v>10</v>
      </c>
      <c r="BF131" s="36"/>
      <c r="BG131" s="36"/>
      <c r="BH131" s="36"/>
      <c r="BI131" s="36"/>
      <c r="BJ131" s="36">
        <v>11</v>
      </c>
      <c r="BK131" s="36"/>
      <c r="BL131" s="36"/>
      <c r="BM131" s="36"/>
      <c r="BN131" s="36"/>
      <c r="BO131" s="36">
        <v>12</v>
      </c>
      <c r="BP131" s="36"/>
      <c r="BQ131" s="36"/>
      <c r="BR131" s="36"/>
      <c r="BS131" s="36"/>
      <c r="BT131" s="36">
        <v>13</v>
      </c>
      <c r="BU131" s="36"/>
      <c r="BV131" s="36"/>
      <c r="BW131" s="36"/>
      <c r="BX131" s="36"/>
    </row>
    <row r="132" spans="1:79" ht="10.5" hidden="1" customHeight="1" x14ac:dyDescent="0.2">
      <c r="A132" s="33" t="s">
        <v>152</v>
      </c>
      <c r="B132" s="34"/>
      <c r="C132" s="34"/>
      <c r="D132" s="36" t="s">
        <v>55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 t="s">
        <v>68</v>
      </c>
      <c r="R132" s="36"/>
      <c r="S132" s="36"/>
      <c r="T132" s="36"/>
      <c r="U132" s="36"/>
      <c r="V132" s="36" t="s">
        <v>69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38" t="s">
        <v>109</v>
      </c>
      <c r="AG132" s="38"/>
      <c r="AH132" s="38"/>
      <c r="AI132" s="38"/>
      <c r="AJ132" s="38"/>
      <c r="AK132" s="37" t="s">
        <v>110</v>
      </c>
      <c r="AL132" s="37"/>
      <c r="AM132" s="37"/>
      <c r="AN132" s="37"/>
      <c r="AO132" s="37"/>
      <c r="AP132" s="44" t="s">
        <v>196</v>
      </c>
      <c r="AQ132" s="44"/>
      <c r="AR132" s="44"/>
      <c r="AS132" s="44"/>
      <c r="AT132" s="44"/>
      <c r="AU132" s="38" t="s">
        <v>111</v>
      </c>
      <c r="AV132" s="38"/>
      <c r="AW132" s="38"/>
      <c r="AX132" s="38"/>
      <c r="AY132" s="38"/>
      <c r="AZ132" s="37" t="s">
        <v>112</v>
      </c>
      <c r="BA132" s="37"/>
      <c r="BB132" s="37"/>
      <c r="BC132" s="37"/>
      <c r="BD132" s="37"/>
      <c r="BE132" s="44" t="s">
        <v>196</v>
      </c>
      <c r="BF132" s="44"/>
      <c r="BG132" s="44"/>
      <c r="BH132" s="44"/>
      <c r="BI132" s="44"/>
      <c r="BJ132" s="38" t="s">
        <v>103</v>
      </c>
      <c r="BK132" s="38"/>
      <c r="BL132" s="38"/>
      <c r="BM132" s="38"/>
      <c r="BN132" s="38"/>
      <c r="BO132" s="37" t="s">
        <v>104</v>
      </c>
      <c r="BP132" s="37"/>
      <c r="BQ132" s="37"/>
      <c r="BR132" s="37"/>
      <c r="BS132" s="37"/>
      <c r="BT132" s="44" t="s">
        <v>196</v>
      </c>
      <c r="BU132" s="44"/>
      <c r="BV132" s="44"/>
      <c r="BW132" s="44"/>
      <c r="BX132" s="44"/>
      <c r="CA132" t="s">
        <v>36</v>
      </c>
    </row>
    <row r="133" spans="1:79" s="6" customFormat="1" ht="15" customHeight="1" x14ac:dyDescent="0.2">
      <c r="A133" s="87">
        <v>0</v>
      </c>
      <c r="B133" s="85"/>
      <c r="C133" s="85"/>
      <c r="D133" s="111" t="s">
        <v>195</v>
      </c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  <c r="CA133" s="6" t="s">
        <v>37</v>
      </c>
    </row>
    <row r="134" spans="1:79" s="99" customFormat="1" ht="57" customHeight="1" x14ac:dyDescent="0.2">
      <c r="A134" s="89">
        <v>0</v>
      </c>
      <c r="B134" s="90"/>
      <c r="C134" s="90"/>
      <c r="D134" s="114" t="s">
        <v>197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198</v>
      </c>
      <c r="R134" s="36"/>
      <c r="S134" s="36"/>
      <c r="T134" s="36"/>
      <c r="U134" s="36"/>
      <c r="V134" s="36" t="s">
        <v>199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115">
        <v>230000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230000</v>
      </c>
      <c r="AQ134" s="115"/>
      <c r="AR134" s="115"/>
      <c r="AS134" s="115"/>
      <c r="AT134" s="115"/>
      <c r="AU134" s="115">
        <v>230000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230000</v>
      </c>
      <c r="BF134" s="115"/>
      <c r="BG134" s="115"/>
      <c r="BH134" s="115"/>
      <c r="BI134" s="115"/>
      <c r="BJ134" s="115">
        <v>23000</v>
      </c>
      <c r="BK134" s="115"/>
      <c r="BL134" s="115"/>
      <c r="BM134" s="115"/>
      <c r="BN134" s="115"/>
      <c r="BO134" s="115">
        <v>0</v>
      </c>
      <c r="BP134" s="115"/>
      <c r="BQ134" s="115"/>
      <c r="BR134" s="115"/>
      <c r="BS134" s="115"/>
      <c r="BT134" s="115">
        <v>23000</v>
      </c>
      <c r="BU134" s="115"/>
      <c r="BV134" s="115"/>
      <c r="BW134" s="115"/>
      <c r="BX134" s="115"/>
    </row>
    <row r="135" spans="1:79" s="99" customFormat="1" ht="30" customHeight="1" x14ac:dyDescent="0.2">
      <c r="A135" s="89">
        <v>0</v>
      </c>
      <c r="B135" s="90"/>
      <c r="C135" s="90"/>
      <c r="D135" s="114" t="s">
        <v>200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36" t="s">
        <v>201</v>
      </c>
      <c r="R135" s="36"/>
      <c r="S135" s="36"/>
      <c r="T135" s="36"/>
      <c r="U135" s="36"/>
      <c r="V135" s="36" t="s">
        <v>199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115">
        <v>190596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v>190596</v>
      </c>
      <c r="AQ135" s="115"/>
      <c r="AR135" s="115"/>
      <c r="AS135" s="115"/>
      <c r="AT135" s="115"/>
      <c r="AU135" s="115">
        <v>170700</v>
      </c>
      <c r="AV135" s="115"/>
      <c r="AW135" s="115"/>
      <c r="AX135" s="115"/>
      <c r="AY135" s="115"/>
      <c r="AZ135" s="115">
        <v>0</v>
      </c>
      <c r="BA135" s="115"/>
      <c r="BB135" s="115"/>
      <c r="BC135" s="115"/>
      <c r="BD135" s="115"/>
      <c r="BE135" s="115">
        <v>170700</v>
      </c>
      <c r="BF135" s="115"/>
      <c r="BG135" s="115"/>
      <c r="BH135" s="115"/>
      <c r="BI135" s="115"/>
      <c r="BJ135" s="115">
        <v>188700</v>
      </c>
      <c r="BK135" s="115"/>
      <c r="BL135" s="115"/>
      <c r="BM135" s="115"/>
      <c r="BN135" s="115"/>
      <c r="BO135" s="115">
        <v>0</v>
      </c>
      <c r="BP135" s="115"/>
      <c r="BQ135" s="115"/>
      <c r="BR135" s="115"/>
      <c r="BS135" s="115"/>
      <c r="BT135" s="115">
        <v>188700</v>
      </c>
      <c r="BU135" s="115"/>
      <c r="BV135" s="115"/>
      <c r="BW135" s="115"/>
      <c r="BX135" s="115"/>
    </row>
    <row r="136" spans="1:79" s="99" customFormat="1" ht="15" customHeight="1" x14ac:dyDescent="0.2">
      <c r="A136" s="89">
        <v>0</v>
      </c>
      <c r="B136" s="90"/>
      <c r="C136" s="90"/>
      <c r="D136" s="114" t="s">
        <v>202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203</v>
      </c>
      <c r="R136" s="36"/>
      <c r="S136" s="36"/>
      <c r="T136" s="36"/>
      <c r="U136" s="36"/>
      <c r="V136" s="36" t="s">
        <v>199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115">
        <v>4532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v>4532</v>
      </c>
      <c r="AQ136" s="115"/>
      <c r="AR136" s="115"/>
      <c r="AS136" s="115"/>
      <c r="AT136" s="115"/>
      <c r="AU136" s="115">
        <v>2376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v>2376</v>
      </c>
      <c r="BF136" s="115"/>
      <c r="BG136" s="115"/>
      <c r="BH136" s="115"/>
      <c r="BI136" s="115"/>
      <c r="BJ136" s="115">
        <v>2398</v>
      </c>
      <c r="BK136" s="115"/>
      <c r="BL136" s="115"/>
      <c r="BM136" s="115"/>
      <c r="BN136" s="115"/>
      <c r="BO136" s="115">
        <v>0</v>
      </c>
      <c r="BP136" s="115"/>
      <c r="BQ136" s="115"/>
      <c r="BR136" s="115"/>
      <c r="BS136" s="115"/>
      <c r="BT136" s="115">
        <v>2398</v>
      </c>
      <c r="BU136" s="115"/>
      <c r="BV136" s="115"/>
      <c r="BW136" s="115"/>
      <c r="BX136" s="115"/>
    </row>
    <row r="137" spans="1:79" s="99" customFormat="1" ht="30" customHeight="1" x14ac:dyDescent="0.2">
      <c r="A137" s="89">
        <v>0</v>
      </c>
      <c r="B137" s="90"/>
      <c r="C137" s="90"/>
      <c r="D137" s="114" t="s">
        <v>204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205</v>
      </c>
      <c r="R137" s="36"/>
      <c r="S137" s="36"/>
      <c r="T137" s="36"/>
      <c r="U137" s="36"/>
      <c r="V137" s="114" t="s">
        <v>206</v>
      </c>
      <c r="W137" s="93"/>
      <c r="X137" s="93"/>
      <c r="Y137" s="93"/>
      <c r="Z137" s="93"/>
      <c r="AA137" s="93"/>
      <c r="AB137" s="93"/>
      <c r="AC137" s="93"/>
      <c r="AD137" s="93"/>
      <c r="AE137" s="94"/>
      <c r="AF137" s="115">
        <v>7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v>7</v>
      </c>
      <c r="AQ137" s="115"/>
      <c r="AR137" s="115"/>
      <c r="AS137" s="115"/>
      <c r="AT137" s="115"/>
      <c r="AU137" s="115">
        <v>8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v>8</v>
      </c>
      <c r="BF137" s="115"/>
      <c r="BG137" s="115"/>
      <c r="BH137" s="115"/>
      <c r="BI137" s="115"/>
      <c r="BJ137" s="115">
        <v>8</v>
      </c>
      <c r="BK137" s="115"/>
      <c r="BL137" s="115"/>
      <c r="BM137" s="115"/>
      <c r="BN137" s="115"/>
      <c r="BO137" s="115">
        <v>0</v>
      </c>
      <c r="BP137" s="115"/>
      <c r="BQ137" s="115"/>
      <c r="BR137" s="115"/>
      <c r="BS137" s="115"/>
      <c r="BT137" s="115">
        <v>8</v>
      </c>
      <c r="BU137" s="115"/>
      <c r="BV137" s="115"/>
      <c r="BW137" s="115"/>
      <c r="BX137" s="115"/>
    </row>
    <row r="138" spans="1:79" s="99" customFormat="1" ht="30" customHeight="1" x14ac:dyDescent="0.2">
      <c r="A138" s="89">
        <v>0</v>
      </c>
      <c r="B138" s="90"/>
      <c r="C138" s="90"/>
      <c r="D138" s="114" t="s">
        <v>207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208</v>
      </c>
      <c r="R138" s="36"/>
      <c r="S138" s="36"/>
      <c r="T138" s="36"/>
      <c r="U138" s="36"/>
      <c r="V138" s="114" t="s">
        <v>199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5">
        <v>1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1</v>
      </c>
      <c r="AQ138" s="115"/>
      <c r="AR138" s="115"/>
      <c r="AS138" s="115"/>
      <c r="AT138" s="115"/>
      <c r="AU138" s="115">
        <v>1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1</v>
      </c>
      <c r="BF138" s="115"/>
      <c r="BG138" s="115"/>
      <c r="BH138" s="115"/>
      <c r="BI138" s="115"/>
      <c r="BJ138" s="115">
        <v>0</v>
      </c>
      <c r="BK138" s="115"/>
      <c r="BL138" s="115"/>
      <c r="BM138" s="115"/>
      <c r="BN138" s="115"/>
      <c r="BO138" s="115">
        <v>0</v>
      </c>
      <c r="BP138" s="115"/>
      <c r="BQ138" s="115"/>
      <c r="BR138" s="115"/>
      <c r="BS138" s="115"/>
      <c r="BT138" s="115">
        <v>0</v>
      </c>
      <c r="BU138" s="115"/>
      <c r="BV138" s="115"/>
      <c r="BW138" s="115"/>
      <c r="BX138" s="115"/>
    </row>
    <row r="139" spans="1:79" s="99" customFormat="1" ht="30" customHeight="1" x14ac:dyDescent="0.2">
      <c r="A139" s="89">
        <v>0</v>
      </c>
      <c r="B139" s="90"/>
      <c r="C139" s="90"/>
      <c r="D139" s="114" t="s">
        <v>209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208</v>
      </c>
      <c r="R139" s="36"/>
      <c r="S139" s="36"/>
      <c r="T139" s="36"/>
      <c r="U139" s="36"/>
      <c r="V139" s="114" t="s">
        <v>199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5">
        <v>2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v>2</v>
      </c>
      <c r="AQ139" s="115"/>
      <c r="AR139" s="115"/>
      <c r="AS139" s="115"/>
      <c r="AT139" s="115"/>
      <c r="AU139" s="115">
        <v>2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v>2</v>
      </c>
      <c r="BF139" s="115"/>
      <c r="BG139" s="115"/>
      <c r="BH139" s="115"/>
      <c r="BI139" s="115"/>
      <c r="BJ139" s="115">
        <v>2</v>
      </c>
      <c r="BK139" s="115"/>
      <c r="BL139" s="115"/>
      <c r="BM139" s="115"/>
      <c r="BN139" s="115"/>
      <c r="BO139" s="115">
        <v>0</v>
      </c>
      <c r="BP139" s="115"/>
      <c r="BQ139" s="115"/>
      <c r="BR139" s="115"/>
      <c r="BS139" s="115"/>
      <c r="BT139" s="115">
        <v>2</v>
      </c>
      <c r="BU139" s="115"/>
      <c r="BV139" s="115"/>
      <c r="BW139" s="115"/>
      <c r="BX139" s="115"/>
    </row>
    <row r="140" spans="1:79" s="99" customFormat="1" ht="45" customHeight="1" x14ac:dyDescent="0.2">
      <c r="A140" s="89">
        <v>0</v>
      </c>
      <c r="B140" s="90"/>
      <c r="C140" s="90"/>
      <c r="D140" s="114" t="s">
        <v>210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211</v>
      </c>
      <c r="R140" s="36"/>
      <c r="S140" s="36"/>
      <c r="T140" s="36"/>
      <c r="U140" s="36"/>
      <c r="V140" s="114" t="s">
        <v>199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5">
        <v>1141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1141</v>
      </c>
      <c r="AQ140" s="115"/>
      <c r="AR140" s="115"/>
      <c r="AS140" s="115"/>
      <c r="AT140" s="115"/>
      <c r="AU140" s="115">
        <v>0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0</v>
      </c>
      <c r="BF140" s="115"/>
      <c r="BG140" s="115"/>
      <c r="BH140" s="115"/>
      <c r="BI140" s="115"/>
      <c r="BJ140" s="115">
        <v>46</v>
      </c>
      <c r="BK140" s="115"/>
      <c r="BL140" s="115"/>
      <c r="BM140" s="115"/>
      <c r="BN140" s="115"/>
      <c r="BO140" s="115">
        <v>0</v>
      </c>
      <c r="BP140" s="115"/>
      <c r="BQ140" s="115"/>
      <c r="BR140" s="115"/>
      <c r="BS140" s="115"/>
      <c r="BT140" s="115">
        <v>46</v>
      </c>
      <c r="BU140" s="115"/>
      <c r="BV140" s="115"/>
      <c r="BW140" s="115"/>
      <c r="BX140" s="115"/>
    </row>
    <row r="141" spans="1:79" s="99" customFormat="1" ht="45" customHeight="1" x14ac:dyDescent="0.2">
      <c r="A141" s="89">
        <v>0</v>
      </c>
      <c r="B141" s="90"/>
      <c r="C141" s="90"/>
      <c r="D141" s="114" t="s">
        <v>212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36" t="s">
        <v>211</v>
      </c>
      <c r="R141" s="36"/>
      <c r="S141" s="36"/>
      <c r="T141" s="36"/>
      <c r="U141" s="36"/>
      <c r="V141" s="114" t="s">
        <v>213</v>
      </c>
      <c r="W141" s="93"/>
      <c r="X141" s="93"/>
      <c r="Y141" s="93"/>
      <c r="Z141" s="93"/>
      <c r="AA141" s="93"/>
      <c r="AB141" s="93"/>
      <c r="AC141" s="93"/>
      <c r="AD141" s="93"/>
      <c r="AE141" s="94"/>
      <c r="AF141" s="115">
        <v>119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v>119</v>
      </c>
      <c r="AQ141" s="115"/>
      <c r="AR141" s="115"/>
      <c r="AS141" s="115"/>
      <c r="AT141" s="115"/>
      <c r="AU141" s="115">
        <v>146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v>146</v>
      </c>
      <c r="BF141" s="115"/>
      <c r="BG141" s="115"/>
      <c r="BH141" s="115"/>
      <c r="BI141" s="115"/>
      <c r="BJ141" s="115">
        <v>194</v>
      </c>
      <c r="BK141" s="115"/>
      <c r="BL141" s="115"/>
      <c r="BM141" s="115"/>
      <c r="BN141" s="115"/>
      <c r="BO141" s="115">
        <v>0</v>
      </c>
      <c r="BP141" s="115"/>
      <c r="BQ141" s="115"/>
      <c r="BR141" s="115"/>
      <c r="BS141" s="115"/>
      <c r="BT141" s="115">
        <v>194</v>
      </c>
      <c r="BU141" s="115"/>
      <c r="BV141" s="115"/>
      <c r="BW141" s="115"/>
      <c r="BX141" s="115"/>
    </row>
    <row r="142" spans="1:79" s="99" customFormat="1" ht="30" customHeight="1" x14ac:dyDescent="0.2">
      <c r="A142" s="89">
        <v>0</v>
      </c>
      <c r="B142" s="90"/>
      <c r="C142" s="90"/>
      <c r="D142" s="114" t="s">
        <v>214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208</v>
      </c>
      <c r="R142" s="36"/>
      <c r="S142" s="36"/>
      <c r="T142" s="36"/>
      <c r="U142" s="36"/>
      <c r="V142" s="114" t="s">
        <v>199</v>
      </c>
      <c r="W142" s="93"/>
      <c r="X142" s="93"/>
      <c r="Y142" s="93"/>
      <c r="Z142" s="93"/>
      <c r="AA142" s="93"/>
      <c r="AB142" s="93"/>
      <c r="AC142" s="93"/>
      <c r="AD142" s="93"/>
      <c r="AE142" s="94"/>
      <c r="AF142" s="115">
        <v>2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2</v>
      </c>
      <c r="AQ142" s="115"/>
      <c r="AR142" s="115"/>
      <c r="AS142" s="115"/>
      <c r="AT142" s="115"/>
      <c r="AU142" s="115">
        <v>2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2</v>
      </c>
      <c r="BF142" s="115"/>
      <c r="BG142" s="115"/>
      <c r="BH142" s="115"/>
      <c r="BI142" s="115"/>
      <c r="BJ142" s="115">
        <v>0</v>
      </c>
      <c r="BK142" s="115"/>
      <c r="BL142" s="115"/>
      <c r="BM142" s="115"/>
      <c r="BN142" s="115"/>
      <c r="BO142" s="115">
        <v>0</v>
      </c>
      <c r="BP142" s="115"/>
      <c r="BQ142" s="115"/>
      <c r="BR142" s="115"/>
      <c r="BS142" s="115"/>
      <c r="BT142" s="115">
        <v>0</v>
      </c>
      <c r="BU142" s="115"/>
      <c r="BV142" s="115"/>
      <c r="BW142" s="115"/>
      <c r="BX142" s="115"/>
    </row>
    <row r="143" spans="1:79" s="99" customFormat="1" ht="45" customHeight="1" x14ac:dyDescent="0.2">
      <c r="A143" s="89">
        <v>0</v>
      </c>
      <c r="B143" s="90"/>
      <c r="C143" s="90"/>
      <c r="D143" s="114" t="s">
        <v>215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6" t="s">
        <v>216</v>
      </c>
      <c r="R143" s="36"/>
      <c r="S143" s="36"/>
      <c r="T143" s="36"/>
      <c r="U143" s="36"/>
      <c r="V143" s="114" t="s">
        <v>217</v>
      </c>
      <c r="W143" s="93"/>
      <c r="X143" s="93"/>
      <c r="Y143" s="93"/>
      <c r="Z143" s="93"/>
      <c r="AA143" s="93"/>
      <c r="AB143" s="93"/>
      <c r="AC143" s="93"/>
      <c r="AD143" s="93"/>
      <c r="AE143" s="94"/>
      <c r="AF143" s="115">
        <v>23.61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v>23.61</v>
      </c>
      <c r="AQ143" s="115"/>
      <c r="AR143" s="115"/>
      <c r="AS143" s="115"/>
      <c r="AT143" s="115"/>
      <c r="AU143" s="115">
        <v>23.61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v>23.61</v>
      </c>
      <c r="BF143" s="115"/>
      <c r="BG143" s="115"/>
      <c r="BH143" s="115"/>
      <c r="BI143" s="115"/>
      <c r="BJ143" s="115">
        <v>23.61</v>
      </c>
      <c r="BK143" s="115"/>
      <c r="BL143" s="115"/>
      <c r="BM143" s="115"/>
      <c r="BN143" s="115"/>
      <c r="BO143" s="115">
        <v>0</v>
      </c>
      <c r="BP143" s="115"/>
      <c r="BQ143" s="115"/>
      <c r="BR143" s="115"/>
      <c r="BS143" s="115"/>
      <c r="BT143" s="115">
        <v>23.61</v>
      </c>
      <c r="BU143" s="115"/>
      <c r="BV143" s="115"/>
      <c r="BW143" s="115"/>
      <c r="BX143" s="115"/>
    </row>
    <row r="144" spans="1:79" s="99" customFormat="1" ht="45" customHeight="1" x14ac:dyDescent="0.2">
      <c r="A144" s="89">
        <v>0</v>
      </c>
      <c r="B144" s="90"/>
      <c r="C144" s="90"/>
      <c r="D144" s="114" t="s">
        <v>218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208</v>
      </c>
      <c r="R144" s="36"/>
      <c r="S144" s="36"/>
      <c r="T144" s="36"/>
      <c r="U144" s="36"/>
      <c r="V144" s="114" t="s">
        <v>199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5">
        <v>3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3</v>
      </c>
      <c r="AQ144" s="115"/>
      <c r="AR144" s="115"/>
      <c r="AS144" s="115"/>
      <c r="AT144" s="115"/>
      <c r="AU144" s="115">
        <v>5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5</v>
      </c>
      <c r="BF144" s="115"/>
      <c r="BG144" s="115"/>
      <c r="BH144" s="115"/>
      <c r="BI144" s="115"/>
      <c r="BJ144" s="115">
        <v>5</v>
      </c>
      <c r="BK144" s="115"/>
      <c r="BL144" s="115"/>
      <c r="BM144" s="115"/>
      <c r="BN144" s="115"/>
      <c r="BO144" s="115">
        <v>0</v>
      </c>
      <c r="BP144" s="115"/>
      <c r="BQ144" s="115"/>
      <c r="BR144" s="115"/>
      <c r="BS144" s="115"/>
      <c r="BT144" s="115">
        <v>5</v>
      </c>
      <c r="BU144" s="115"/>
      <c r="BV144" s="115"/>
      <c r="BW144" s="115"/>
      <c r="BX144" s="115"/>
    </row>
    <row r="145" spans="1:76" s="99" customFormat="1" ht="90" customHeight="1" x14ac:dyDescent="0.2">
      <c r="A145" s="89">
        <v>0</v>
      </c>
      <c r="B145" s="90"/>
      <c r="C145" s="90"/>
      <c r="D145" s="114" t="s">
        <v>219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36" t="s">
        <v>220</v>
      </c>
      <c r="R145" s="36"/>
      <c r="S145" s="36"/>
      <c r="T145" s="36"/>
      <c r="U145" s="36"/>
      <c r="V145" s="114" t="s">
        <v>199</v>
      </c>
      <c r="W145" s="93"/>
      <c r="X145" s="93"/>
      <c r="Y145" s="93"/>
      <c r="Z145" s="93"/>
      <c r="AA145" s="93"/>
      <c r="AB145" s="93"/>
      <c r="AC145" s="93"/>
      <c r="AD145" s="93"/>
      <c r="AE145" s="94"/>
      <c r="AF145" s="115">
        <v>75489</v>
      </c>
      <c r="AG145" s="115"/>
      <c r="AH145" s="115"/>
      <c r="AI145" s="115"/>
      <c r="AJ145" s="115"/>
      <c r="AK145" s="115">
        <v>0</v>
      </c>
      <c r="AL145" s="115"/>
      <c r="AM145" s="115"/>
      <c r="AN145" s="115"/>
      <c r="AO145" s="115"/>
      <c r="AP145" s="115">
        <v>75489</v>
      </c>
      <c r="AQ145" s="115"/>
      <c r="AR145" s="115"/>
      <c r="AS145" s="115"/>
      <c r="AT145" s="115"/>
      <c r="AU145" s="115">
        <v>88704.9</v>
      </c>
      <c r="AV145" s="115"/>
      <c r="AW145" s="115"/>
      <c r="AX145" s="115"/>
      <c r="AY145" s="115"/>
      <c r="AZ145" s="115">
        <v>0</v>
      </c>
      <c r="BA145" s="115"/>
      <c r="BB145" s="115"/>
      <c r="BC145" s="115"/>
      <c r="BD145" s="115"/>
      <c r="BE145" s="115">
        <v>88704.9</v>
      </c>
      <c r="BF145" s="115"/>
      <c r="BG145" s="115"/>
      <c r="BH145" s="115"/>
      <c r="BI145" s="115"/>
      <c r="BJ145" s="115">
        <v>88704.9</v>
      </c>
      <c r="BK145" s="115"/>
      <c r="BL145" s="115"/>
      <c r="BM145" s="115"/>
      <c r="BN145" s="115"/>
      <c r="BO145" s="115">
        <v>0</v>
      </c>
      <c r="BP145" s="115"/>
      <c r="BQ145" s="115"/>
      <c r="BR145" s="115"/>
      <c r="BS145" s="115"/>
      <c r="BT145" s="115">
        <v>88704.9</v>
      </c>
      <c r="BU145" s="115"/>
      <c r="BV145" s="115"/>
      <c r="BW145" s="115"/>
      <c r="BX145" s="115"/>
    </row>
    <row r="146" spans="1:76" s="99" customFormat="1" ht="30" customHeight="1" x14ac:dyDescent="0.2">
      <c r="A146" s="89">
        <v>0</v>
      </c>
      <c r="B146" s="90"/>
      <c r="C146" s="90"/>
      <c r="D146" s="114" t="s">
        <v>221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208</v>
      </c>
      <c r="R146" s="36"/>
      <c r="S146" s="36"/>
      <c r="T146" s="36"/>
      <c r="U146" s="36"/>
      <c r="V146" s="114" t="s">
        <v>199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5">
        <v>6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6</v>
      </c>
      <c r="AQ146" s="115"/>
      <c r="AR146" s="115"/>
      <c r="AS146" s="115"/>
      <c r="AT146" s="115"/>
      <c r="AU146" s="115">
        <v>6</v>
      </c>
      <c r="AV146" s="115"/>
      <c r="AW146" s="115"/>
      <c r="AX146" s="115"/>
      <c r="AY146" s="115"/>
      <c r="AZ146" s="115">
        <v>1</v>
      </c>
      <c r="BA146" s="115"/>
      <c r="BB146" s="115"/>
      <c r="BC146" s="115"/>
      <c r="BD146" s="115"/>
      <c r="BE146" s="115">
        <v>7</v>
      </c>
      <c r="BF146" s="115"/>
      <c r="BG146" s="115"/>
      <c r="BH146" s="115"/>
      <c r="BI146" s="115"/>
      <c r="BJ146" s="115">
        <v>5</v>
      </c>
      <c r="BK146" s="115"/>
      <c r="BL146" s="115"/>
      <c r="BM146" s="115"/>
      <c r="BN146" s="115"/>
      <c r="BO146" s="115">
        <v>0</v>
      </c>
      <c r="BP146" s="115"/>
      <c r="BQ146" s="115"/>
      <c r="BR146" s="115"/>
      <c r="BS146" s="115"/>
      <c r="BT146" s="115">
        <v>5</v>
      </c>
      <c r="BU146" s="115"/>
      <c r="BV146" s="115"/>
      <c r="BW146" s="115"/>
      <c r="BX146" s="115"/>
    </row>
    <row r="147" spans="1:76" s="99" customFormat="1" ht="60" customHeight="1" x14ac:dyDescent="0.2">
      <c r="A147" s="89">
        <v>0</v>
      </c>
      <c r="B147" s="90"/>
      <c r="C147" s="90"/>
      <c r="D147" s="114" t="s">
        <v>222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36" t="s">
        <v>211</v>
      </c>
      <c r="R147" s="36"/>
      <c r="S147" s="36"/>
      <c r="T147" s="36"/>
      <c r="U147" s="36"/>
      <c r="V147" s="114" t="s">
        <v>199</v>
      </c>
      <c r="W147" s="93"/>
      <c r="X147" s="93"/>
      <c r="Y147" s="93"/>
      <c r="Z147" s="93"/>
      <c r="AA147" s="93"/>
      <c r="AB147" s="93"/>
      <c r="AC147" s="93"/>
      <c r="AD147" s="93"/>
      <c r="AE147" s="94"/>
      <c r="AF147" s="115">
        <v>7</v>
      </c>
      <c r="AG147" s="115"/>
      <c r="AH147" s="115"/>
      <c r="AI147" s="115"/>
      <c r="AJ147" s="115"/>
      <c r="AK147" s="115">
        <v>0</v>
      </c>
      <c r="AL147" s="115"/>
      <c r="AM147" s="115"/>
      <c r="AN147" s="115"/>
      <c r="AO147" s="115"/>
      <c r="AP147" s="115">
        <v>7</v>
      </c>
      <c r="AQ147" s="115"/>
      <c r="AR147" s="115"/>
      <c r="AS147" s="115"/>
      <c r="AT147" s="115"/>
      <c r="AU147" s="115">
        <v>27</v>
      </c>
      <c r="AV147" s="115"/>
      <c r="AW147" s="115"/>
      <c r="AX147" s="115"/>
      <c r="AY147" s="115"/>
      <c r="AZ147" s="115">
        <v>0</v>
      </c>
      <c r="BA147" s="115"/>
      <c r="BB147" s="115"/>
      <c r="BC147" s="115"/>
      <c r="BD147" s="115"/>
      <c r="BE147" s="115">
        <v>27</v>
      </c>
      <c r="BF147" s="115"/>
      <c r="BG147" s="115"/>
      <c r="BH147" s="115"/>
      <c r="BI147" s="115"/>
      <c r="BJ147" s="115">
        <v>0</v>
      </c>
      <c r="BK147" s="115"/>
      <c r="BL147" s="115"/>
      <c r="BM147" s="115"/>
      <c r="BN147" s="115"/>
      <c r="BO147" s="115">
        <v>0</v>
      </c>
      <c r="BP147" s="115"/>
      <c r="BQ147" s="115"/>
      <c r="BR147" s="115"/>
      <c r="BS147" s="115"/>
      <c r="BT147" s="115">
        <v>0</v>
      </c>
      <c r="BU147" s="115"/>
      <c r="BV147" s="115"/>
      <c r="BW147" s="115"/>
      <c r="BX147" s="115"/>
    </row>
    <row r="148" spans="1:76" s="99" customFormat="1" ht="30" customHeight="1" x14ac:dyDescent="0.2">
      <c r="A148" s="89">
        <v>0</v>
      </c>
      <c r="B148" s="90"/>
      <c r="C148" s="90"/>
      <c r="D148" s="114" t="s">
        <v>223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211</v>
      </c>
      <c r="R148" s="36"/>
      <c r="S148" s="36"/>
      <c r="T148" s="36"/>
      <c r="U148" s="36"/>
      <c r="V148" s="114" t="s">
        <v>199</v>
      </c>
      <c r="W148" s="93"/>
      <c r="X148" s="93"/>
      <c r="Y148" s="93"/>
      <c r="Z148" s="93"/>
      <c r="AA148" s="93"/>
      <c r="AB148" s="93"/>
      <c r="AC148" s="93"/>
      <c r="AD148" s="93"/>
      <c r="AE148" s="94"/>
      <c r="AF148" s="115">
        <v>0</v>
      </c>
      <c r="AG148" s="115"/>
      <c r="AH148" s="115"/>
      <c r="AI148" s="115"/>
      <c r="AJ148" s="115"/>
      <c r="AK148" s="115">
        <v>8</v>
      </c>
      <c r="AL148" s="115"/>
      <c r="AM148" s="115"/>
      <c r="AN148" s="115"/>
      <c r="AO148" s="115"/>
      <c r="AP148" s="115">
        <v>8</v>
      </c>
      <c r="AQ148" s="115"/>
      <c r="AR148" s="115"/>
      <c r="AS148" s="115"/>
      <c r="AT148" s="115"/>
      <c r="AU148" s="115">
        <v>0</v>
      </c>
      <c r="AV148" s="115"/>
      <c r="AW148" s="115"/>
      <c r="AX148" s="115"/>
      <c r="AY148" s="115"/>
      <c r="AZ148" s="115">
        <v>1</v>
      </c>
      <c r="BA148" s="115"/>
      <c r="BB148" s="115"/>
      <c r="BC148" s="115"/>
      <c r="BD148" s="115"/>
      <c r="BE148" s="115">
        <v>1</v>
      </c>
      <c r="BF148" s="115"/>
      <c r="BG148" s="115"/>
      <c r="BH148" s="115"/>
      <c r="BI148" s="115"/>
      <c r="BJ148" s="115">
        <v>0</v>
      </c>
      <c r="BK148" s="115"/>
      <c r="BL148" s="115"/>
      <c r="BM148" s="115"/>
      <c r="BN148" s="115"/>
      <c r="BO148" s="115">
        <v>0</v>
      </c>
      <c r="BP148" s="115"/>
      <c r="BQ148" s="115"/>
      <c r="BR148" s="115"/>
      <c r="BS148" s="115"/>
      <c r="BT148" s="115">
        <v>0</v>
      </c>
      <c r="BU148" s="115"/>
      <c r="BV148" s="115"/>
      <c r="BW148" s="115"/>
      <c r="BX148" s="115"/>
    </row>
    <row r="149" spans="1:76" s="99" customFormat="1" ht="60" customHeight="1" x14ac:dyDescent="0.2">
      <c r="A149" s="89">
        <v>0</v>
      </c>
      <c r="B149" s="90"/>
      <c r="C149" s="90"/>
      <c r="D149" s="114" t="s">
        <v>224</v>
      </c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4"/>
      <c r="Q149" s="36" t="s">
        <v>211</v>
      </c>
      <c r="R149" s="36"/>
      <c r="S149" s="36"/>
      <c r="T149" s="36"/>
      <c r="U149" s="36"/>
      <c r="V149" s="114" t="s">
        <v>199</v>
      </c>
      <c r="W149" s="93"/>
      <c r="X149" s="93"/>
      <c r="Y149" s="93"/>
      <c r="Z149" s="93"/>
      <c r="AA149" s="93"/>
      <c r="AB149" s="93"/>
      <c r="AC149" s="93"/>
      <c r="AD149" s="93"/>
      <c r="AE149" s="94"/>
      <c r="AF149" s="115">
        <v>7</v>
      </c>
      <c r="AG149" s="115"/>
      <c r="AH149" s="115"/>
      <c r="AI149" s="115"/>
      <c r="AJ149" s="115"/>
      <c r="AK149" s="115">
        <v>0</v>
      </c>
      <c r="AL149" s="115"/>
      <c r="AM149" s="115"/>
      <c r="AN149" s="115"/>
      <c r="AO149" s="115"/>
      <c r="AP149" s="115">
        <v>7</v>
      </c>
      <c r="AQ149" s="115"/>
      <c r="AR149" s="115"/>
      <c r="AS149" s="115"/>
      <c r="AT149" s="115"/>
      <c r="AU149" s="115">
        <v>7</v>
      </c>
      <c r="AV149" s="115"/>
      <c r="AW149" s="115"/>
      <c r="AX149" s="115"/>
      <c r="AY149" s="115"/>
      <c r="AZ149" s="115">
        <v>0</v>
      </c>
      <c r="BA149" s="115"/>
      <c r="BB149" s="115"/>
      <c r="BC149" s="115"/>
      <c r="BD149" s="115"/>
      <c r="BE149" s="115">
        <v>7</v>
      </c>
      <c r="BF149" s="115"/>
      <c r="BG149" s="115"/>
      <c r="BH149" s="115"/>
      <c r="BI149" s="115"/>
      <c r="BJ149" s="115">
        <v>0</v>
      </c>
      <c r="BK149" s="115"/>
      <c r="BL149" s="115"/>
      <c r="BM149" s="115"/>
      <c r="BN149" s="115"/>
      <c r="BO149" s="115">
        <v>0</v>
      </c>
      <c r="BP149" s="115"/>
      <c r="BQ149" s="115"/>
      <c r="BR149" s="115"/>
      <c r="BS149" s="115"/>
      <c r="BT149" s="115">
        <v>0</v>
      </c>
      <c r="BU149" s="115"/>
      <c r="BV149" s="115"/>
      <c r="BW149" s="115"/>
      <c r="BX149" s="115"/>
    </row>
    <row r="150" spans="1:76" s="99" customFormat="1" ht="45" customHeight="1" x14ac:dyDescent="0.2">
      <c r="A150" s="89">
        <v>0</v>
      </c>
      <c r="B150" s="90"/>
      <c r="C150" s="90"/>
      <c r="D150" s="114" t="s">
        <v>225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36" t="s">
        <v>208</v>
      </c>
      <c r="R150" s="36"/>
      <c r="S150" s="36"/>
      <c r="T150" s="36"/>
      <c r="U150" s="36"/>
      <c r="V150" s="114" t="s">
        <v>199</v>
      </c>
      <c r="W150" s="93"/>
      <c r="X150" s="93"/>
      <c r="Y150" s="93"/>
      <c r="Z150" s="93"/>
      <c r="AA150" s="93"/>
      <c r="AB150" s="93"/>
      <c r="AC150" s="93"/>
      <c r="AD150" s="93"/>
      <c r="AE150" s="94"/>
      <c r="AF150" s="115">
        <v>2</v>
      </c>
      <c r="AG150" s="115"/>
      <c r="AH150" s="115"/>
      <c r="AI150" s="115"/>
      <c r="AJ150" s="115"/>
      <c r="AK150" s="115">
        <v>0</v>
      </c>
      <c r="AL150" s="115"/>
      <c r="AM150" s="115"/>
      <c r="AN150" s="115"/>
      <c r="AO150" s="115"/>
      <c r="AP150" s="115">
        <v>2</v>
      </c>
      <c r="AQ150" s="115"/>
      <c r="AR150" s="115"/>
      <c r="AS150" s="115"/>
      <c r="AT150" s="115"/>
      <c r="AU150" s="115">
        <v>2</v>
      </c>
      <c r="AV150" s="115"/>
      <c r="AW150" s="115"/>
      <c r="AX150" s="115"/>
      <c r="AY150" s="115"/>
      <c r="AZ150" s="115">
        <v>1</v>
      </c>
      <c r="BA150" s="115"/>
      <c r="BB150" s="115"/>
      <c r="BC150" s="115"/>
      <c r="BD150" s="115"/>
      <c r="BE150" s="115">
        <v>3</v>
      </c>
      <c r="BF150" s="115"/>
      <c r="BG150" s="115"/>
      <c r="BH150" s="115"/>
      <c r="BI150" s="115"/>
      <c r="BJ150" s="115">
        <v>2</v>
      </c>
      <c r="BK150" s="115"/>
      <c r="BL150" s="115"/>
      <c r="BM150" s="115"/>
      <c r="BN150" s="115"/>
      <c r="BO150" s="115">
        <v>0</v>
      </c>
      <c r="BP150" s="115"/>
      <c r="BQ150" s="115"/>
      <c r="BR150" s="115"/>
      <c r="BS150" s="115"/>
      <c r="BT150" s="115">
        <v>2</v>
      </c>
      <c r="BU150" s="115"/>
      <c r="BV150" s="115"/>
      <c r="BW150" s="115"/>
      <c r="BX150" s="115"/>
    </row>
    <row r="151" spans="1:76" s="99" customFormat="1" ht="45" customHeight="1" x14ac:dyDescent="0.2">
      <c r="A151" s="89">
        <v>0</v>
      </c>
      <c r="B151" s="90"/>
      <c r="C151" s="90"/>
      <c r="D151" s="114" t="s">
        <v>226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36" t="s">
        <v>211</v>
      </c>
      <c r="R151" s="36"/>
      <c r="S151" s="36"/>
      <c r="T151" s="36"/>
      <c r="U151" s="36"/>
      <c r="V151" s="114" t="s">
        <v>199</v>
      </c>
      <c r="W151" s="93"/>
      <c r="X151" s="93"/>
      <c r="Y151" s="93"/>
      <c r="Z151" s="93"/>
      <c r="AA151" s="93"/>
      <c r="AB151" s="93"/>
      <c r="AC151" s="93"/>
      <c r="AD151" s="93"/>
      <c r="AE151" s="94"/>
      <c r="AF151" s="115">
        <v>1</v>
      </c>
      <c r="AG151" s="115"/>
      <c r="AH151" s="115"/>
      <c r="AI151" s="115"/>
      <c r="AJ151" s="115"/>
      <c r="AK151" s="115">
        <v>0</v>
      </c>
      <c r="AL151" s="115"/>
      <c r="AM151" s="115"/>
      <c r="AN151" s="115"/>
      <c r="AO151" s="115"/>
      <c r="AP151" s="115">
        <v>1</v>
      </c>
      <c r="AQ151" s="115"/>
      <c r="AR151" s="115"/>
      <c r="AS151" s="115"/>
      <c r="AT151" s="115"/>
      <c r="AU151" s="115">
        <v>2</v>
      </c>
      <c r="AV151" s="115"/>
      <c r="AW151" s="115"/>
      <c r="AX151" s="115"/>
      <c r="AY151" s="115"/>
      <c r="AZ151" s="115">
        <v>0</v>
      </c>
      <c r="BA151" s="115"/>
      <c r="BB151" s="115"/>
      <c r="BC151" s="115"/>
      <c r="BD151" s="115"/>
      <c r="BE151" s="115">
        <v>2</v>
      </c>
      <c r="BF151" s="115"/>
      <c r="BG151" s="115"/>
      <c r="BH151" s="115"/>
      <c r="BI151" s="115"/>
      <c r="BJ151" s="115">
        <v>0</v>
      </c>
      <c r="BK151" s="115"/>
      <c r="BL151" s="115"/>
      <c r="BM151" s="115"/>
      <c r="BN151" s="115"/>
      <c r="BO151" s="115">
        <v>0</v>
      </c>
      <c r="BP151" s="115"/>
      <c r="BQ151" s="115"/>
      <c r="BR151" s="115"/>
      <c r="BS151" s="115"/>
      <c r="BT151" s="115">
        <v>0</v>
      </c>
      <c r="BU151" s="115"/>
      <c r="BV151" s="115"/>
      <c r="BW151" s="115"/>
      <c r="BX151" s="115"/>
    </row>
    <row r="152" spans="1:76" s="99" customFormat="1" ht="60" customHeight="1" x14ac:dyDescent="0.2">
      <c r="A152" s="89">
        <v>0</v>
      </c>
      <c r="B152" s="90"/>
      <c r="C152" s="90"/>
      <c r="D152" s="114" t="s">
        <v>227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36" t="s">
        <v>211</v>
      </c>
      <c r="R152" s="36"/>
      <c r="S152" s="36"/>
      <c r="T152" s="36"/>
      <c r="U152" s="36"/>
      <c r="V152" s="114" t="s">
        <v>199</v>
      </c>
      <c r="W152" s="93"/>
      <c r="X152" s="93"/>
      <c r="Y152" s="93"/>
      <c r="Z152" s="93"/>
      <c r="AA152" s="93"/>
      <c r="AB152" s="93"/>
      <c r="AC152" s="93"/>
      <c r="AD152" s="93"/>
      <c r="AE152" s="94"/>
      <c r="AF152" s="115">
        <v>3</v>
      </c>
      <c r="AG152" s="115"/>
      <c r="AH152" s="115"/>
      <c r="AI152" s="115"/>
      <c r="AJ152" s="115"/>
      <c r="AK152" s="115">
        <v>0</v>
      </c>
      <c r="AL152" s="115"/>
      <c r="AM152" s="115"/>
      <c r="AN152" s="115"/>
      <c r="AO152" s="115"/>
      <c r="AP152" s="115">
        <v>3</v>
      </c>
      <c r="AQ152" s="115"/>
      <c r="AR152" s="115"/>
      <c r="AS152" s="115"/>
      <c r="AT152" s="115"/>
      <c r="AU152" s="115">
        <v>6</v>
      </c>
      <c r="AV152" s="115"/>
      <c r="AW152" s="115"/>
      <c r="AX152" s="115"/>
      <c r="AY152" s="115"/>
      <c r="AZ152" s="115">
        <v>6</v>
      </c>
      <c r="BA152" s="115"/>
      <c r="BB152" s="115"/>
      <c r="BC152" s="115"/>
      <c r="BD152" s="115"/>
      <c r="BE152" s="115">
        <v>6</v>
      </c>
      <c r="BF152" s="115"/>
      <c r="BG152" s="115"/>
      <c r="BH152" s="115"/>
      <c r="BI152" s="115"/>
      <c r="BJ152" s="115">
        <v>0</v>
      </c>
      <c r="BK152" s="115"/>
      <c r="BL152" s="115"/>
      <c r="BM152" s="115"/>
      <c r="BN152" s="115"/>
      <c r="BO152" s="115">
        <v>0</v>
      </c>
      <c r="BP152" s="115"/>
      <c r="BQ152" s="115"/>
      <c r="BR152" s="115"/>
      <c r="BS152" s="115"/>
      <c r="BT152" s="115">
        <v>0</v>
      </c>
      <c r="BU152" s="115"/>
      <c r="BV152" s="115"/>
      <c r="BW152" s="115"/>
      <c r="BX152" s="115"/>
    </row>
    <row r="153" spans="1:76" s="99" customFormat="1" ht="60" customHeight="1" x14ac:dyDescent="0.2">
      <c r="A153" s="89">
        <v>0</v>
      </c>
      <c r="B153" s="90"/>
      <c r="C153" s="90"/>
      <c r="D153" s="114" t="s">
        <v>228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36" t="s">
        <v>208</v>
      </c>
      <c r="R153" s="36"/>
      <c r="S153" s="36"/>
      <c r="T153" s="36"/>
      <c r="U153" s="36"/>
      <c r="V153" s="114" t="s">
        <v>199</v>
      </c>
      <c r="W153" s="93"/>
      <c r="X153" s="93"/>
      <c r="Y153" s="93"/>
      <c r="Z153" s="93"/>
      <c r="AA153" s="93"/>
      <c r="AB153" s="93"/>
      <c r="AC153" s="93"/>
      <c r="AD153" s="93"/>
      <c r="AE153" s="94"/>
      <c r="AF153" s="115">
        <v>0</v>
      </c>
      <c r="AG153" s="115"/>
      <c r="AH153" s="115"/>
      <c r="AI153" s="115"/>
      <c r="AJ153" s="115"/>
      <c r="AK153" s="115">
        <v>0</v>
      </c>
      <c r="AL153" s="115"/>
      <c r="AM153" s="115"/>
      <c r="AN153" s="115"/>
      <c r="AO153" s="115"/>
      <c r="AP153" s="115">
        <v>0</v>
      </c>
      <c r="AQ153" s="115"/>
      <c r="AR153" s="115"/>
      <c r="AS153" s="115"/>
      <c r="AT153" s="115"/>
      <c r="AU153" s="115">
        <v>2</v>
      </c>
      <c r="AV153" s="115"/>
      <c r="AW153" s="115"/>
      <c r="AX153" s="115"/>
      <c r="AY153" s="115"/>
      <c r="AZ153" s="115">
        <v>0</v>
      </c>
      <c r="BA153" s="115"/>
      <c r="BB153" s="115"/>
      <c r="BC153" s="115"/>
      <c r="BD153" s="115"/>
      <c r="BE153" s="115">
        <v>2</v>
      </c>
      <c r="BF153" s="115"/>
      <c r="BG153" s="115"/>
      <c r="BH153" s="115"/>
      <c r="BI153" s="115"/>
      <c r="BJ153" s="115">
        <v>2</v>
      </c>
      <c r="BK153" s="115"/>
      <c r="BL153" s="115"/>
      <c r="BM153" s="115"/>
      <c r="BN153" s="115"/>
      <c r="BO153" s="115">
        <v>0</v>
      </c>
      <c r="BP153" s="115"/>
      <c r="BQ153" s="115"/>
      <c r="BR153" s="115"/>
      <c r="BS153" s="115"/>
      <c r="BT153" s="115">
        <v>2</v>
      </c>
      <c r="BU153" s="115"/>
      <c r="BV153" s="115"/>
      <c r="BW153" s="115"/>
      <c r="BX153" s="115"/>
    </row>
    <row r="154" spans="1:76" s="99" customFormat="1" ht="45" customHeight="1" x14ac:dyDescent="0.2">
      <c r="A154" s="89">
        <v>0</v>
      </c>
      <c r="B154" s="90"/>
      <c r="C154" s="90"/>
      <c r="D154" s="114" t="s">
        <v>229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36" t="s">
        <v>211</v>
      </c>
      <c r="R154" s="36"/>
      <c r="S154" s="36"/>
      <c r="T154" s="36"/>
      <c r="U154" s="36"/>
      <c r="V154" s="114" t="s">
        <v>199</v>
      </c>
      <c r="W154" s="93"/>
      <c r="X154" s="93"/>
      <c r="Y154" s="93"/>
      <c r="Z154" s="93"/>
      <c r="AA154" s="93"/>
      <c r="AB154" s="93"/>
      <c r="AC154" s="93"/>
      <c r="AD154" s="93"/>
      <c r="AE154" s="94"/>
      <c r="AF154" s="115">
        <v>612</v>
      </c>
      <c r="AG154" s="115"/>
      <c r="AH154" s="115"/>
      <c r="AI154" s="115"/>
      <c r="AJ154" s="115"/>
      <c r="AK154" s="115">
        <v>0</v>
      </c>
      <c r="AL154" s="115"/>
      <c r="AM154" s="115"/>
      <c r="AN154" s="115"/>
      <c r="AO154" s="115"/>
      <c r="AP154" s="115">
        <v>612</v>
      </c>
      <c r="AQ154" s="115"/>
      <c r="AR154" s="115"/>
      <c r="AS154" s="115"/>
      <c r="AT154" s="115"/>
      <c r="AU154" s="115">
        <v>1050</v>
      </c>
      <c r="AV154" s="115"/>
      <c r="AW154" s="115"/>
      <c r="AX154" s="115"/>
      <c r="AY154" s="115"/>
      <c r="AZ154" s="115">
        <v>0</v>
      </c>
      <c r="BA154" s="115"/>
      <c r="BB154" s="115"/>
      <c r="BC154" s="115"/>
      <c r="BD154" s="115"/>
      <c r="BE154" s="115">
        <v>1050</v>
      </c>
      <c r="BF154" s="115"/>
      <c r="BG154" s="115"/>
      <c r="BH154" s="115"/>
      <c r="BI154" s="115"/>
      <c r="BJ154" s="115">
        <v>1640</v>
      </c>
      <c r="BK154" s="115"/>
      <c r="BL154" s="115"/>
      <c r="BM154" s="115"/>
      <c r="BN154" s="115"/>
      <c r="BO154" s="115">
        <v>0</v>
      </c>
      <c r="BP154" s="115"/>
      <c r="BQ154" s="115"/>
      <c r="BR154" s="115"/>
      <c r="BS154" s="115"/>
      <c r="BT154" s="115">
        <v>1640</v>
      </c>
      <c r="BU154" s="115"/>
      <c r="BV154" s="115"/>
      <c r="BW154" s="115"/>
      <c r="BX154" s="115"/>
    </row>
    <row r="155" spans="1:76" s="99" customFormat="1" ht="30" customHeight="1" x14ac:dyDescent="0.2">
      <c r="A155" s="89">
        <v>0</v>
      </c>
      <c r="B155" s="90"/>
      <c r="C155" s="90"/>
      <c r="D155" s="114" t="s">
        <v>230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36" t="s">
        <v>211</v>
      </c>
      <c r="R155" s="36"/>
      <c r="S155" s="36"/>
      <c r="T155" s="36"/>
      <c r="U155" s="36"/>
      <c r="V155" s="114" t="s">
        <v>199</v>
      </c>
      <c r="W155" s="93"/>
      <c r="X155" s="93"/>
      <c r="Y155" s="93"/>
      <c r="Z155" s="93"/>
      <c r="AA155" s="93"/>
      <c r="AB155" s="93"/>
      <c r="AC155" s="93"/>
      <c r="AD155" s="93"/>
      <c r="AE155" s="94"/>
      <c r="AF155" s="115">
        <v>0</v>
      </c>
      <c r="AG155" s="115"/>
      <c r="AH155" s="115"/>
      <c r="AI155" s="115"/>
      <c r="AJ155" s="115"/>
      <c r="AK155" s="115">
        <v>1</v>
      </c>
      <c r="AL155" s="115"/>
      <c r="AM155" s="115"/>
      <c r="AN155" s="115"/>
      <c r="AO155" s="115"/>
      <c r="AP155" s="115">
        <v>1</v>
      </c>
      <c r="AQ155" s="115"/>
      <c r="AR155" s="115"/>
      <c r="AS155" s="115"/>
      <c r="AT155" s="115"/>
      <c r="AU155" s="115">
        <v>2</v>
      </c>
      <c r="AV155" s="115"/>
      <c r="AW155" s="115"/>
      <c r="AX155" s="115"/>
      <c r="AY155" s="115"/>
      <c r="AZ155" s="115">
        <v>1</v>
      </c>
      <c r="BA155" s="115"/>
      <c r="BB155" s="115"/>
      <c r="BC155" s="115"/>
      <c r="BD155" s="115"/>
      <c r="BE155" s="115">
        <v>3</v>
      </c>
      <c r="BF155" s="115"/>
      <c r="BG155" s="115"/>
      <c r="BH155" s="115"/>
      <c r="BI155" s="115"/>
      <c r="BJ155" s="115">
        <v>2</v>
      </c>
      <c r="BK155" s="115"/>
      <c r="BL155" s="115"/>
      <c r="BM155" s="115"/>
      <c r="BN155" s="115"/>
      <c r="BO155" s="115">
        <v>0</v>
      </c>
      <c r="BP155" s="115"/>
      <c r="BQ155" s="115"/>
      <c r="BR155" s="115"/>
      <c r="BS155" s="115"/>
      <c r="BT155" s="115">
        <v>2</v>
      </c>
      <c r="BU155" s="115"/>
      <c r="BV155" s="115"/>
      <c r="BW155" s="115"/>
      <c r="BX155" s="115"/>
    </row>
    <row r="156" spans="1:76" s="99" customFormat="1" ht="60" customHeight="1" x14ac:dyDescent="0.2">
      <c r="A156" s="89">
        <v>0</v>
      </c>
      <c r="B156" s="90"/>
      <c r="C156" s="90"/>
      <c r="D156" s="114" t="s">
        <v>231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36" t="s">
        <v>211</v>
      </c>
      <c r="R156" s="36"/>
      <c r="S156" s="36"/>
      <c r="T156" s="36"/>
      <c r="U156" s="36"/>
      <c r="V156" s="114" t="s">
        <v>199</v>
      </c>
      <c r="W156" s="93"/>
      <c r="X156" s="93"/>
      <c r="Y156" s="93"/>
      <c r="Z156" s="93"/>
      <c r="AA156" s="93"/>
      <c r="AB156" s="93"/>
      <c r="AC156" s="93"/>
      <c r="AD156" s="93"/>
      <c r="AE156" s="94"/>
      <c r="AF156" s="115">
        <v>4</v>
      </c>
      <c r="AG156" s="115"/>
      <c r="AH156" s="115"/>
      <c r="AI156" s="115"/>
      <c r="AJ156" s="115"/>
      <c r="AK156" s="115">
        <v>0</v>
      </c>
      <c r="AL156" s="115"/>
      <c r="AM156" s="115"/>
      <c r="AN156" s="115"/>
      <c r="AO156" s="115"/>
      <c r="AP156" s="115">
        <v>4</v>
      </c>
      <c r="AQ156" s="115"/>
      <c r="AR156" s="115"/>
      <c r="AS156" s="115"/>
      <c r="AT156" s="115"/>
      <c r="AU156" s="115">
        <v>6</v>
      </c>
      <c r="AV156" s="115"/>
      <c r="AW156" s="115"/>
      <c r="AX156" s="115"/>
      <c r="AY156" s="115"/>
      <c r="AZ156" s="115">
        <v>0</v>
      </c>
      <c r="BA156" s="115"/>
      <c r="BB156" s="115"/>
      <c r="BC156" s="115"/>
      <c r="BD156" s="115"/>
      <c r="BE156" s="115">
        <v>6</v>
      </c>
      <c r="BF156" s="115"/>
      <c r="BG156" s="115"/>
      <c r="BH156" s="115"/>
      <c r="BI156" s="115"/>
      <c r="BJ156" s="115">
        <v>0</v>
      </c>
      <c r="BK156" s="115"/>
      <c r="BL156" s="115"/>
      <c r="BM156" s="115"/>
      <c r="BN156" s="115"/>
      <c r="BO156" s="115">
        <v>0</v>
      </c>
      <c r="BP156" s="115"/>
      <c r="BQ156" s="115"/>
      <c r="BR156" s="115"/>
      <c r="BS156" s="115"/>
      <c r="BT156" s="115">
        <v>0</v>
      </c>
      <c r="BU156" s="115"/>
      <c r="BV156" s="115"/>
      <c r="BW156" s="115"/>
      <c r="BX156" s="115"/>
    </row>
    <row r="157" spans="1:76" s="99" customFormat="1" ht="45" customHeight="1" x14ac:dyDescent="0.2">
      <c r="A157" s="89">
        <v>0</v>
      </c>
      <c r="B157" s="90"/>
      <c r="C157" s="90"/>
      <c r="D157" s="114" t="s">
        <v>232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36" t="s">
        <v>211</v>
      </c>
      <c r="R157" s="36"/>
      <c r="S157" s="36"/>
      <c r="T157" s="36"/>
      <c r="U157" s="36"/>
      <c r="V157" s="114" t="s">
        <v>199</v>
      </c>
      <c r="W157" s="93"/>
      <c r="X157" s="93"/>
      <c r="Y157" s="93"/>
      <c r="Z157" s="93"/>
      <c r="AA157" s="93"/>
      <c r="AB157" s="93"/>
      <c r="AC157" s="93"/>
      <c r="AD157" s="93"/>
      <c r="AE157" s="94"/>
      <c r="AF157" s="115">
        <v>2</v>
      </c>
      <c r="AG157" s="115"/>
      <c r="AH157" s="115"/>
      <c r="AI157" s="115"/>
      <c r="AJ157" s="115"/>
      <c r="AK157" s="115">
        <v>0</v>
      </c>
      <c r="AL157" s="115"/>
      <c r="AM157" s="115"/>
      <c r="AN157" s="115"/>
      <c r="AO157" s="115"/>
      <c r="AP157" s="115">
        <v>2</v>
      </c>
      <c r="AQ157" s="115"/>
      <c r="AR157" s="115"/>
      <c r="AS157" s="115"/>
      <c r="AT157" s="115"/>
      <c r="AU157" s="115">
        <v>2</v>
      </c>
      <c r="AV157" s="115"/>
      <c r="AW157" s="115"/>
      <c r="AX157" s="115"/>
      <c r="AY157" s="115"/>
      <c r="AZ157" s="115">
        <v>0</v>
      </c>
      <c r="BA157" s="115"/>
      <c r="BB157" s="115"/>
      <c r="BC157" s="115"/>
      <c r="BD157" s="115"/>
      <c r="BE157" s="115">
        <v>2</v>
      </c>
      <c r="BF157" s="115"/>
      <c r="BG157" s="115"/>
      <c r="BH157" s="115"/>
      <c r="BI157" s="115"/>
      <c r="BJ157" s="115">
        <v>0</v>
      </c>
      <c r="BK157" s="115"/>
      <c r="BL157" s="115"/>
      <c r="BM157" s="115"/>
      <c r="BN157" s="115"/>
      <c r="BO157" s="115">
        <v>0</v>
      </c>
      <c r="BP157" s="115"/>
      <c r="BQ157" s="115"/>
      <c r="BR157" s="115"/>
      <c r="BS157" s="115"/>
      <c r="BT157" s="115">
        <v>0</v>
      </c>
      <c r="BU157" s="115"/>
      <c r="BV157" s="115"/>
      <c r="BW157" s="115"/>
      <c r="BX157" s="115"/>
    </row>
    <row r="158" spans="1:76" s="99" customFormat="1" ht="45" customHeight="1" x14ac:dyDescent="0.2">
      <c r="A158" s="89">
        <v>0</v>
      </c>
      <c r="B158" s="90"/>
      <c r="C158" s="90"/>
      <c r="D158" s="114" t="s">
        <v>233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36" t="s">
        <v>211</v>
      </c>
      <c r="R158" s="36"/>
      <c r="S158" s="36"/>
      <c r="T158" s="36"/>
      <c r="U158" s="36"/>
      <c r="V158" s="114" t="s">
        <v>199</v>
      </c>
      <c r="W158" s="93"/>
      <c r="X158" s="93"/>
      <c r="Y158" s="93"/>
      <c r="Z158" s="93"/>
      <c r="AA158" s="93"/>
      <c r="AB158" s="93"/>
      <c r="AC158" s="93"/>
      <c r="AD158" s="93"/>
      <c r="AE158" s="94"/>
      <c r="AF158" s="115">
        <v>2</v>
      </c>
      <c r="AG158" s="115"/>
      <c r="AH158" s="115"/>
      <c r="AI158" s="115"/>
      <c r="AJ158" s="115"/>
      <c r="AK158" s="115">
        <v>0</v>
      </c>
      <c r="AL158" s="115"/>
      <c r="AM158" s="115"/>
      <c r="AN158" s="115"/>
      <c r="AO158" s="115"/>
      <c r="AP158" s="115">
        <v>2</v>
      </c>
      <c r="AQ158" s="115"/>
      <c r="AR158" s="115"/>
      <c r="AS158" s="115"/>
      <c r="AT158" s="115"/>
      <c r="AU158" s="115">
        <v>3</v>
      </c>
      <c r="AV158" s="115"/>
      <c r="AW158" s="115"/>
      <c r="AX158" s="115"/>
      <c r="AY158" s="115"/>
      <c r="AZ158" s="115">
        <v>0</v>
      </c>
      <c r="BA158" s="115"/>
      <c r="BB158" s="115"/>
      <c r="BC158" s="115"/>
      <c r="BD158" s="115"/>
      <c r="BE158" s="115">
        <v>3</v>
      </c>
      <c r="BF158" s="115"/>
      <c r="BG158" s="115"/>
      <c r="BH158" s="115"/>
      <c r="BI158" s="115"/>
      <c r="BJ158" s="115">
        <v>3</v>
      </c>
      <c r="BK158" s="115"/>
      <c r="BL158" s="115"/>
      <c r="BM158" s="115"/>
      <c r="BN158" s="115"/>
      <c r="BO158" s="115">
        <v>0</v>
      </c>
      <c r="BP158" s="115"/>
      <c r="BQ158" s="115"/>
      <c r="BR158" s="115"/>
      <c r="BS158" s="115"/>
      <c r="BT158" s="115">
        <v>3</v>
      </c>
      <c r="BU158" s="115"/>
      <c r="BV158" s="115"/>
      <c r="BW158" s="115"/>
      <c r="BX158" s="115"/>
    </row>
    <row r="159" spans="1:76" s="99" customFormat="1" ht="45" customHeight="1" x14ac:dyDescent="0.2">
      <c r="A159" s="89">
        <v>0</v>
      </c>
      <c r="B159" s="90"/>
      <c r="C159" s="90"/>
      <c r="D159" s="114" t="s">
        <v>234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36" t="s">
        <v>211</v>
      </c>
      <c r="R159" s="36"/>
      <c r="S159" s="36"/>
      <c r="T159" s="36"/>
      <c r="U159" s="36"/>
      <c r="V159" s="114" t="s">
        <v>199</v>
      </c>
      <c r="W159" s="93"/>
      <c r="X159" s="93"/>
      <c r="Y159" s="93"/>
      <c r="Z159" s="93"/>
      <c r="AA159" s="93"/>
      <c r="AB159" s="93"/>
      <c r="AC159" s="93"/>
      <c r="AD159" s="93"/>
      <c r="AE159" s="94"/>
      <c r="AF159" s="115">
        <v>0</v>
      </c>
      <c r="AG159" s="115"/>
      <c r="AH159" s="115"/>
      <c r="AI159" s="115"/>
      <c r="AJ159" s="115"/>
      <c r="AK159" s="115">
        <v>0</v>
      </c>
      <c r="AL159" s="115"/>
      <c r="AM159" s="115"/>
      <c r="AN159" s="115"/>
      <c r="AO159" s="115"/>
      <c r="AP159" s="115">
        <v>0</v>
      </c>
      <c r="AQ159" s="115"/>
      <c r="AR159" s="115"/>
      <c r="AS159" s="115"/>
      <c r="AT159" s="115"/>
      <c r="AU159" s="115">
        <v>40</v>
      </c>
      <c r="AV159" s="115"/>
      <c r="AW159" s="115"/>
      <c r="AX159" s="115"/>
      <c r="AY159" s="115"/>
      <c r="AZ159" s="115">
        <v>0</v>
      </c>
      <c r="BA159" s="115"/>
      <c r="BB159" s="115"/>
      <c r="BC159" s="115"/>
      <c r="BD159" s="115"/>
      <c r="BE159" s="115">
        <v>40</v>
      </c>
      <c r="BF159" s="115"/>
      <c r="BG159" s="115"/>
      <c r="BH159" s="115"/>
      <c r="BI159" s="115"/>
      <c r="BJ159" s="115">
        <v>0</v>
      </c>
      <c r="BK159" s="115"/>
      <c r="BL159" s="115"/>
      <c r="BM159" s="115"/>
      <c r="BN159" s="115"/>
      <c r="BO159" s="115">
        <v>0</v>
      </c>
      <c r="BP159" s="115"/>
      <c r="BQ159" s="115"/>
      <c r="BR159" s="115"/>
      <c r="BS159" s="115"/>
      <c r="BT159" s="115">
        <v>0</v>
      </c>
      <c r="BU159" s="115"/>
      <c r="BV159" s="115"/>
      <c r="BW159" s="115"/>
      <c r="BX159" s="115"/>
    </row>
    <row r="160" spans="1:76" s="99" customFormat="1" ht="60" customHeight="1" x14ac:dyDescent="0.2">
      <c r="A160" s="89">
        <v>0</v>
      </c>
      <c r="B160" s="90"/>
      <c r="C160" s="90"/>
      <c r="D160" s="114" t="s">
        <v>235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36" t="s">
        <v>211</v>
      </c>
      <c r="R160" s="36"/>
      <c r="S160" s="36"/>
      <c r="T160" s="36"/>
      <c r="U160" s="36"/>
      <c r="V160" s="114" t="s">
        <v>199</v>
      </c>
      <c r="W160" s="93"/>
      <c r="X160" s="93"/>
      <c r="Y160" s="93"/>
      <c r="Z160" s="93"/>
      <c r="AA160" s="93"/>
      <c r="AB160" s="93"/>
      <c r="AC160" s="93"/>
      <c r="AD160" s="93"/>
      <c r="AE160" s="94"/>
      <c r="AF160" s="115">
        <v>0</v>
      </c>
      <c r="AG160" s="115"/>
      <c r="AH160" s="115"/>
      <c r="AI160" s="115"/>
      <c r="AJ160" s="115"/>
      <c r="AK160" s="115">
        <v>0</v>
      </c>
      <c r="AL160" s="115"/>
      <c r="AM160" s="115"/>
      <c r="AN160" s="115"/>
      <c r="AO160" s="115"/>
      <c r="AP160" s="115">
        <v>0</v>
      </c>
      <c r="AQ160" s="115"/>
      <c r="AR160" s="115"/>
      <c r="AS160" s="115"/>
      <c r="AT160" s="115"/>
      <c r="AU160" s="115">
        <v>5</v>
      </c>
      <c r="AV160" s="115"/>
      <c r="AW160" s="115"/>
      <c r="AX160" s="115"/>
      <c r="AY160" s="115"/>
      <c r="AZ160" s="115">
        <v>0</v>
      </c>
      <c r="BA160" s="115"/>
      <c r="BB160" s="115"/>
      <c r="BC160" s="115"/>
      <c r="BD160" s="115"/>
      <c r="BE160" s="115">
        <v>5</v>
      </c>
      <c r="BF160" s="115"/>
      <c r="BG160" s="115"/>
      <c r="BH160" s="115"/>
      <c r="BI160" s="115"/>
      <c r="BJ160" s="115">
        <v>0</v>
      </c>
      <c r="BK160" s="115"/>
      <c r="BL160" s="115"/>
      <c r="BM160" s="115"/>
      <c r="BN160" s="115"/>
      <c r="BO160" s="115">
        <v>0</v>
      </c>
      <c r="BP160" s="115"/>
      <c r="BQ160" s="115"/>
      <c r="BR160" s="115"/>
      <c r="BS160" s="115"/>
      <c r="BT160" s="115">
        <v>0</v>
      </c>
      <c r="BU160" s="115"/>
      <c r="BV160" s="115"/>
      <c r="BW160" s="115"/>
      <c r="BX160" s="115"/>
    </row>
    <row r="161" spans="1:76" s="99" customFormat="1" ht="45" customHeight="1" x14ac:dyDescent="0.2">
      <c r="A161" s="89">
        <v>0</v>
      </c>
      <c r="B161" s="90"/>
      <c r="C161" s="90"/>
      <c r="D161" s="114" t="s">
        <v>236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36" t="s">
        <v>211</v>
      </c>
      <c r="R161" s="36"/>
      <c r="S161" s="36"/>
      <c r="T161" s="36"/>
      <c r="U161" s="36"/>
      <c r="V161" s="114" t="s">
        <v>199</v>
      </c>
      <c r="W161" s="93"/>
      <c r="X161" s="93"/>
      <c r="Y161" s="93"/>
      <c r="Z161" s="93"/>
      <c r="AA161" s="93"/>
      <c r="AB161" s="93"/>
      <c r="AC161" s="93"/>
      <c r="AD161" s="93"/>
      <c r="AE161" s="94"/>
      <c r="AF161" s="115">
        <v>0</v>
      </c>
      <c r="AG161" s="115"/>
      <c r="AH161" s="115"/>
      <c r="AI161" s="115"/>
      <c r="AJ161" s="115"/>
      <c r="AK161" s="115">
        <v>0</v>
      </c>
      <c r="AL161" s="115"/>
      <c r="AM161" s="115"/>
      <c r="AN161" s="115"/>
      <c r="AO161" s="115"/>
      <c r="AP161" s="115">
        <v>0</v>
      </c>
      <c r="AQ161" s="115"/>
      <c r="AR161" s="115"/>
      <c r="AS161" s="115"/>
      <c r="AT161" s="115"/>
      <c r="AU161" s="115">
        <v>26</v>
      </c>
      <c r="AV161" s="115"/>
      <c r="AW161" s="115"/>
      <c r="AX161" s="115"/>
      <c r="AY161" s="115"/>
      <c r="AZ161" s="115">
        <v>0</v>
      </c>
      <c r="BA161" s="115"/>
      <c r="BB161" s="115"/>
      <c r="BC161" s="115"/>
      <c r="BD161" s="115"/>
      <c r="BE161" s="115">
        <v>26</v>
      </c>
      <c r="BF161" s="115"/>
      <c r="BG161" s="115"/>
      <c r="BH161" s="115"/>
      <c r="BI161" s="115"/>
      <c r="BJ161" s="115">
        <v>0</v>
      </c>
      <c r="BK161" s="115"/>
      <c r="BL161" s="115"/>
      <c r="BM161" s="115"/>
      <c r="BN161" s="115"/>
      <c r="BO161" s="115">
        <v>0</v>
      </c>
      <c r="BP161" s="115"/>
      <c r="BQ161" s="115"/>
      <c r="BR161" s="115"/>
      <c r="BS161" s="115"/>
      <c r="BT161" s="115">
        <v>0</v>
      </c>
      <c r="BU161" s="115"/>
      <c r="BV161" s="115"/>
      <c r="BW161" s="115"/>
      <c r="BX161" s="115"/>
    </row>
    <row r="162" spans="1:76" s="99" customFormat="1" ht="60" customHeight="1" x14ac:dyDescent="0.2">
      <c r="A162" s="89">
        <v>0</v>
      </c>
      <c r="B162" s="90"/>
      <c r="C162" s="90"/>
      <c r="D162" s="114" t="s">
        <v>237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36" t="s">
        <v>211</v>
      </c>
      <c r="R162" s="36"/>
      <c r="S162" s="36"/>
      <c r="T162" s="36"/>
      <c r="U162" s="36"/>
      <c r="V162" s="114" t="s">
        <v>199</v>
      </c>
      <c r="W162" s="93"/>
      <c r="X162" s="93"/>
      <c r="Y162" s="93"/>
      <c r="Z162" s="93"/>
      <c r="AA162" s="93"/>
      <c r="AB162" s="93"/>
      <c r="AC162" s="93"/>
      <c r="AD162" s="93"/>
      <c r="AE162" s="94"/>
      <c r="AF162" s="115">
        <v>89.1</v>
      </c>
      <c r="AG162" s="115"/>
      <c r="AH162" s="115"/>
      <c r="AI162" s="115"/>
      <c r="AJ162" s="115"/>
      <c r="AK162" s="115">
        <v>0</v>
      </c>
      <c r="AL162" s="115"/>
      <c r="AM162" s="115"/>
      <c r="AN162" s="115"/>
      <c r="AO162" s="115"/>
      <c r="AP162" s="115">
        <v>89.1</v>
      </c>
      <c r="AQ162" s="115"/>
      <c r="AR162" s="115"/>
      <c r="AS162" s="115"/>
      <c r="AT162" s="115"/>
      <c r="AU162" s="115">
        <v>0</v>
      </c>
      <c r="AV162" s="115"/>
      <c r="AW162" s="115"/>
      <c r="AX162" s="115"/>
      <c r="AY162" s="115"/>
      <c r="AZ162" s="115">
        <v>0</v>
      </c>
      <c r="BA162" s="115"/>
      <c r="BB162" s="115"/>
      <c r="BC162" s="115"/>
      <c r="BD162" s="115"/>
      <c r="BE162" s="115">
        <v>0</v>
      </c>
      <c r="BF162" s="115"/>
      <c r="BG162" s="115"/>
      <c r="BH162" s="115"/>
      <c r="BI162" s="115"/>
      <c r="BJ162" s="115">
        <v>0</v>
      </c>
      <c r="BK162" s="115"/>
      <c r="BL162" s="115"/>
      <c r="BM162" s="115"/>
      <c r="BN162" s="115"/>
      <c r="BO162" s="115">
        <v>0</v>
      </c>
      <c r="BP162" s="115"/>
      <c r="BQ162" s="115"/>
      <c r="BR162" s="115"/>
      <c r="BS162" s="115"/>
      <c r="BT162" s="115">
        <v>0</v>
      </c>
      <c r="BU162" s="115"/>
      <c r="BV162" s="115"/>
      <c r="BW162" s="115"/>
      <c r="BX162" s="115"/>
    </row>
    <row r="163" spans="1:76" s="6" customFormat="1" ht="15" customHeight="1" x14ac:dyDescent="0.2">
      <c r="A163" s="87">
        <v>0</v>
      </c>
      <c r="B163" s="85"/>
      <c r="C163" s="85"/>
      <c r="D163" s="113" t="s">
        <v>238</v>
      </c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2"/>
      <c r="Q163" s="111"/>
      <c r="R163" s="111"/>
      <c r="S163" s="111"/>
      <c r="T163" s="111"/>
      <c r="U163" s="111"/>
      <c r="V163" s="113"/>
      <c r="W163" s="101"/>
      <c r="X163" s="101"/>
      <c r="Y163" s="101"/>
      <c r="Z163" s="101"/>
      <c r="AA163" s="101"/>
      <c r="AB163" s="101"/>
      <c r="AC163" s="101"/>
      <c r="AD163" s="101"/>
      <c r="AE163" s="10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2"/>
      <c r="AW163" s="112"/>
      <c r="AX163" s="112"/>
      <c r="AY163" s="112"/>
      <c r="AZ163" s="112"/>
      <c r="BA163" s="112"/>
      <c r="BB163" s="112"/>
      <c r="BC163" s="112"/>
      <c r="BD163" s="112"/>
      <c r="BE163" s="112"/>
      <c r="BF163" s="112"/>
      <c r="BG163" s="112"/>
      <c r="BH163" s="112"/>
      <c r="BI163" s="112"/>
      <c r="BJ163" s="112"/>
      <c r="BK163" s="112"/>
      <c r="BL163" s="112"/>
      <c r="BM163" s="112"/>
      <c r="BN163" s="112"/>
      <c r="BO163" s="112"/>
      <c r="BP163" s="112"/>
      <c r="BQ163" s="112"/>
      <c r="BR163" s="112"/>
      <c r="BS163" s="112"/>
      <c r="BT163" s="112"/>
      <c r="BU163" s="112"/>
      <c r="BV163" s="112"/>
      <c r="BW163" s="112"/>
      <c r="BX163" s="112"/>
    </row>
    <row r="164" spans="1:76" s="99" customFormat="1" ht="57" customHeight="1" x14ac:dyDescent="0.2">
      <c r="A164" s="89">
        <v>0</v>
      </c>
      <c r="B164" s="90"/>
      <c r="C164" s="90"/>
      <c r="D164" s="114" t="s">
        <v>239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36" t="s">
        <v>198</v>
      </c>
      <c r="R164" s="36"/>
      <c r="S164" s="36"/>
      <c r="T164" s="36"/>
      <c r="U164" s="36"/>
      <c r="V164" s="114" t="s">
        <v>199</v>
      </c>
      <c r="W164" s="93"/>
      <c r="X164" s="93"/>
      <c r="Y164" s="93"/>
      <c r="Z164" s="93"/>
      <c r="AA164" s="93"/>
      <c r="AB164" s="93"/>
      <c r="AC164" s="93"/>
      <c r="AD164" s="93"/>
      <c r="AE164" s="94"/>
      <c r="AF164" s="115">
        <v>230000</v>
      </c>
      <c r="AG164" s="115"/>
      <c r="AH164" s="115"/>
      <c r="AI164" s="115"/>
      <c r="AJ164" s="115"/>
      <c r="AK164" s="115">
        <v>0</v>
      </c>
      <c r="AL164" s="115"/>
      <c r="AM164" s="115"/>
      <c r="AN164" s="115"/>
      <c r="AO164" s="115"/>
      <c r="AP164" s="115">
        <v>230000</v>
      </c>
      <c r="AQ164" s="115"/>
      <c r="AR164" s="115"/>
      <c r="AS164" s="115"/>
      <c r="AT164" s="115"/>
      <c r="AU164" s="115">
        <v>230000</v>
      </c>
      <c r="AV164" s="115"/>
      <c r="AW164" s="115"/>
      <c r="AX164" s="115"/>
      <c r="AY164" s="115"/>
      <c r="AZ164" s="115">
        <v>0</v>
      </c>
      <c r="BA164" s="115"/>
      <c r="BB164" s="115"/>
      <c r="BC164" s="115"/>
      <c r="BD164" s="115"/>
      <c r="BE164" s="115">
        <v>230000</v>
      </c>
      <c r="BF164" s="115"/>
      <c r="BG164" s="115"/>
      <c r="BH164" s="115"/>
      <c r="BI164" s="115"/>
      <c r="BJ164" s="115">
        <v>230000</v>
      </c>
      <c r="BK164" s="115"/>
      <c r="BL164" s="115"/>
      <c r="BM164" s="115"/>
      <c r="BN164" s="115"/>
      <c r="BO164" s="115">
        <v>0</v>
      </c>
      <c r="BP164" s="115"/>
      <c r="BQ164" s="115"/>
      <c r="BR164" s="115"/>
      <c r="BS164" s="115"/>
      <c r="BT164" s="115">
        <v>230000</v>
      </c>
      <c r="BU164" s="115"/>
      <c r="BV164" s="115"/>
      <c r="BW164" s="115"/>
      <c r="BX164" s="115"/>
    </row>
    <row r="165" spans="1:76" s="99" customFormat="1" ht="30" customHeight="1" x14ac:dyDescent="0.2">
      <c r="A165" s="89">
        <v>0</v>
      </c>
      <c r="B165" s="90"/>
      <c r="C165" s="90"/>
      <c r="D165" s="114" t="s">
        <v>240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4"/>
      <c r="Q165" s="36" t="s">
        <v>201</v>
      </c>
      <c r="R165" s="36"/>
      <c r="S165" s="36"/>
      <c r="T165" s="36"/>
      <c r="U165" s="36"/>
      <c r="V165" s="114" t="s">
        <v>199</v>
      </c>
      <c r="W165" s="93"/>
      <c r="X165" s="93"/>
      <c r="Y165" s="93"/>
      <c r="Z165" s="93"/>
      <c r="AA165" s="93"/>
      <c r="AB165" s="93"/>
      <c r="AC165" s="93"/>
      <c r="AD165" s="93"/>
      <c r="AE165" s="94"/>
      <c r="AF165" s="115">
        <v>190596</v>
      </c>
      <c r="AG165" s="115"/>
      <c r="AH165" s="115"/>
      <c r="AI165" s="115"/>
      <c r="AJ165" s="115"/>
      <c r="AK165" s="115">
        <v>0</v>
      </c>
      <c r="AL165" s="115"/>
      <c r="AM165" s="115"/>
      <c r="AN165" s="115"/>
      <c r="AO165" s="115"/>
      <c r="AP165" s="115">
        <v>190596</v>
      </c>
      <c r="AQ165" s="115"/>
      <c r="AR165" s="115"/>
      <c r="AS165" s="115"/>
      <c r="AT165" s="115"/>
      <c r="AU165" s="115">
        <v>170700</v>
      </c>
      <c r="AV165" s="115"/>
      <c r="AW165" s="115"/>
      <c r="AX165" s="115"/>
      <c r="AY165" s="115"/>
      <c r="AZ165" s="115">
        <v>0</v>
      </c>
      <c r="BA165" s="115"/>
      <c r="BB165" s="115"/>
      <c r="BC165" s="115"/>
      <c r="BD165" s="115"/>
      <c r="BE165" s="115">
        <v>170700</v>
      </c>
      <c r="BF165" s="115"/>
      <c r="BG165" s="115"/>
      <c r="BH165" s="115"/>
      <c r="BI165" s="115"/>
      <c r="BJ165" s="115">
        <v>188700</v>
      </c>
      <c r="BK165" s="115"/>
      <c r="BL165" s="115"/>
      <c r="BM165" s="115"/>
      <c r="BN165" s="115"/>
      <c r="BO165" s="115">
        <v>0</v>
      </c>
      <c r="BP165" s="115"/>
      <c r="BQ165" s="115"/>
      <c r="BR165" s="115"/>
      <c r="BS165" s="115"/>
      <c r="BT165" s="115">
        <v>188700</v>
      </c>
      <c r="BU165" s="115"/>
      <c r="BV165" s="115"/>
      <c r="BW165" s="115"/>
      <c r="BX165" s="115"/>
    </row>
    <row r="166" spans="1:76" s="99" customFormat="1" ht="15" customHeight="1" x14ac:dyDescent="0.2">
      <c r="A166" s="89">
        <v>0</v>
      </c>
      <c r="B166" s="90"/>
      <c r="C166" s="90"/>
      <c r="D166" s="114" t="s">
        <v>241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36" t="s">
        <v>203</v>
      </c>
      <c r="R166" s="36"/>
      <c r="S166" s="36"/>
      <c r="T166" s="36"/>
      <c r="U166" s="36"/>
      <c r="V166" s="114" t="s">
        <v>199</v>
      </c>
      <c r="W166" s="93"/>
      <c r="X166" s="93"/>
      <c r="Y166" s="93"/>
      <c r="Z166" s="93"/>
      <c r="AA166" s="93"/>
      <c r="AB166" s="93"/>
      <c r="AC166" s="93"/>
      <c r="AD166" s="93"/>
      <c r="AE166" s="94"/>
      <c r="AF166" s="115">
        <v>4532</v>
      </c>
      <c r="AG166" s="115"/>
      <c r="AH166" s="115"/>
      <c r="AI166" s="115"/>
      <c r="AJ166" s="115"/>
      <c r="AK166" s="115">
        <v>0</v>
      </c>
      <c r="AL166" s="115"/>
      <c r="AM166" s="115"/>
      <c r="AN166" s="115"/>
      <c r="AO166" s="115"/>
      <c r="AP166" s="115">
        <v>4532</v>
      </c>
      <c r="AQ166" s="115"/>
      <c r="AR166" s="115"/>
      <c r="AS166" s="115"/>
      <c r="AT166" s="115"/>
      <c r="AU166" s="115">
        <v>2376</v>
      </c>
      <c r="AV166" s="115"/>
      <c r="AW166" s="115"/>
      <c r="AX166" s="115"/>
      <c r="AY166" s="115"/>
      <c r="AZ166" s="115">
        <v>0</v>
      </c>
      <c r="BA166" s="115"/>
      <c r="BB166" s="115"/>
      <c r="BC166" s="115"/>
      <c r="BD166" s="115"/>
      <c r="BE166" s="115">
        <v>2376</v>
      </c>
      <c r="BF166" s="115"/>
      <c r="BG166" s="115"/>
      <c r="BH166" s="115"/>
      <c r="BI166" s="115"/>
      <c r="BJ166" s="115">
        <v>2398</v>
      </c>
      <c r="BK166" s="115"/>
      <c r="BL166" s="115"/>
      <c r="BM166" s="115"/>
      <c r="BN166" s="115"/>
      <c r="BO166" s="115">
        <v>0</v>
      </c>
      <c r="BP166" s="115"/>
      <c r="BQ166" s="115"/>
      <c r="BR166" s="115"/>
      <c r="BS166" s="115"/>
      <c r="BT166" s="115">
        <v>2398</v>
      </c>
      <c r="BU166" s="115"/>
      <c r="BV166" s="115"/>
      <c r="BW166" s="115"/>
      <c r="BX166" s="115"/>
    </row>
    <row r="167" spans="1:76" s="99" customFormat="1" ht="30" customHeight="1" x14ac:dyDescent="0.2">
      <c r="A167" s="89">
        <v>0</v>
      </c>
      <c r="B167" s="90"/>
      <c r="C167" s="90"/>
      <c r="D167" s="114" t="s">
        <v>242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4"/>
      <c r="Q167" s="36" t="s">
        <v>208</v>
      </c>
      <c r="R167" s="36"/>
      <c r="S167" s="36"/>
      <c r="T167" s="36"/>
      <c r="U167" s="36"/>
      <c r="V167" s="114" t="s">
        <v>199</v>
      </c>
      <c r="W167" s="93"/>
      <c r="X167" s="93"/>
      <c r="Y167" s="93"/>
      <c r="Z167" s="93"/>
      <c r="AA167" s="93"/>
      <c r="AB167" s="93"/>
      <c r="AC167" s="93"/>
      <c r="AD167" s="93"/>
      <c r="AE167" s="94"/>
      <c r="AF167" s="115">
        <v>2</v>
      </c>
      <c r="AG167" s="115"/>
      <c r="AH167" s="115"/>
      <c r="AI167" s="115"/>
      <c r="AJ167" s="115"/>
      <c r="AK167" s="115">
        <v>0</v>
      </c>
      <c r="AL167" s="115"/>
      <c r="AM167" s="115"/>
      <c r="AN167" s="115"/>
      <c r="AO167" s="115"/>
      <c r="AP167" s="115">
        <v>2</v>
      </c>
      <c r="AQ167" s="115"/>
      <c r="AR167" s="115"/>
      <c r="AS167" s="115"/>
      <c r="AT167" s="115"/>
      <c r="AU167" s="115">
        <v>2</v>
      </c>
      <c r="AV167" s="115"/>
      <c r="AW167" s="115"/>
      <c r="AX167" s="115"/>
      <c r="AY167" s="115"/>
      <c r="AZ167" s="115">
        <v>0</v>
      </c>
      <c r="BA167" s="115"/>
      <c r="BB167" s="115"/>
      <c r="BC167" s="115"/>
      <c r="BD167" s="115"/>
      <c r="BE167" s="115">
        <v>2</v>
      </c>
      <c r="BF167" s="115"/>
      <c r="BG167" s="115"/>
      <c r="BH167" s="115"/>
      <c r="BI167" s="115"/>
      <c r="BJ167" s="115">
        <v>0</v>
      </c>
      <c r="BK167" s="115"/>
      <c r="BL167" s="115"/>
      <c r="BM167" s="115"/>
      <c r="BN167" s="115"/>
      <c r="BO167" s="115">
        <v>0</v>
      </c>
      <c r="BP167" s="115"/>
      <c r="BQ167" s="115"/>
      <c r="BR167" s="115"/>
      <c r="BS167" s="115"/>
      <c r="BT167" s="115">
        <v>0</v>
      </c>
      <c r="BU167" s="115"/>
      <c r="BV167" s="115"/>
      <c r="BW167" s="115"/>
      <c r="BX167" s="115"/>
    </row>
    <row r="168" spans="1:76" s="99" customFormat="1" ht="30" customHeight="1" x14ac:dyDescent="0.2">
      <c r="A168" s="89">
        <v>0</v>
      </c>
      <c r="B168" s="90"/>
      <c r="C168" s="90"/>
      <c r="D168" s="114" t="s">
        <v>243</v>
      </c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4"/>
      <c r="Q168" s="36" t="s">
        <v>211</v>
      </c>
      <c r="R168" s="36"/>
      <c r="S168" s="36"/>
      <c r="T168" s="36"/>
      <c r="U168" s="36"/>
      <c r="V168" s="114" t="s">
        <v>199</v>
      </c>
      <c r="W168" s="93"/>
      <c r="X168" s="93"/>
      <c r="Y168" s="93"/>
      <c r="Z168" s="93"/>
      <c r="AA168" s="93"/>
      <c r="AB168" s="93"/>
      <c r="AC168" s="93"/>
      <c r="AD168" s="93"/>
      <c r="AE168" s="94"/>
      <c r="AF168" s="115">
        <v>1</v>
      </c>
      <c r="AG168" s="115"/>
      <c r="AH168" s="115"/>
      <c r="AI168" s="115"/>
      <c r="AJ168" s="115"/>
      <c r="AK168" s="115">
        <v>0</v>
      </c>
      <c r="AL168" s="115"/>
      <c r="AM168" s="115"/>
      <c r="AN168" s="115"/>
      <c r="AO168" s="115"/>
      <c r="AP168" s="115">
        <v>1</v>
      </c>
      <c r="AQ168" s="115"/>
      <c r="AR168" s="115"/>
      <c r="AS168" s="115"/>
      <c r="AT168" s="115"/>
      <c r="AU168" s="115">
        <v>1</v>
      </c>
      <c r="AV168" s="115"/>
      <c r="AW168" s="115"/>
      <c r="AX168" s="115"/>
      <c r="AY168" s="115"/>
      <c r="AZ168" s="115">
        <v>0</v>
      </c>
      <c r="BA168" s="115"/>
      <c r="BB168" s="115"/>
      <c r="BC168" s="115"/>
      <c r="BD168" s="115"/>
      <c r="BE168" s="115">
        <v>1</v>
      </c>
      <c r="BF168" s="115"/>
      <c r="BG168" s="115"/>
      <c r="BH168" s="115"/>
      <c r="BI168" s="115"/>
      <c r="BJ168" s="115">
        <v>0</v>
      </c>
      <c r="BK168" s="115"/>
      <c r="BL168" s="115"/>
      <c r="BM168" s="115"/>
      <c r="BN168" s="115"/>
      <c r="BO168" s="115">
        <v>0</v>
      </c>
      <c r="BP168" s="115"/>
      <c r="BQ168" s="115"/>
      <c r="BR168" s="115"/>
      <c r="BS168" s="115"/>
      <c r="BT168" s="115">
        <v>0</v>
      </c>
      <c r="BU168" s="115"/>
      <c r="BV168" s="115"/>
      <c r="BW168" s="115"/>
      <c r="BX168" s="115"/>
    </row>
    <row r="169" spans="1:76" s="99" customFormat="1" ht="30" customHeight="1" x14ac:dyDescent="0.2">
      <c r="A169" s="89">
        <v>0</v>
      </c>
      <c r="B169" s="90"/>
      <c r="C169" s="90"/>
      <c r="D169" s="114" t="s">
        <v>244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4"/>
      <c r="Q169" s="36" t="s">
        <v>205</v>
      </c>
      <c r="R169" s="36"/>
      <c r="S169" s="36"/>
      <c r="T169" s="36"/>
      <c r="U169" s="36"/>
      <c r="V169" s="114" t="s">
        <v>206</v>
      </c>
      <c r="W169" s="93"/>
      <c r="X169" s="93"/>
      <c r="Y169" s="93"/>
      <c r="Z169" s="93"/>
      <c r="AA169" s="93"/>
      <c r="AB169" s="93"/>
      <c r="AC169" s="93"/>
      <c r="AD169" s="93"/>
      <c r="AE169" s="94"/>
      <c r="AF169" s="115">
        <v>7</v>
      </c>
      <c r="AG169" s="115"/>
      <c r="AH169" s="115"/>
      <c r="AI169" s="115"/>
      <c r="AJ169" s="115"/>
      <c r="AK169" s="115">
        <v>0</v>
      </c>
      <c r="AL169" s="115"/>
      <c r="AM169" s="115"/>
      <c r="AN169" s="115"/>
      <c r="AO169" s="115"/>
      <c r="AP169" s="115">
        <v>7</v>
      </c>
      <c r="AQ169" s="115"/>
      <c r="AR169" s="115"/>
      <c r="AS169" s="115"/>
      <c r="AT169" s="115"/>
      <c r="AU169" s="115">
        <v>8</v>
      </c>
      <c r="AV169" s="115"/>
      <c r="AW169" s="115"/>
      <c r="AX169" s="115"/>
      <c r="AY169" s="115"/>
      <c r="AZ169" s="115">
        <v>0</v>
      </c>
      <c r="BA169" s="115"/>
      <c r="BB169" s="115"/>
      <c r="BC169" s="115"/>
      <c r="BD169" s="115"/>
      <c r="BE169" s="115">
        <v>8</v>
      </c>
      <c r="BF169" s="115"/>
      <c r="BG169" s="115"/>
      <c r="BH169" s="115"/>
      <c r="BI169" s="115"/>
      <c r="BJ169" s="115">
        <v>8</v>
      </c>
      <c r="BK169" s="115"/>
      <c r="BL169" s="115"/>
      <c r="BM169" s="115"/>
      <c r="BN169" s="115"/>
      <c r="BO169" s="115">
        <v>0</v>
      </c>
      <c r="BP169" s="115"/>
      <c r="BQ169" s="115"/>
      <c r="BR169" s="115"/>
      <c r="BS169" s="115"/>
      <c r="BT169" s="115">
        <v>8</v>
      </c>
      <c r="BU169" s="115"/>
      <c r="BV169" s="115"/>
      <c r="BW169" s="115"/>
      <c r="BX169" s="115"/>
    </row>
    <row r="170" spans="1:76" s="99" customFormat="1" ht="45" customHeight="1" x14ac:dyDescent="0.2">
      <c r="A170" s="89">
        <v>0</v>
      </c>
      <c r="B170" s="90"/>
      <c r="C170" s="90"/>
      <c r="D170" s="114" t="s">
        <v>245</v>
      </c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4"/>
      <c r="Q170" s="36" t="s">
        <v>208</v>
      </c>
      <c r="R170" s="36"/>
      <c r="S170" s="36"/>
      <c r="T170" s="36"/>
      <c r="U170" s="36"/>
      <c r="V170" s="114" t="s">
        <v>213</v>
      </c>
      <c r="W170" s="93"/>
      <c r="X170" s="93"/>
      <c r="Y170" s="93"/>
      <c r="Z170" s="93"/>
      <c r="AA170" s="93"/>
      <c r="AB170" s="93"/>
      <c r="AC170" s="93"/>
      <c r="AD170" s="93"/>
      <c r="AE170" s="94"/>
      <c r="AF170" s="115">
        <v>119</v>
      </c>
      <c r="AG170" s="115"/>
      <c r="AH170" s="115"/>
      <c r="AI170" s="115"/>
      <c r="AJ170" s="115"/>
      <c r="AK170" s="115">
        <v>0</v>
      </c>
      <c r="AL170" s="115"/>
      <c r="AM170" s="115"/>
      <c r="AN170" s="115"/>
      <c r="AO170" s="115"/>
      <c r="AP170" s="115">
        <v>119</v>
      </c>
      <c r="AQ170" s="115"/>
      <c r="AR170" s="115"/>
      <c r="AS170" s="115"/>
      <c r="AT170" s="115"/>
      <c r="AU170" s="115">
        <v>146</v>
      </c>
      <c r="AV170" s="115"/>
      <c r="AW170" s="115"/>
      <c r="AX170" s="115"/>
      <c r="AY170" s="115"/>
      <c r="AZ170" s="115">
        <v>0</v>
      </c>
      <c r="BA170" s="115"/>
      <c r="BB170" s="115"/>
      <c r="BC170" s="115"/>
      <c r="BD170" s="115"/>
      <c r="BE170" s="115">
        <v>146</v>
      </c>
      <c r="BF170" s="115"/>
      <c r="BG170" s="115"/>
      <c r="BH170" s="115"/>
      <c r="BI170" s="115"/>
      <c r="BJ170" s="115">
        <v>194</v>
      </c>
      <c r="BK170" s="115"/>
      <c r="BL170" s="115"/>
      <c r="BM170" s="115"/>
      <c r="BN170" s="115"/>
      <c r="BO170" s="115">
        <v>0</v>
      </c>
      <c r="BP170" s="115"/>
      <c r="BQ170" s="115"/>
      <c r="BR170" s="115"/>
      <c r="BS170" s="115"/>
      <c r="BT170" s="115">
        <v>194</v>
      </c>
      <c r="BU170" s="115"/>
      <c r="BV170" s="115"/>
      <c r="BW170" s="115"/>
      <c r="BX170" s="115"/>
    </row>
    <row r="171" spans="1:76" s="99" customFormat="1" ht="45" customHeight="1" x14ac:dyDescent="0.2">
      <c r="A171" s="89">
        <v>0</v>
      </c>
      <c r="B171" s="90"/>
      <c r="C171" s="90"/>
      <c r="D171" s="114" t="s">
        <v>246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4"/>
      <c r="Q171" s="36" t="s">
        <v>208</v>
      </c>
      <c r="R171" s="36"/>
      <c r="S171" s="36"/>
      <c r="T171" s="36"/>
      <c r="U171" s="36"/>
      <c r="V171" s="114" t="s">
        <v>199</v>
      </c>
      <c r="W171" s="93"/>
      <c r="X171" s="93"/>
      <c r="Y171" s="93"/>
      <c r="Z171" s="93"/>
      <c r="AA171" s="93"/>
      <c r="AB171" s="93"/>
      <c r="AC171" s="93"/>
      <c r="AD171" s="93"/>
      <c r="AE171" s="94"/>
      <c r="AF171" s="115">
        <v>1141</v>
      </c>
      <c r="AG171" s="115"/>
      <c r="AH171" s="115"/>
      <c r="AI171" s="115"/>
      <c r="AJ171" s="115"/>
      <c r="AK171" s="115">
        <v>0</v>
      </c>
      <c r="AL171" s="115"/>
      <c r="AM171" s="115"/>
      <c r="AN171" s="115"/>
      <c r="AO171" s="115"/>
      <c r="AP171" s="115">
        <v>1141</v>
      </c>
      <c r="AQ171" s="115"/>
      <c r="AR171" s="115"/>
      <c r="AS171" s="115"/>
      <c r="AT171" s="115"/>
      <c r="AU171" s="115">
        <v>0</v>
      </c>
      <c r="AV171" s="115"/>
      <c r="AW171" s="115"/>
      <c r="AX171" s="115"/>
      <c r="AY171" s="115"/>
      <c r="AZ171" s="115">
        <v>0</v>
      </c>
      <c r="BA171" s="115"/>
      <c r="BB171" s="115"/>
      <c r="BC171" s="115"/>
      <c r="BD171" s="115"/>
      <c r="BE171" s="115">
        <v>0</v>
      </c>
      <c r="BF171" s="115"/>
      <c r="BG171" s="115"/>
      <c r="BH171" s="115"/>
      <c r="BI171" s="115"/>
      <c r="BJ171" s="115">
        <v>46</v>
      </c>
      <c r="BK171" s="115"/>
      <c r="BL171" s="115"/>
      <c r="BM171" s="115"/>
      <c r="BN171" s="115"/>
      <c r="BO171" s="115">
        <v>0</v>
      </c>
      <c r="BP171" s="115"/>
      <c r="BQ171" s="115"/>
      <c r="BR171" s="115"/>
      <c r="BS171" s="115"/>
      <c r="BT171" s="115">
        <v>46</v>
      </c>
      <c r="BU171" s="115"/>
      <c r="BV171" s="115"/>
      <c r="BW171" s="115"/>
      <c r="BX171" s="115"/>
    </row>
    <row r="172" spans="1:76" s="99" customFormat="1" ht="30" customHeight="1" x14ac:dyDescent="0.2">
      <c r="A172" s="89">
        <v>0</v>
      </c>
      <c r="B172" s="90"/>
      <c r="C172" s="90"/>
      <c r="D172" s="114" t="s">
        <v>247</v>
      </c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4"/>
      <c r="Q172" s="36" t="s">
        <v>211</v>
      </c>
      <c r="R172" s="36"/>
      <c r="S172" s="36"/>
      <c r="T172" s="36"/>
      <c r="U172" s="36"/>
      <c r="V172" s="114" t="s">
        <v>199</v>
      </c>
      <c r="W172" s="93"/>
      <c r="X172" s="93"/>
      <c r="Y172" s="93"/>
      <c r="Z172" s="93"/>
      <c r="AA172" s="93"/>
      <c r="AB172" s="93"/>
      <c r="AC172" s="93"/>
      <c r="AD172" s="93"/>
      <c r="AE172" s="94"/>
      <c r="AF172" s="115">
        <v>2</v>
      </c>
      <c r="AG172" s="115"/>
      <c r="AH172" s="115"/>
      <c r="AI172" s="115"/>
      <c r="AJ172" s="115"/>
      <c r="AK172" s="115">
        <v>0</v>
      </c>
      <c r="AL172" s="115"/>
      <c r="AM172" s="115"/>
      <c r="AN172" s="115"/>
      <c r="AO172" s="115"/>
      <c r="AP172" s="115">
        <v>2</v>
      </c>
      <c r="AQ172" s="115"/>
      <c r="AR172" s="115"/>
      <c r="AS172" s="115"/>
      <c r="AT172" s="115"/>
      <c r="AU172" s="115">
        <v>2</v>
      </c>
      <c r="AV172" s="115"/>
      <c r="AW172" s="115"/>
      <c r="AX172" s="115"/>
      <c r="AY172" s="115"/>
      <c r="AZ172" s="115">
        <v>0</v>
      </c>
      <c r="BA172" s="115"/>
      <c r="BB172" s="115"/>
      <c r="BC172" s="115"/>
      <c r="BD172" s="115"/>
      <c r="BE172" s="115">
        <v>2</v>
      </c>
      <c r="BF172" s="115"/>
      <c r="BG172" s="115"/>
      <c r="BH172" s="115"/>
      <c r="BI172" s="115"/>
      <c r="BJ172" s="115">
        <v>2</v>
      </c>
      <c r="BK172" s="115"/>
      <c r="BL172" s="115"/>
      <c r="BM172" s="115"/>
      <c r="BN172" s="115"/>
      <c r="BO172" s="115">
        <v>0</v>
      </c>
      <c r="BP172" s="115"/>
      <c r="BQ172" s="115"/>
      <c r="BR172" s="115"/>
      <c r="BS172" s="115"/>
      <c r="BT172" s="115">
        <v>2</v>
      </c>
      <c r="BU172" s="115"/>
      <c r="BV172" s="115"/>
      <c r="BW172" s="115"/>
      <c r="BX172" s="115"/>
    </row>
    <row r="173" spans="1:76" s="99" customFormat="1" ht="45" customHeight="1" x14ac:dyDescent="0.2">
      <c r="A173" s="89">
        <v>0</v>
      </c>
      <c r="B173" s="90"/>
      <c r="C173" s="90"/>
      <c r="D173" s="114" t="s">
        <v>248</v>
      </c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4"/>
      <c r="Q173" s="36" t="s">
        <v>216</v>
      </c>
      <c r="R173" s="36"/>
      <c r="S173" s="36"/>
      <c r="T173" s="36"/>
      <c r="U173" s="36"/>
      <c r="V173" s="114" t="s">
        <v>217</v>
      </c>
      <c r="W173" s="93"/>
      <c r="X173" s="93"/>
      <c r="Y173" s="93"/>
      <c r="Z173" s="93"/>
      <c r="AA173" s="93"/>
      <c r="AB173" s="93"/>
      <c r="AC173" s="93"/>
      <c r="AD173" s="93"/>
      <c r="AE173" s="94"/>
      <c r="AF173" s="115">
        <v>23.61</v>
      </c>
      <c r="AG173" s="115"/>
      <c r="AH173" s="115"/>
      <c r="AI173" s="115"/>
      <c r="AJ173" s="115"/>
      <c r="AK173" s="115">
        <v>0</v>
      </c>
      <c r="AL173" s="115"/>
      <c r="AM173" s="115"/>
      <c r="AN173" s="115"/>
      <c r="AO173" s="115"/>
      <c r="AP173" s="115">
        <v>23.61</v>
      </c>
      <c r="AQ173" s="115"/>
      <c r="AR173" s="115"/>
      <c r="AS173" s="115"/>
      <c r="AT173" s="115"/>
      <c r="AU173" s="115">
        <v>23.61</v>
      </c>
      <c r="AV173" s="115"/>
      <c r="AW173" s="115"/>
      <c r="AX173" s="115"/>
      <c r="AY173" s="115"/>
      <c r="AZ173" s="115">
        <v>0</v>
      </c>
      <c r="BA173" s="115"/>
      <c r="BB173" s="115"/>
      <c r="BC173" s="115"/>
      <c r="BD173" s="115"/>
      <c r="BE173" s="115">
        <v>23.61</v>
      </c>
      <c r="BF173" s="115"/>
      <c r="BG173" s="115"/>
      <c r="BH173" s="115"/>
      <c r="BI173" s="115"/>
      <c r="BJ173" s="115">
        <v>23.61</v>
      </c>
      <c r="BK173" s="115"/>
      <c r="BL173" s="115"/>
      <c r="BM173" s="115"/>
      <c r="BN173" s="115"/>
      <c r="BO173" s="115">
        <v>0</v>
      </c>
      <c r="BP173" s="115"/>
      <c r="BQ173" s="115"/>
      <c r="BR173" s="115"/>
      <c r="BS173" s="115"/>
      <c r="BT173" s="115">
        <v>23.61</v>
      </c>
      <c r="BU173" s="115"/>
      <c r="BV173" s="115"/>
      <c r="BW173" s="115"/>
      <c r="BX173" s="115"/>
    </row>
    <row r="174" spans="1:76" s="99" customFormat="1" ht="45" customHeight="1" x14ac:dyDescent="0.2">
      <c r="A174" s="89">
        <v>0</v>
      </c>
      <c r="B174" s="90"/>
      <c r="C174" s="90"/>
      <c r="D174" s="114" t="s">
        <v>249</v>
      </c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4"/>
      <c r="Q174" s="36" t="s">
        <v>208</v>
      </c>
      <c r="R174" s="36"/>
      <c r="S174" s="36"/>
      <c r="T174" s="36"/>
      <c r="U174" s="36"/>
      <c r="V174" s="114" t="s">
        <v>199</v>
      </c>
      <c r="W174" s="93"/>
      <c r="X174" s="93"/>
      <c r="Y174" s="93"/>
      <c r="Z174" s="93"/>
      <c r="AA174" s="93"/>
      <c r="AB174" s="93"/>
      <c r="AC174" s="93"/>
      <c r="AD174" s="93"/>
      <c r="AE174" s="94"/>
      <c r="AF174" s="115">
        <v>3</v>
      </c>
      <c r="AG174" s="115"/>
      <c r="AH174" s="115"/>
      <c r="AI174" s="115"/>
      <c r="AJ174" s="115"/>
      <c r="AK174" s="115">
        <v>0</v>
      </c>
      <c r="AL174" s="115"/>
      <c r="AM174" s="115"/>
      <c r="AN174" s="115"/>
      <c r="AO174" s="115"/>
      <c r="AP174" s="115">
        <v>3</v>
      </c>
      <c r="AQ174" s="115"/>
      <c r="AR174" s="115"/>
      <c r="AS174" s="115"/>
      <c r="AT174" s="115"/>
      <c r="AU174" s="115">
        <v>5</v>
      </c>
      <c r="AV174" s="115"/>
      <c r="AW174" s="115"/>
      <c r="AX174" s="115"/>
      <c r="AY174" s="115"/>
      <c r="AZ174" s="115">
        <v>0</v>
      </c>
      <c r="BA174" s="115"/>
      <c r="BB174" s="115"/>
      <c r="BC174" s="115"/>
      <c r="BD174" s="115"/>
      <c r="BE174" s="115">
        <v>5</v>
      </c>
      <c r="BF174" s="115"/>
      <c r="BG174" s="115"/>
      <c r="BH174" s="115"/>
      <c r="BI174" s="115"/>
      <c r="BJ174" s="115">
        <v>5</v>
      </c>
      <c r="BK174" s="115"/>
      <c r="BL174" s="115"/>
      <c r="BM174" s="115"/>
      <c r="BN174" s="115"/>
      <c r="BO174" s="115">
        <v>0</v>
      </c>
      <c r="BP174" s="115"/>
      <c r="BQ174" s="115"/>
      <c r="BR174" s="115"/>
      <c r="BS174" s="115"/>
      <c r="BT174" s="115">
        <v>5</v>
      </c>
      <c r="BU174" s="115"/>
      <c r="BV174" s="115"/>
      <c r="BW174" s="115"/>
      <c r="BX174" s="115"/>
    </row>
    <row r="175" spans="1:76" s="99" customFormat="1" ht="45" customHeight="1" x14ac:dyDescent="0.2">
      <c r="A175" s="89">
        <v>0</v>
      </c>
      <c r="B175" s="90"/>
      <c r="C175" s="90"/>
      <c r="D175" s="114" t="s">
        <v>250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4"/>
      <c r="Q175" s="36" t="s">
        <v>208</v>
      </c>
      <c r="R175" s="36"/>
      <c r="S175" s="36"/>
      <c r="T175" s="36"/>
      <c r="U175" s="36"/>
      <c r="V175" s="114" t="s">
        <v>199</v>
      </c>
      <c r="W175" s="93"/>
      <c r="X175" s="93"/>
      <c r="Y175" s="93"/>
      <c r="Z175" s="93"/>
      <c r="AA175" s="93"/>
      <c r="AB175" s="93"/>
      <c r="AC175" s="93"/>
      <c r="AD175" s="93"/>
      <c r="AE175" s="94"/>
      <c r="AF175" s="115">
        <v>6</v>
      </c>
      <c r="AG175" s="115"/>
      <c r="AH175" s="115"/>
      <c r="AI175" s="115"/>
      <c r="AJ175" s="115"/>
      <c r="AK175" s="115">
        <v>0</v>
      </c>
      <c r="AL175" s="115"/>
      <c r="AM175" s="115"/>
      <c r="AN175" s="115"/>
      <c r="AO175" s="115"/>
      <c r="AP175" s="115">
        <v>6</v>
      </c>
      <c r="AQ175" s="115"/>
      <c r="AR175" s="115"/>
      <c r="AS175" s="115"/>
      <c r="AT175" s="115"/>
      <c r="AU175" s="115">
        <v>6</v>
      </c>
      <c r="AV175" s="115"/>
      <c r="AW175" s="115"/>
      <c r="AX175" s="115"/>
      <c r="AY175" s="115"/>
      <c r="AZ175" s="115">
        <v>1</v>
      </c>
      <c r="BA175" s="115"/>
      <c r="BB175" s="115"/>
      <c r="BC175" s="115"/>
      <c r="BD175" s="115"/>
      <c r="BE175" s="115">
        <v>7</v>
      </c>
      <c r="BF175" s="115"/>
      <c r="BG175" s="115"/>
      <c r="BH175" s="115"/>
      <c r="BI175" s="115"/>
      <c r="BJ175" s="115">
        <v>0</v>
      </c>
      <c r="BK175" s="115"/>
      <c r="BL175" s="115"/>
      <c r="BM175" s="115"/>
      <c r="BN175" s="115"/>
      <c r="BO175" s="115">
        <v>0</v>
      </c>
      <c r="BP175" s="115"/>
      <c r="BQ175" s="115"/>
      <c r="BR175" s="115"/>
      <c r="BS175" s="115"/>
      <c r="BT175" s="115">
        <v>0</v>
      </c>
      <c r="BU175" s="115"/>
      <c r="BV175" s="115"/>
      <c r="BW175" s="115"/>
      <c r="BX175" s="115"/>
    </row>
    <row r="176" spans="1:76" s="99" customFormat="1" ht="60" customHeight="1" x14ac:dyDescent="0.2">
      <c r="A176" s="89">
        <v>0</v>
      </c>
      <c r="B176" s="90"/>
      <c r="C176" s="90"/>
      <c r="D176" s="114" t="s">
        <v>251</v>
      </c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4"/>
      <c r="Q176" s="36" t="s">
        <v>211</v>
      </c>
      <c r="R176" s="36"/>
      <c r="S176" s="36"/>
      <c r="T176" s="36"/>
      <c r="U176" s="36"/>
      <c r="V176" s="114" t="s">
        <v>199</v>
      </c>
      <c r="W176" s="93"/>
      <c r="X176" s="93"/>
      <c r="Y176" s="93"/>
      <c r="Z176" s="93"/>
      <c r="AA176" s="93"/>
      <c r="AB176" s="93"/>
      <c r="AC176" s="93"/>
      <c r="AD176" s="93"/>
      <c r="AE176" s="94"/>
      <c r="AF176" s="115">
        <v>7</v>
      </c>
      <c r="AG176" s="115"/>
      <c r="AH176" s="115"/>
      <c r="AI176" s="115"/>
      <c r="AJ176" s="115"/>
      <c r="AK176" s="115">
        <v>0</v>
      </c>
      <c r="AL176" s="115"/>
      <c r="AM176" s="115"/>
      <c r="AN176" s="115"/>
      <c r="AO176" s="115"/>
      <c r="AP176" s="115">
        <v>7</v>
      </c>
      <c r="AQ176" s="115"/>
      <c r="AR176" s="115"/>
      <c r="AS176" s="115"/>
      <c r="AT176" s="115"/>
      <c r="AU176" s="115">
        <v>27</v>
      </c>
      <c r="AV176" s="115"/>
      <c r="AW176" s="115"/>
      <c r="AX176" s="115"/>
      <c r="AY176" s="115"/>
      <c r="AZ176" s="115">
        <v>0</v>
      </c>
      <c r="BA176" s="115"/>
      <c r="BB176" s="115"/>
      <c r="BC176" s="115"/>
      <c r="BD176" s="115"/>
      <c r="BE176" s="115">
        <v>27</v>
      </c>
      <c r="BF176" s="115"/>
      <c r="BG176" s="115"/>
      <c r="BH176" s="115"/>
      <c r="BI176" s="115"/>
      <c r="BJ176" s="115">
        <v>0</v>
      </c>
      <c r="BK176" s="115"/>
      <c r="BL176" s="115"/>
      <c r="BM176" s="115"/>
      <c r="BN176" s="115"/>
      <c r="BO176" s="115">
        <v>0</v>
      </c>
      <c r="BP176" s="115"/>
      <c r="BQ176" s="115"/>
      <c r="BR176" s="115"/>
      <c r="BS176" s="115"/>
      <c r="BT176" s="115">
        <v>0</v>
      </c>
      <c r="BU176" s="115"/>
      <c r="BV176" s="115"/>
      <c r="BW176" s="115"/>
      <c r="BX176" s="115"/>
    </row>
    <row r="177" spans="1:76" s="99" customFormat="1" ht="30" customHeight="1" x14ac:dyDescent="0.2">
      <c r="A177" s="89">
        <v>0</v>
      </c>
      <c r="B177" s="90"/>
      <c r="C177" s="90"/>
      <c r="D177" s="114" t="s">
        <v>252</v>
      </c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4"/>
      <c r="Q177" s="36" t="s">
        <v>211</v>
      </c>
      <c r="R177" s="36"/>
      <c r="S177" s="36"/>
      <c r="T177" s="36"/>
      <c r="U177" s="36"/>
      <c r="V177" s="114" t="s">
        <v>199</v>
      </c>
      <c r="W177" s="93"/>
      <c r="X177" s="93"/>
      <c r="Y177" s="93"/>
      <c r="Z177" s="93"/>
      <c r="AA177" s="93"/>
      <c r="AB177" s="93"/>
      <c r="AC177" s="93"/>
      <c r="AD177" s="93"/>
      <c r="AE177" s="94"/>
      <c r="AF177" s="115">
        <v>0</v>
      </c>
      <c r="AG177" s="115"/>
      <c r="AH177" s="115"/>
      <c r="AI177" s="115"/>
      <c r="AJ177" s="115"/>
      <c r="AK177" s="115">
        <v>8</v>
      </c>
      <c r="AL177" s="115"/>
      <c r="AM177" s="115"/>
      <c r="AN177" s="115"/>
      <c r="AO177" s="115"/>
      <c r="AP177" s="115">
        <v>8</v>
      </c>
      <c r="AQ177" s="115"/>
      <c r="AR177" s="115"/>
      <c r="AS177" s="115"/>
      <c r="AT177" s="115"/>
      <c r="AU177" s="115">
        <v>0</v>
      </c>
      <c r="AV177" s="115"/>
      <c r="AW177" s="115"/>
      <c r="AX177" s="115"/>
      <c r="AY177" s="115"/>
      <c r="AZ177" s="115">
        <v>1</v>
      </c>
      <c r="BA177" s="115"/>
      <c r="BB177" s="115"/>
      <c r="BC177" s="115"/>
      <c r="BD177" s="115"/>
      <c r="BE177" s="115">
        <v>1</v>
      </c>
      <c r="BF177" s="115"/>
      <c r="BG177" s="115"/>
      <c r="BH177" s="115"/>
      <c r="BI177" s="115"/>
      <c r="BJ177" s="115">
        <v>0</v>
      </c>
      <c r="BK177" s="115"/>
      <c r="BL177" s="115"/>
      <c r="BM177" s="115"/>
      <c r="BN177" s="115"/>
      <c r="BO177" s="115">
        <v>0</v>
      </c>
      <c r="BP177" s="115"/>
      <c r="BQ177" s="115"/>
      <c r="BR177" s="115"/>
      <c r="BS177" s="115"/>
      <c r="BT177" s="115">
        <v>0</v>
      </c>
      <c r="BU177" s="115"/>
      <c r="BV177" s="115"/>
      <c r="BW177" s="115"/>
      <c r="BX177" s="115"/>
    </row>
    <row r="178" spans="1:76" s="99" customFormat="1" ht="90" customHeight="1" x14ac:dyDescent="0.2">
      <c r="A178" s="89">
        <v>0</v>
      </c>
      <c r="B178" s="90"/>
      <c r="C178" s="90"/>
      <c r="D178" s="114" t="s">
        <v>253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4"/>
      <c r="Q178" s="36" t="s">
        <v>220</v>
      </c>
      <c r="R178" s="36"/>
      <c r="S178" s="36"/>
      <c r="T178" s="36"/>
      <c r="U178" s="36"/>
      <c r="V178" s="114" t="s">
        <v>199</v>
      </c>
      <c r="W178" s="93"/>
      <c r="X178" s="93"/>
      <c r="Y178" s="93"/>
      <c r="Z178" s="93"/>
      <c r="AA178" s="93"/>
      <c r="AB178" s="93"/>
      <c r="AC178" s="93"/>
      <c r="AD178" s="93"/>
      <c r="AE178" s="94"/>
      <c r="AF178" s="115">
        <v>75489</v>
      </c>
      <c r="AG178" s="115"/>
      <c r="AH178" s="115"/>
      <c r="AI178" s="115"/>
      <c r="AJ178" s="115"/>
      <c r="AK178" s="115">
        <v>0</v>
      </c>
      <c r="AL178" s="115"/>
      <c r="AM178" s="115"/>
      <c r="AN178" s="115"/>
      <c r="AO178" s="115"/>
      <c r="AP178" s="115">
        <v>75489</v>
      </c>
      <c r="AQ178" s="115"/>
      <c r="AR178" s="115"/>
      <c r="AS178" s="115"/>
      <c r="AT178" s="115"/>
      <c r="AU178" s="115">
        <v>88704.9</v>
      </c>
      <c r="AV178" s="115"/>
      <c r="AW178" s="115"/>
      <c r="AX178" s="115"/>
      <c r="AY178" s="115"/>
      <c r="AZ178" s="115">
        <v>0</v>
      </c>
      <c r="BA178" s="115"/>
      <c r="BB178" s="115"/>
      <c r="BC178" s="115"/>
      <c r="BD178" s="115"/>
      <c r="BE178" s="115">
        <v>88704.9</v>
      </c>
      <c r="BF178" s="115"/>
      <c r="BG178" s="115"/>
      <c r="BH178" s="115"/>
      <c r="BI178" s="115"/>
      <c r="BJ178" s="115">
        <v>0</v>
      </c>
      <c r="BK178" s="115"/>
      <c r="BL178" s="115"/>
      <c r="BM178" s="115"/>
      <c r="BN178" s="115"/>
      <c r="BO178" s="115">
        <v>0</v>
      </c>
      <c r="BP178" s="115"/>
      <c r="BQ178" s="115"/>
      <c r="BR178" s="115"/>
      <c r="BS178" s="115"/>
      <c r="BT178" s="115">
        <v>0</v>
      </c>
      <c r="BU178" s="115"/>
      <c r="BV178" s="115"/>
      <c r="BW178" s="115"/>
      <c r="BX178" s="115"/>
    </row>
    <row r="179" spans="1:76" s="99" customFormat="1" ht="120" customHeight="1" x14ac:dyDescent="0.2">
      <c r="A179" s="89">
        <v>0</v>
      </c>
      <c r="B179" s="90"/>
      <c r="C179" s="90"/>
      <c r="D179" s="114" t="s">
        <v>254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4"/>
      <c r="Q179" s="36" t="s">
        <v>211</v>
      </c>
      <c r="R179" s="36"/>
      <c r="S179" s="36"/>
      <c r="T179" s="36"/>
      <c r="U179" s="36"/>
      <c r="V179" s="114" t="s">
        <v>199</v>
      </c>
      <c r="W179" s="93"/>
      <c r="X179" s="93"/>
      <c r="Y179" s="93"/>
      <c r="Z179" s="93"/>
      <c r="AA179" s="93"/>
      <c r="AB179" s="93"/>
      <c r="AC179" s="93"/>
      <c r="AD179" s="93"/>
      <c r="AE179" s="94"/>
      <c r="AF179" s="115">
        <v>7</v>
      </c>
      <c r="AG179" s="115"/>
      <c r="AH179" s="115"/>
      <c r="AI179" s="115"/>
      <c r="AJ179" s="115"/>
      <c r="AK179" s="115">
        <v>0</v>
      </c>
      <c r="AL179" s="115"/>
      <c r="AM179" s="115"/>
      <c r="AN179" s="115"/>
      <c r="AO179" s="115"/>
      <c r="AP179" s="115">
        <v>7</v>
      </c>
      <c r="AQ179" s="115"/>
      <c r="AR179" s="115"/>
      <c r="AS179" s="115"/>
      <c r="AT179" s="115"/>
      <c r="AU179" s="115">
        <v>7</v>
      </c>
      <c r="AV179" s="115"/>
      <c r="AW179" s="115"/>
      <c r="AX179" s="115"/>
      <c r="AY179" s="115"/>
      <c r="AZ179" s="115">
        <v>0</v>
      </c>
      <c r="BA179" s="115"/>
      <c r="BB179" s="115"/>
      <c r="BC179" s="115"/>
      <c r="BD179" s="115"/>
      <c r="BE179" s="115">
        <v>7</v>
      </c>
      <c r="BF179" s="115"/>
      <c r="BG179" s="115"/>
      <c r="BH179" s="115"/>
      <c r="BI179" s="115"/>
      <c r="BJ179" s="115">
        <v>0</v>
      </c>
      <c r="BK179" s="115"/>
      <c r="BL179" s="115"/>
      <c r="BM179" s="115"/>
      <c r="BN179" s="115"/>
      <c r="BO179" s="115">
        <v>0</v>
      </c>
      <c r="BP179" s="115"/>
      <c r="BQ179" s="115"/>
      <c r="BR179" s="115"/>
      <c r="BS179" s="115"/>
      <c r="BT179" s="115">
        <v>0</v>
      </c>
      <c r="BU179" s="115"/>
      <c r="BV179" s="115"/>
      <c r="BW179" s="115"/>
      <c r="BX179" s="115"/>
    </row>
    <row r="180" spans="1:76" s="99" customFormat="1" ht="45" customHeight="1" x14ac:dyDescent="0.2">
      <c r="A180" s="89">
        <v>0</v>
      </c>
      <c r="B180" s="90"/>
      <c r="C180" s="90"/>
      <c r="D180" s="114" t="s">
        <v>255</v>
      </c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4"/>
      <c r="Q180" s="36" t="s">
        <v>208</v>
      </c>
      <c r="R180" s="36"/>
      <c r="S180" s="36"/>
      <c r="T180" s="36"/>
      <c r="U180" s="36"/>
      <c r="V180" s="114" t="s">
        <v>199</v>
      </c>
      <c r="W180" s="93"/>
      <c r="X180" s="93"/>
      <c r="Y180" s="93"/>
      <c r="Z180" s="93"/>
      <c r="AA180" s="93"/>
      <c r="AB180" s="93"/>
      <c r="AC180" s="93"/>
      <c r="AD180" s="93"/>
      <c r="AE180" s="94"/>
      <c r="AF180" s="115">
        <v>2</v>
      </c>
      <c r="AG180" s="115"/>
      <c r="AH180" s="115"/>
      <c r="AI180" s="115"/>
      <c r="AJ180" s="115"/>
      <c r="AK180" s="115">
        <v>0</v>
      </c>
      <c r="AL180" s="115"/>
      <c r="AM180" s="115"/>
      <c r="AN180" s="115"/>
      <c r="AO180" s="115"/>
      <c r="AP180" s="115">
        <v>2</v>
      </c>
      <c r="AQ180" s="115"/>
      <c r="AR180" s="115"/>
      <c r="AS180" s="115"/>
      <c r="AT180" s="115"/>
      <c r="AU180" s="115">
        <v>2</v>
      </c>
      <c r="AV180" s="115"/>
      <c r="AW180" s="115"/>
      <c r="AX180" s="115"/>
      <c r="AY180" s="115"/>
      <c r="AZ180" s="115">
        <v>1</v>
      </c>
      <c r="BA180" s="115"/>
      <c r="BB180" s="115"/>
      <c r="BC180" s="115"/>
      <c r="BD180" s="115"/>
      <c r="BE180" s="115">
        <v>3</v>
      </c>
      <c r="BF180" s="115"/>
      <c r="BG180" s="115"/>
      <c r="BH180" s="115"/>
      <c r="BI180" s="115"/>
      <c r="BJ180" s="115">
        <v>2</v>
      </c>
      <c r="BK180" s="115"/>
      <c r="BL180" s="115"/>
      <c r="BM180" s="115"/>
      <c r="BN180" s="115"/>
      <c r="BO180" s="115">
        <v>0</v>
      </c>
      <c r="BP180" s="115"/>
      <c r="BQ180" s="115"/>
      <c r="BR180" s="115"/>
      <c r="BS180" s="115"/>
      <c r="BT180" s="115">
        <v>2</v>
      </c>
      <c r="BU180" s="115"/>
      <c r="BV180" s="115"/>
      <c r="BW180" s="115"/>
      <c r="BX180" s="115"/>
    </row>
    <row r="181" spans="1:76" s="99" customFormat="1" ht="45" customHeight="1" x14ac:dyDescent="0.2">
      <c r="A181" s="89">
        <v>0</v>
      </c>
      <c r="B181" s="90"/>
      <c r="C181" s="90"/>
      <c r="D181" s="114" t="s">
        <v>256</v>
      </c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4"/>
      <c r="Q181" s="36" t="s">
        <v>211</v>
      </c>
      <c r="R181" s="36"/>
      <c r="S181" s="36"/>
      <c r="T181" s="36"/>
      <c r="U181" s="36"/>
      <c r="V181" s="114" t="s">
        <v>199</v>
      </c>
      <c r="W181" s="93"/>
      <c r="X181" s="93"/>
      <c r="Y181" s="93"/>
      <c r="Z181" s="93"/>
      <c r="AA181" s="93"/>
      <c r="AB181" s="93"/>
      <c r="AC181" s="93"/>
      <c r="AD181" s="93"/>
      <c r="AE181" s="94"/>
      <c r="AF181" s="115">
        <v>1</v>
      </c>
      <c r="AG181" s="115"/>
      <c r="AH181" s="115"/>
      <c r="AI181" s="115"/>
      <c r="AJ181" s="115"/>
      <c r="AK181" s="115">
        <v>0</v>
      </c>
      <c r="AL181" s="115"/>
      <c r="AM181" s="115"/>
      <c r="AN181" s="115"/>
      <c r="AO181" s="115"/>
      <c r="AP181" s="115">
        <v>1</v>
      </c>
      <c r="AQ181" s="115"/>
      <c r="AR181" s="115"/>
      <c r="AS181" s="115"/>
      <c r="AT181" s="115"/>
      <c r="AU181" s="115">
        <v>2</v>
      </c>
      <c r="AV181" s="115"/>
      <c r="AW181" s="115"/>
      <c r="AX181" s="115"/>
      <c r="AY181" s="115"/>
      <c r="AZ181" s="115">
        <v>0</v>
      </c>
      <c r="BA181" s="115"/>
      <c r="BB181" s="115"/>
      <c r="BC181" s="115"/>
      <c r="BD181" s="115"/>
      <c r="BE181" s="115">
        <v>2</v>
      </c>
      <c r="BF181" s="115"/>
      <c r="BG181" s="115"/>
      <c r="BH181" s="115"/>
      <c r="BI181" s="115"/>
      <c r="BJ181" s="115">
        <v>0</v>
      </c>
      <c r="BK181" s="115"/>
      <c r="BL181" s="115"/>
      <c r="BM181" s="115"/>
      <c r="BN181" s="115"/>
      <c r="BO181" s="115">
        <v>0</v>
      </c>
      <c r="BP181" s="115"/>
      <c r="BQ181" s="115"/>
      <c r="BR181" s="115"/>
      <c r="BS181" s="115"/>
      <c r="BT181" s="115">
        <v>0</v>
      </c>
      <c r="BU181" s="115"/>
      <c r="BV181" s="115"/>
      <c r="BW181" s="115"/>
      <c r="BX181" s="115"/>
    </row>
    <row r="182" spans="1:76" s="99" customFormat="1" ht="60" customHeight="1" x14ac:dyDescent="0.2">
      <c r="A182" s="89">
        <v>0</v>
      </c>
      <c r="B182" s="90"/>
      <c r="C182" s="90"/>
      <c r="D182" s="114" t="s">
        <v>257</v>
      </c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4"/>
      <c r="Q182" s="36" t="s">
        <v>211</v>
      </c>
      <c r="R182" s="36"/>
      <c r="S182" s="36"/>
      <c r="T182" s="36"/>
      <c r="U182" s="36"/>
      <c r="V182" s="114" t="s">
        <v>199</v>
      </c>
      <c r="W182" s="93"/>
      <c r="X182" s="93"/>
      <c r="Y182" s="93"/>
      <c r="Z182" s="93"/>
      <c r="AA182" s="93"/>
      <c r="AB182" s="93"/>
      <c r="AC182" s="93"/>
      <c r="AD182" s="93"/>
      <c r="AE182" s="94"/>
      <c r="AF182" s="115">
        <v>3</v>
      </c>
      <c r="AG182" s="115"/>
      <c r="AH182" s="115"/>
      <c r="AI182" s="115"/>
      <c r="AJ182" s="115"/>
      <c r="AK182" s="115">
        <v>0</v>
      </c>
      <c r="AL182" s="115"/>
      <c r="AM182" s="115"/>
      <c r="AN182" s="115"/>
      <c r="AO182" s="115"/>
      <c r="AP182" s="115">
        <v>3</v>
      </c>
      <c r="AQ182" s="115"/>
      <c r="AR182" s="115"/>
      <c r="AS182" s="115"/>
      <c r="AT182" s="115"/>
      <c r="AU182" s="115">
        <v>6</v>
      </c>
      <c r="AV182" s="115"/>
      <c r="AW182" s="115"/>
      <c r="AX182" s="115"/>
      <c r="AY182" s="115"/>
      <c r="AZ182" s="115">
        <v>6</v>
      </c>
      <c r="BA182" s="115"/>
      <c r="BB182" s="115"/>
      <c r="BC182" s="115"/>
      <c r="BD182" s="115"/>
      <c r="BE182" s="115">
        <v>6</v>
      </c>
      <c r="BF182" s="115"/>
      <c r="BG182" s="115"/>
      <c r="BH182" s="115"/>
      <c r="BI182" s="115"/>
      <c r="BJ182" s="115">
        <v>0</v>
      </c>
      <c r="BK182" s="115"/>
      <c r="BL182" s="115"/>
      <c r="BM182" s="115"/>
      <c r="BN182" s="115"/>
      <c r="BO182" s="115">
        <v>0</v>
      </c>
      <c r="BP182" s="115"/>
      <c r="BQ182" s="115"/>
      <c r="BR182" s="115"/>
      <c r="BS182" s="115"/>
      <c r="BT182" s="115">
        <v>0</v>
      </c>
      <c r="BU182" s="115"/>
      <c r="BV182" s="115"/>
      <c r="BW182" s="115"/>
      <c r="BX182" s="115"/>
    </row>
    <row r="183" spans="1:76" s="99" customFormat="1" ht="45" customHeight="1" x14ac:dyDescent="0.2">
      <c r="A183" s="89">
        <v>0</v>
      </c>
      <c r="B183" s="90"/>
      <c r="C183" s="90"/>
      <c r="D183" s="114" t="s">
        <v>258</v>
      </c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4"/>
      <c r="Q183" s="36" t="s">
        <v>208</v>
      </c>
      <c r="R183" s="36"/>
      <c r="S183" s="36"/>
      <c r="T183" s="36"/>
      <c r="U183" s="36"/>
      <c r="V183" s="114" t="s">
        <v>199</v>
      </c>
      <c r="W183" s="93"/>
      <c r="X183" s="93"/>
      <c r="Y183" s="93"/>
      <c r="Z183" s="93"/>
      <c r="AA183" s="93"/>
      <c r="AB183" s="93"/>
      <c r="AC183" s="93"/>
      <c r="AD183" s="93"/>
      <c r="AE183" s="94"/>
      <c r="AF183" s="115">
        <v>2</v>
      </c>
      <c r="AG183" s="115"/>
      <c r="AH183" s="115"/>
      <c r="AI183" s="115"/>
      <c r="AJ183" s="115"/>
      <c r="AK183" s="115">
        <v>0</v>
      </c>
      <c r="AL183" s="115"/>
      <c r="AM183" s="115"/>
      <c r="AN183" s="115"/>
      <c r="AO183" s="115"/>
      <c r="AP183" s="115">
        <v>2</v>
      </c>
      <c r="AQ183" s="115"/>
      <c r="AR183" s="115"/>
      <c r="AS183" s="115"/>
      <c r="AT183" s="115"/>
      <c r="AU183" s="115">
        <v>3</v>
      </c>
      <c r="AV183" s="115"/>
      <c r="AW183" s="115"/>
      <c r="AX183" s="115"/>
      <c r="AY183" s="115"/>
      <c r="AZ183" s="115">
        <v>0</v>
      </c>
      <c r="BA183" s="115"/>
      <c r="BB183" s="115"/>
      <c r="BC183" s="115"/>
      <c r="BD183" s="115"/>
      <c r="BE183" s="115">
        <v>3</v>
      </c>
      <c r="BF183" s="115"/>
      <c r="BG183" s="115"/>
      <c r="BH183" s="115"/>
      <c r="BI183" s="115"/>
      <c r="BJ183" s="115">
        <v>3</v>
      </c>
      <c r="BK183" s="115"/>
      <c r="BL183" s="115"/>
      <c r="BM183" s="115"/>
      <c r="BN183" s="115"/>
      <c r="BO183" s="115">
        <v>0</v>
      </c>
      <c r="BP183" s="115"/>
      <c r="BQ183" s="115"/>
      <c r="BR183" s="115"/>
      <c r="BS183" s="115"/>
      <c r="BT183" s="115">
        <v>3</v>
      </c>
      <c r="BU183" s="115"/>
      <c r="BV183" s="115"/>
      <c r="BW183" s="115"/>
      <c r="BX183" s="115"/>
    </row>
    <row r="184" spans="1:76" s="99" customFormat="1" ht="45" customHeight="1" x14ac:dyDescent="0.2">
      <c r="A184" s="89">
        <v>0</v>
      </c>
      <c r="B184" s="90"/>
      <c r="C184" s="90"/>
      <c r="D184" s="114" t="s">
        <v>259</v>
      </c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4"/>
      <c r="Q184" s="36" t="s">
        <v>211</v>
      </c>
      <c r="R184" s="36"/>
      <c r="S184" s="36"/>
      <c r="T184" s="36"/>
      <c r="U184" s="36"/>
      <c r="V184" s="114" t="s">
        <v>199</v>
      </c>
      <c r="W184" s="93"/>
      <c r="X184" s="93"/>
      <c r="Y184" s="93"/>
      <c r="Z184" s="93"/>
      <c r="AA184" s="93"/>
      <c r="AB184" s="93"/>
      <c r="AC184" s="93"/>
      <c r="AD184" s="93"/>
      <c r="AE184" s="94"/>
      <c r="AF184" s="115">
        <v>612</v>
      </c>
      <c r="AG184" s="115"/>
      <c r="AH184" s="115"/>
      <c r="AI184" s="115"/>
      <c r="AJ184" s="115"/>
      <c r="AK184" s="115">
        <v>0</v>
      </c>
      <c r="AL184" s="115"/>
      <c r="AM184" s="115"/>
      <c r="AN184" s="115"/>
      <c r="AO184" s="115"/>
      <c r="AP184" s="115">
        <v>612</v>
      </c>
      <c r="AQ184" s="115"/>
      <c r="AR184" s="115"/>
      <c r="AS184" s="115"/>
      <c r="AT184" s="115"/>
      <c r="AU184" s="115">
        <v>1050</v>
      </c>
      <c r="AV184" s="115"/>
      <c r="AW184" s="115"/>
      <c r="AX184" s="115"/>
      <c r="AY184" s="115"/>
      <c r="AZ184" s="115">
        <v>0</v>
      </c>
      <c r="BA184" s="115"/>
      <c r="BB184" s="115"/>
      <c r="BC184" s="115"/>
      <c r="BD184" s="115"/>
      <c r="BE184" s="115">
        <v>1050</v>
      </c>
      <c r="BF184" s="115"/>
      <c r="BG184" s="115"/>
      <c r="BH184" s="115"/>
      <c r="BI184" s="115"/>
      <c r="BJ184" s="115">
        <v>1640</v>
      </c>
      <c r="BK184" s="115"/>
      <c r="BL184" s="115"/>
      <c r="BM184" s="115"/>
      <c r="BN184" s="115"/>
      <c r="BO184" s="115">
        <v>0</v>
      </c>
      <c r="BP184" s="115"/>
      <c r="BQ184" s="115"/>
      <c r="BR184" s="115"/>
      <c r="BS184" s="115"/>
      <c r="BT184" s="115">
        <v>1640</v>
      </c>
      <c r="BU184" s="115"/>
      <c r="BV184" s="115"/>
      <c r="BW184" s="115"/>
      <c r="BX184" s="115"/>
    </row>
    <row r="185" spans="1:76" s="99" customFormat="1" ht="30" customHeight="1" x14ac:dyDescent="0.2">
      <c r="A185" s="89">
        <v>0</v>
      </c>
      <c r="B185" s="90"/>
      <c r="C185" s="90"/>
      <c r="D185" s="114" t="s">
        <v>260</v>
      </c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4"/>
      <c r="Q185" s="36" t="s">
        <v>211</v>
      </c>
      <c r="R185" s="36"/>
      <c r="S185" s="36"/>
      <c r="T185" s="36"/>
      <c r="U185" s="36"/>
      <c r="V185" s="114" t="s">
        <v>199</v>
      </c>
      <c r="W185" s="93"/>
      <c r="X185" s="93"/>
      <c r="Y185" s="93"/>
      <c r="Z185" s="93"/>
      <c r="AA185" s="93"/>
      <c r="AB185" s="93"/>
      <c r="AC185" s="93"/>
      <c r="AD185" s="93"/>
      <c r="AE185" s="94"/>
      <c r="AF185" s="115">
        <v>0</v>
      </c>
      <c r="AG185" s="115"/>
      <c r="AH185" s="115"/>
      <c r="AI185" s="115"/>
      <c r="AJ185" s="115"/>
      <c r="AK185" s="115">
        <v>1</v>
      </c>
      <c r="AL185" s="115"/>
      <c r="AM185" s="115"/>
      <c r="AN185" s="115"/>
      <c r="AO185" s="115"/>
      <c r="AP185" s="115">
        <v>1</v>
      </c>
      <c r="AQ185" s="115"/>
      <c r="AR185" s="115"/>
      <c r="AS185" s="115"/>
      <c r="AT185" s="115"/>
      <c r="AU185" s="115">
        <v>2</v>
      </c>
      <c r="AV185" s="115"/>
      <c r="AW185" s="115"/>
      <c r="AX185" s="115"/>
      <c r="AY185" s="115"/>
      <c r="AZ185" s="115">
        <v>1</v>
      </c>
      <c r="BA185" s="115"/>
      <c r="BB185" s="115"/>
      <c r="BC185" s="115"/>
      <c r="BD185" s="115"/>
      <c r="BE185" s="115">
        <v>3</v>
      </c>
      <c r="BF185" s="115"/>
      <c r="BG185" s="115"/>
      <c r="BH185" s="115"/>
      <c r="BI185" s="115"/>
      <c r="BJ185" s="115">
        <v>2</v>
      </c>
      <c r="BK185" s="115"/>
      <c r="BL185" s="115"/>
      <c r="BM185" s="115"/>
      <c r="BN185" s="115"/>
      <c r="BO185" s="115">
        <v>0</v>
      </c>
      <c r="BP185" s="115"/>
      <c r="BQ185" s="115"/>
      <c r="BR185" s="115"/>
      <c r="BS185" s="115"/>
      <c r="BT185" s="115">
        <v>2</v>
      </c>
      <c r="BU185" s="115"/>
      <c r="BV185" s="115"/>
      <c r="BW185" s="115"/>
      <c r="BX185" s="115"/>
    </row>
    <row r="186" spans="1:76" s="99" customFormat="1" ht="30" customHeight="1" x14ac:dyDescent="0.2">
      <c r="A186" s="89">
        <v>0</v>
      </c>
      <c r="B186" s="90"/>
      <c r="C186" s="90"/>
      <c r="D186" s="114" t="s">
        <v>261</v>
      </c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4"/>
      <c r="Q186" s="36" t="s">
        <v>208</v>
      </c>
      <c r="R186" s="36"/>
      <c r="S186" s="36"/>
      <c r="T186" s="36"/>
      <c r="U186" s="36"/>
      <c r="V186" s="114" t="s">
        <v>199</v>
      </c>
      <c r="W186" s="93"/>
      <c r="X186" s="93"/>
      <c r="Y186" s="93"/>
      <c r="Z186" s="93"/>
      <c r="AA186" s="93"/>
      <c r="AB186" s="93"/>
      <c r="AC186" s="93"/>
      <c r="AD186" s="93"/>
      <c r="AE186" s="94"/>
      <c r="AF186" s="115">
        <v>2</v>
      </c>
      <c r="AG186" s="115"/>
      <c r="AH186" s="115"/>
      <c r="AI186" s="115"/>
      <c r="AJ186" s="115"/>
      <c r="AK186" s="115">
        <v>0</v>
      </c>
      <c r="AL186" s="115"/>
      <c r="AM186" s="115"/>
      <c r="AN186" s="115"/>
      <c r="AO186" s="115"/>
      <c r="AP186" s="115">
        <v>2</v>
      </c>
      <c r="AQ186" s="115"/>
      <c r="AR186" s="115"/>
      <c r="AS186" s="115"/>
      <c r="AT186" s="115"/>
      <c r="AU186" s="115">
        <v>2</v>
      </c>
      <c r="AV186" s="115"/>
      <c r="AW186" s="115"/>
      <c r="AX186" s="115"/>
      <c r="AY186" s="115"/>
      <c r="AZ186" s="115">
        <v>0</v>
      </c>
      <c r="BA186" s="115"/>
      <c r="BB186" s="115"/>
      <c r="BC186" s="115"/>
      <c r="BD186" s="115"/>
      <c r="BE186" s="115">
        <v>2</v>
      </c>
      <c r="BF186" s="115"/>
      <c r="BG186" s="115"/>
      <c r="BH186" s="115"/>
      <c r="BI186" s="115"/>
      <c r="BJ186" s="115">
        <v>2</v>
      </c>
      <c r="BK186" s="115"/>
      <c r="BL186" s="115"/>
      <c r="BM186" s="115"/>
      <c r="BN186" s="115"/>
      <c r="BO186" s="115">
        <v>0</v>
      </c>
      <c r="BP186" s="115"/>
      <c r="BQ186" s="115"/>
      <c r="BR186" s="115"/>
      <c r="BS186" s="115"/>
      <c r="BT186" s="115">
        <v>2</v>
      </c>
      <c r="BU186" s="115"/>
      <c r="BV186" s="115"/>
      <c r="BW186" s="115"/>
      <c r="BX186" s="115"/>
    </row>
    <row r="187" spans="1:76" s="99" customFormat="1" ht="60" customHeight="1" x14ac:dyDescent="0.2">
      <c r="A187" s="89">
        <v>0</v>
      </c>
      <c r="B187" s="90"/>
      <c r="C187" s="90"/>
      <c r="D187" s="114" t="s">
        <v>262</v>
      </c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4"/>
      <c r="Q187" s="36" t="s">
        <v>211</v>
      </c>
      <c r="R187" s="36"/>
      <c r="S187" s="36"/>
      <c r="T187" s="36"/>
      <c r="U187" s="36"/>
      <c r="V187" s="114" t="s">
        <v>199</v>
      </c>
      <c r="W187" s="93"/>
      <c r="X187" s="93"/>
      <c r="Y187" s="93"/>
      <c r="Z187" s="93"/>
      <c r="AA187" s="93"/>
      <c r="AB187" s="93"/>
      <c r="AC187" s="93"/>
      <c r="AD187" s="93"/>
      <c r="AE187" s="94"/>
      <c r="AF187" s="115">
        <v>4</v>
      </c>
      <c r="AG187" s="115"/>
      <c r="AH187" s="115"/>
      <c r="AI187" s="115"/>
      <c r="AJ187" s="115"/>
      <c r="AK187" s="115">
        <v>0</v>
      </c>
      <c r="AL187" s="115"/>
      <c r="AM187" s="115"/>
      <c r="AN187" s="115"/>
      <c r="AO187" s="115"/>
      <c r="AP187" s="115">
        <v>4</v>
      </c>
      <c r="AQ187" s="115"/>
      <c r="AR187" s="115"/>
      <c r="AS187" s="115"/>
      <c r="AT187" s="115"/>
      <c r="AU187" s="115">
        <v>6</v>
      </c>
      <c r="AV187" s="115"/>
      <c r="AW187" s="115"/>
      <c r="AX187" s="115"/>
      <c r="AY187" s="115"/>
      <c r="AZ187" s="115">
        <v>0</v>
      </c>
      <c r="BA187" s="115"/>
      <c r="BB187" s="115"/>
      <c r="BC187" s="115"/>
      <c r="BD187" s="115"/>
      <c r="BE187" s="115">
        <v>6</v>
      </c>
      <c r="BF187" s="115"/>
      <c r="BG187" s="115"/>
      <c r="BH187" s="115"/>
      <c r="BI187" s="115"/>
      <c r="BJ187" s="115">
        <v>0</v>
      </c>
      <c r="BK187" s="115"/>
      <c r="BL187" s="115"/>
      <c r="BM187" s="115"/>
      <c r="BN187" s="115"/>
      <c r="BO187" s="115">
        <v>0</v>
      </c>
      <c r="BP187" s="115"/>
      <c r="BQ187" s="115"/>
      <c r="BR187" s="115"/>
      <c r="BS187" s="115"/>
      <c r="BT187" s="115">
        <v>0</v>
      </c>
      <c r="BU187" s="115"/>
      <c r="BV187" s="115"/>
      <c r="BW187" s="115"/>
      <c r="BX187" s="115"/>
    </row>
    <row r="188" spans="1:76" s="99" customFormat="1" ht="30" customHeight="1" x14ac:dyDescent="0.2">
      <c r="A188" s="89">
        <v>0</v>
      </c>
      <c r="B188" s="90"/>
      <c r="C188" s="90"/>
      <c r="D188" s="114" t="s">
        <v>263</v>
      </c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4"/>
      <c r="Q188" s="36" t="s">
        <v>211</v>
      </c>
      <c r="R188" s="36"/>
      <c r="S188" s="36"/>
      <c r="T188" s="36"/>
      <c r="U188" s="36"/>
      <c r="V188" s="114" t="s">
        <v>199</v>
      </c>
      <c r="W188" s="93"/>
      <c r="X188" s="93"/>
      <c r="Y188" s="93"/>
      <c r="Z188" s="93"/>
      <c r="AA188" s="93"/>
      <c r="AB188" s="93"/>
      <c r="AC188" s="93"/>
      <c r="AD188" s="93"/>
      <c r="AE188" s="94"/>
      <c r="AF188" s="115">
        <v>2</v>
      </c>
      <c r="AG188" s="115"/>
      <c r="AH188" s="115"/>
      <c r="AI188" s="115"/>
      <c r="AJ188" s="115"/>
      <c r="AK188" s="115">
        <v>0</v>
      </c>
      <c r="AL188" s="115"/>
      <c r="AM188" s="115"/>
      <c r="AN188" s="115"/>
      <c r="AO188" s="115"/>
      <c r="AP188" s="115">
        <v>2</v>
      </c>
      <c r="AQ188" s="115"/>
      <c r="AR188" s="115"/>
      <c r="AS188" s="115"/>
      <c r="AT188" s="115"/>
      <c r="AU188" s="115">
        <v>2</v>
      </c>
      <c r="AV188" s="115"/>
      <c r="AW188" s="115"/>
      <c r="AX188" s="115"/>
      <c r="AY188" s="115"/>
      <c r="AZ188" s="115">
        <v>0</v>
      </c>
      <c r="BA188" s="115"/>
      <c r="BB188" s="115"/>
      <c r="BC188" s="115"/>
      <c r="BD188" s="115"/>
      <c r="BE188" s="115">
        <v>2</v>
      </c>
      <c r="BF188" s="115"/>
      <c r="BG188" s="115"/>
      <c r="BH188" s="115"/>
      <c r="BI188" s="115"/>
      <c r="BJ188" s="115">
        <v>0</v>
      </c>
      <c r="BK188" s="115"/>
      <c r="BL188" s="115"/>
      <c r="BM188" s="115"/>
      <c r="BN188" s="115"/>
      <c r="BO188" s="115">
        <v>0</v>
      </c>
      <c r="BP188" s="115"/>
      <c r="BQ188" s="115"/>
      <c r="BR188" s="115"/>
      <c r="BS188" s="115"/>
      <c r="BT188" s="115">
        <v>0</v>
      </c>
      <c r="BU188" s="115"/>
      <c r="BV188" s="115"/>
      <c r="BW188" s="115"/>
      <c r="BX188" s="115"/>
    </row>
    <row r="189" spans="1:76" s="99" customFormat="1" ht="60" customHeight="1" x14ac:dyDescent="0.2">
      <c r="A189" s="89">
        <v>0</v>
      </c>
      <c r="B189" s="90"/>
      <c r="C189" s="90"/>
      <c r="D189" s="114" t="s">
        <v>264</v>
      </c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4"/>
      <c r="Q189" s="36" t="s">
        <v>211</v>
      </c>
      <c r="R189" s="36"/>
      <c r="S189" s="36"/>
      <c r="T189" s="36"/>
      <c r="U189" s="36"/>
      <c r="V189" s="114" t="s">
        <v>199</v>
      </c>
      <c r="W189" s="93"/>
      <c r="X189" s="93"/>
      <c r="Y189" s="93"/>
      <c r="Z189" s="93"/>
      <c r="AA189" s="93"/>
      <c r="AB189" s="93"/>
      <c r="AC189" s="93"/>
      <c r="AD189" s="93"/>
      <c r="AE189" s="94"/>
      <c r="AF189" s="115">
        <v>0</v>
      </c>
      <c r="AG189" s="115"/>
      <c r="AH189" s="115"/>
      <c r="AI189" s="115"/>
      <c r="AJ189" s="115"/>
      <c r="AK189" s="115">
        <v>0</v>
      </c>
      <c r="AL189" s="115"/>
      <c r="AM189" s="115"/>
      <c r="AN189" s="115"/>
      <c r="AO189" s="115"/>
      <c r="AP189" s="115">
        <v>0</v>
      </c>
      <c r="AQ189" s="115"/>
      <c r="AR189" s="115"/>
      <c r="AS189" s="115"/>
      <c r="AT189" s="115"/>
      <c r="AU189" s="115">
        <v>2</v>
      </c>
      <c r="AV189" s="115"/>
      <c r="AW189" s="115"/>
      <c r="AX189" s="115"/>
      <c r="AY189" s="115"/>
      <c r="AZ189" s="115">
        <v>0</v>
      </c>
      <c r="BA189" s="115"/>
      <c r="BB189" s="115"/>
      <c r="BC189" s="115"/>
      <c r="BD189" s="115"/>
      <c r="BE189" s="115">
        <v>2</v>
      </c>
      <c r="BF189" s="115"/>
      <c r="BG189" s="115"/>
      <c r="BH189" s="115"/>
      <c r="BI189" s="115"/>
      <c r="BJ189" s="115">
        <v>2</v>
      </c>
      <c r="BK189" s="115"/>
      <c r="BL189" s="115"/>
      <c r="BM189" s="115"/>
      <c r="BN189" s="115"/>
      <c r="BO189" s="115">
        <v>0</v>
      </c>
      <c r="BP189" s="115"/>
      <c r="BQ189" s="115"/>
      <c r="BR189" s="115"/>
      <c r="BS189" s="115"/>
      <c r="BT189" s="115">
        <v>2</v>
      </c>
      <c r="BU189" s="115"/>
      <c r="BV189" s="115"/>
      <c r="BW189" s="115"/>
      <c r="BX189" s="115"/>
    </row>
    <row r="190" spans="1:76" s="99" customFormat="1" ht="45" customHeight="1" x14ac:dyDescent="0.2">
      <c r="A190" s="89">
        <v>0</v>
      </c>
      <c r="B190" s="90"/>
      <c r="C190" s="90"/>
      <c r="D190" s="114" t="s">
        <v>265</v>
      </c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4"/>
      <c r="Q190" s="36" t="s">
        <v>211</v>
      </c>
      <c r="R190" s="36"/>
      <c r="S190" s="36"/>
      <c r="T190" s="36"/>
      <c r="U190" s="36"/>
      <c r="V190" s="114" t="s">
        <v>199</v>
      </c>
      <c r="W190" s="93"/>
      <c r="X190" s="93"/>
      <c r="Y190" s="93"/>
      <c r="Z190" s="93"/>
      <c r="AA190" s="93"/>
      <c r="AB190" s="93"/>
      <c r="AC190" s="93"/>
      <c r="AD190" s="93"/>
      <c r="AE190" s="94"/>
      <c r="AF190" s="115">
        <v>0</v>
      </c>
      <c r="AG190" s="115"/>
      <c r="AH190" s="115"/>
      <c r="AI190" s="115"/>
      <c r="AJ190" s="115"/>
      <c r="AK190" s="115">
        <v>0</v>
      </c>
      <c r="AL190" s="115"/>
      <c r="AM190" s="115"/>
      <c r="AN190" s="115"/>
      <c r="AO190" s="115"/>
      <c r="AP190" s="115">
        <v>0</v>
      </c>
      <c r="AQ190" s="115"/>
      <c r="AR190" s="115"/>
      <c r="AS190" s="115"/>
      <c r="AT190" s="115"/>
      <c r="AU190" s="115">
        <v>40</v>
      </c>
      <c r="AV190" s="115"/>
      <c r="AW190" s="115"/>
      <c r="AX190" s="115"/>
      <c r="AY190" s="115"/>
      <c r="AZ190" s="115">
        <v>0</v>
      </c>
      <c r="BA190" s="115"/>
      <c r="BB190" s="115"/>
      <c r="BC190" s="115"/>
      <c r="BD190" s="115"/>
      <c r="BE190" s="115">
        <v>40</v>
      </c>
      <c r="BF190" s="115"/>
      <c r="BG190" s="115"/>
      <c r="BH190" s="115"/>
      <c r="BI190" s="115"/>
      <c r="BJ190" s="115">
        <v>0</v>
      </c>
      <c r="BK190" s="115"/>
      <c r="BL190" s="115"/>
      <c r="BM190" s="115"/>
      <c r="BN190" s="115"/>
      <c r="BO190" s="115">
        <v>0</v>
      </c>
      <c r="BP190" s="115"/>
      <c r="BQ190" s="115"/>
      <c r="BR190" s="115"/>
      <c r="BS190" s="115"/>
      <c r="BT190" s="115">
        <v>0</v>
      </c>
      <c r="BU190" s="115"/>
      <c r="BV190" s="115"/>
      <c r="BW190" s="115"/>
      <c r="BX190" s="115"/>
    </row>
    <row r="191" spans="1:76" s="99" customFormat="1" ht="60" customHeight="1" x14ac:dyDescent="0.2">
      <c r="A191" s="89">
        <v>0</v>
      </c>
      <c r="B191" s="90"/>
      <c r="C191" s="90"/>
      <c r="D191" s="114" t="s">
        <v>266</v>
      </c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4"/>
      <c r="Q191" s="36" t="s">
        <v>211</v>
      </c>
      <c r="R191" s="36"/>
      <c r="S191" s="36"/>
      <c r="T191" s="36"/>
      <c r="U191" s="36"/>
      <c r="V191" s="114" t="s">
        <v>199</v>
      </c>
      <c r="W191" s="93"/>
      <c r="X191" s="93"/>
      <c r="Y191" s="93"/>
      <c r="Z191" s="93"/>
      <c r="AA191" s="93"/>
      <c r="AB191" s="93"/>
      <c r="AC191" s="93"/>
      <c r="AD191" s="93"/>
      <c r="AE191" s="94"/>
      <c r="AF191" s="115">
        <v>0</v>
      </c>
      <c r="AG191" s="115"/>
      <c r="AH191" s="115"/>
      <c r="AI191" s="115"/>
      <c r="AJ191" s="115"/>
      <c r="AK191" s="115">
        <v>0</v>
      </c>
      <c r="AL191" s="115"/>
      <c r="AM191" s="115"/>
      <c r="AN191" s="115"/>
      <c r="AO191" s="115"/>
      <c r="AP191" s="115">
        <v>0</v>
      </c>
      <c r="AQ191" s="115"/>
      <c r="AR191" s="115"/>
      <c r="AS191" s="115"/>
      <c r="AT191" s="115"/>
      <c r="AU191" s="115">
        <v>5</v>
      </c>
      <c r="AV191" s="115"/>
      <c r="AW191" s="115"/>
      <c r="AX191" s="115"/>
      <c r="AY191" s="115"/>
      <c r="AZ191" s="115">
        <v>0</v>
      </c>
      <c r="BA191" s="115"/>
      <c r="BB191" s="115"/>
      <c r="BC191" s="115"/>
      <c r="BD191" s="115"/>
      <c r="BE191" s="115">
        <v>5</v>
      </c>
      <c r="BF191" s="115"/>
      <c r="BG191" s="115"/>
      <c r="BH191" s="115"/>
      <c r="BI191" s="115"/>
      <c r="BJ191" s="115">
        <v>0</v>
      </c>
      <c r="BK191" s="115"/>
      <c r="BL191" s="115"/>
      <c r="BM191" s="115"/>
      <c r="BN191" s="115"/>
      <c r="BO191" s="115">
        <v>0</v>
      </c>
      <c r="BP191" s="115"/>
      <c r="BQ191" s="115"/>
      <c r="BR191" s="115"/>
      <c r="BS191" s="115"/>
      <c r="BT191" s="115">
        <v>0</v>
      </c>
      <c r="BU191" s="115"/>
      <c r="BV191" s="115"/>
      <c r="BW191" s="115"/>
      <c r="BX191" s="115"/>
    </row>
    <row r="192" spans="1:76" s="99" customFormat="1" ht="60" customHeight="1" x14ac:dyDescent="0.2">
      <c r="A192" s="89">
        <v>0</v>
      </c>
      <c r="B192" s="90"/>
      <c r="C192" s="90"/>
      <c r="D192" s="114" t="s">
        <v>267</v>
      </c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4"/>
      <c r="Q192" s="36" t="s">
        <v>211</v>
      </c>
      <c r="R192" s="36"/>
      <c r="S192" s="36"/>
      <c r="T192" s="36"/>
      <c r="U192" s="36"/>
      <c r="V192" s="114" t="s">
        <v>199</v>
      </c>
      <c r="W192" s="93"/>
      <c r="X192" s="93"/>
      <c r="Y192" s="93"/>
      <c r="Z192" s="93"/>
      <c r="AA192" s="93"/>
      <c r="AB192" s="93"/>
      <c r="AC192" s="93"/>
      <c r="AD192" s="93"/>
      <c r="AE192" s="94"/>
      <c r="AF192" s="115">
        <v>0</v>
      </c>
      <c r="AG192" s="115"/>
      <c r="AH192" s="115"/>
      <c r="AI192" s="115"/>
      <c r="AJ192" s="115"/>
      <c r="AK192" s="115">
        <v>0</v>
      </c>
      <c r="AL192" s="115"/>
      <c r="AM192" s="115"/>
      <c r="AN192" s="115"/>
      <c r="AO192" s="115"/>
      <c r="AP192" s="115">
        <v>0</v>
      </c>
      <c r="AQ192" s="115"/>
      <c r="AR192" s="115"/>
      <c r="AS192" s="115"/>
      <c r="AT192" s="115"/>
      <c r="AU192" s="115">
        <v>26</v>
      </c>
      <c r="AV192" s="115"/>
      <c r="AW192" s="115"/>
      <c r="AX192" s="115"/>
      <c r="AY192" s="115"/>
      <c r="AZ192" s="115">
        <v>0</v>
      </c>
      <c r="BA192" s="115"/>
      <c r="BB192" s="115"/>
      <c r="BC192" s="115"/>
      <c r="BD192" s="115"/>
      <c r="BE192" s="115">
        <v>26</v>
      </c>
      <c r="BF192" s="115"/>
      <c r="BG192" s="115"/>
      <c r="BH192" s="115"/>
      <c r="BI192" s="115"/>
      <c r="BJ192" s="115">
        <v>0</v>
      </c>
      <c r="BK192" s="115"/>
      <c r="BL192" s="115"/>
      <c r="BM192" s="115"/>
      <c r="BN192" s="115"/>
      <c r="BO192" s="115">
        <v>0</v>
      </c>
      <c r="BP192" s="115"/>
      <c r="BQ192" s="115"/>
      <c r="BR192" s="115"/>
      <c r="BS192" s="115"/>
      <c r="BT192" s="115">
        <v>0</v>
      </c>
      <c r="BU192" s="115"/>
      <c r="BV192" s="115"/>
      <c r="BW192" s="115"/>
      <c r="BX192" s="115"/>
    </row>
    <row r="193" spans="1:76" s="99" customFormat="1" ht="60" customHeight="1" x14ac:dyDescent="0.2">
      <c r="A193" s="89">
        <v>0</v>
      </c>
      <c r="B193" s="90"/>
      <c r="C193" s="90"/>
      <c r="D193" s="114" t="s">
        <v>268</v>
      </c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4"/>
      <c r="Q193" s="36" t="s">
        <v>211</v>
      </c>
      <c r="R193" s="36"/>
      <c r="S193" s="36"/>
      <c r="T193" s="36"/>
      <c r="U193" s="36"/>
      <c r="V193" s="114" t="s">
        <v>199</v>
      </c>
      <c r="W193" s="93"/>
      <c r="X193" s="93"/>
      <c r="Y193" s="93"/>
      <c r="Z193" s="93"/>
      <c r="AA193" s="93"/>
      <c r="AB193" s="93"/>
      <c r="AC193" s="93"/>
      <c r="AD193" s="93"/>
      <c r="AE193" s="94"/>
      <c r="AF193" s="115">
        <v>89.1</v>
      </c>
      <c r="AG193" s="115"/>
      <c r="AH193" s="115"/>
      <c r="AI193" s="115"/>
      <c r="AJ193" s="115"/>
      <c r="AK193" s="115">
        <v>0</v>
      </c>
      <c r="AL193" s="115"/>
      <c r="AM193" s="115"/>
      <c r="AN193" s="115"/>
      <c r="AO193" s="115"/>
      <c r="AP193" s="115">
        <v>89.1</v>
      </c>
      <c r="AQ193" s="115"/>
      <c r="AR193" s="115"/>
      <c r="AS193" s="115"/>
      <c r="AT193" s="115"/>
      <c r="AU193" s="115">
        <v>0</v>
      </c>
      <c r="AV193" s="115"/>
      <c r="AW193" s="115"/>
      <c r="AX193" s="115"/>
      <c r="AY193" s="115"/>
      <c r="AZ193" s="115">
        <v>0</v>
      </c>
      <c r="BA193" s="115"/>
      <c r="BB193" s="115"/>
      <c r="BC193" s="115"/>
      <c r="BD193" s="115"/>
      <c r="BE193" s="115">
        <v>0</v>
      </c>
      <c r="BF193" s="115"/>
      <c r="BG193" s="115"/>
      <c r="BH193" s="115"/>
      <c r="BI193" s="115"/>
      <c r="BJ193" s="115">
        <v>0</v>
      </c>
      <c r="BK193" s="115"/>
      <c r="BL193" s="115"/>
      <c r="BM193" s="115"/>
      <c r="BN193" s="115"/>
      <c r="BO193" s="115">
        <v>0</v>
      </c>
      <c r="BP193" s="115"/>
      <c r="BQ193" s="115"/>
      <c r="BR193" s="115"/>
      <c r="BS193" s="115"/>
      <c r="BT193" s="115">
        <v>0</v>
      </c>
      <c r="BU193" s="115"/>
      <c r="BV193" s="115"/>
      <c r="BW193" s="115"/>
      <c r="BX193" s="115"/>
    </row>
    <row r="194" spans="1:76" s="6" customFormat="1" ht="15" customHeight="1" x14ac:dyDescent="0.2">
      <c r="A194" s="87">
        <v>0</v>
      </c>
      <c r="B194" s="85"/>
      <c r="C194" s="85"/>
      <c r="D194" s="113" t="s">
        <v>269</v>
      </c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2"/>
      <c r="Q194" s="111"/>
      <c r="R194" s="111"/>
      <c r="S194" s="111"/>
      <c r="T194" s="111"/>
      <c r="U194" s="111"/>
      <c r="V194" s="113"/>
      <c r="W194" s="101"/>
      <c r="X194" s="101"/>
      <c r="Y194" s="101"/>
      <c r="Z194" s="101"/>
      <c r="AA194" s="101"/>
      <c r="AB194" s="101"/>
      <c r="AC194" s="101"/>
      <c r="AD194" s="101"/>
      <c r="AE194" s="102"/>
      <c r="AF194" s="112"/>
      <c r="AG194" s="112"/>
      <c r="AH194" s="112"/>
      <c r="AI194" s="112"/>
      <c r="AJ194" s="112"/>
      <c r="AK194" s="112"/>
      <c r="AL194" s="112"/>
      <c r="AM194" s="112"/>
      <c r="AN194" s="112"/>
      <c r="AO194" s="112"/>
      <c r="AP194" s="112"/>
      <c r="AQ194" s="112"/>
      <c r="AR194" s="112"/>
      <c r="AS194" s="112"/>
      <c r="AT194" s="112"/>
      <c r="AU194" s="112"/>
      <c r="AV194" s="112"/>
      <c r="AW194" s="112"/>
      <c r="AX194" s="112"/>
      <c r="AY194" s="112"/>
      <c r="AZ194" s="112"/>
      <c r="BA194" s="112"/>
      <c r="BB194" s="112"/>
      <c r="BC194" s="112"/>
      <c r="BD194" s="112"/>
      <c r="BE194" s="112"/>
      <c r="BF194" s="112"/>
      <c r="BG194" s="112"/>
      <c r="BH194" s="112"/>
      <c r="BI194" s="112"/>
      <c r="BJ194" s="112"/>
      <c r="BK194" s="112"/>
      <c r="BL194" s="112"/>
      <c r="BM194" s="112"/>
      <c r="BN194" s="112"/>
      <c r="BO194" s="112"/>
      <c r="BP194" s="112"/>
      <c r="BQ194" s="112"/>
      <c r="BR194" s="112"/>
      <c r="BS194" s="112"/>
      <c r="BT194" s="112"/>
      <c r="BU194" s="112"/>
      <c r="BV194" s="112"/>
      <c r="BW194" s="112"/>
      <c r="BX194" s="112"/>
    </row>
    <row r="195" spans="1:76" s="99" customFormat="1" ht="57" customHeight="1" x14ac:dyDescent="0.2">
      <c r="A195" s="89">
        <v>0</v>
      </c>
      <c r="B195" s="90"/>
      <c r="C195" s="90"/>
      <c r="D195" s="114" t="s">
        <v>270</v>
      </c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4"/>
      <c r="Q195" s="36" t="s">
        <v>271</v>
      </c>
      <c r="R195" s="36"/>
      <c r="S195" s="36"/>
      <c r="T195" s="36"/>
      <c r="U195" s="36"/>
      <c r="V195" s="114" t="s">
        <v>199</v>
      </c>
      <c r="W195" s="93"/>
      <c r="X195" s="93"/>
      <c r="Y195" s="93"/>
      <c r="Z195" s="93"/>
      <c r="AA195" s="93"/>
      <c r="AB195" s="93"/>
      <c r="AC195" s="93"/>
      <c r="AD195" s="93"/>
      <c r="AE195" s="94"/>
      <c r="AF195" s="115">
        <v>3.17</v>
      </c>
      <c r="AG195" s="115"/>
      <c r="AH195" s="115"/>
      <c r="AI195" s="115"/>
      <c r="AJ195" s="115"/>
      <c r="AK195" s="115">
        <v>0</v>
      </c>
      <c r="AL195" s="115"/>
      <c r="AM195" s="115"/>
      <c r="AN195" s="115"/>
      <c r="AO195" s="115"/>
      <c r="AP195" s="115">
        <v>3.17</v>
      </c>
      <c r="AQ195" s="115"/>
      <c r="AR195" s="115"/>
      <c r="AS195" s="115"/>
      <c r="AT195" s="115"/>
      <c r="AU195" s="115">
        <v>6.41</v>
      </c>
      <c r="AV195" s="115"/>
      <c r="AW195" s="115"/>
      <c r="AX195" s="115"/>
      <c r="AY195" s="115"/>
      <c r="AZ195" s="115">
        <v>0</v>
      </c>
      <c r="BA195" s="115"/>
      <c r="BB195" s="115"/>
      <c r="BC195" s="115"/>
      <c r="BD195" s="115"/>
      <c r="BE195" s="115">
        <v>6.41</v>
      </c>
      <c r="BF195" s="115"/>
      <c r="BG195" s="115"/>
      <c r="BH195" s="115"/>
      <c r="BI195" s="115"/>
      <c r="BJ195" s="115">
        <v>10.43</v>
      </c>
      <c r="BK195" s="115"/>
      <c r="BL195" s="115"/>
      <c r="BM195" s="115"/>
      <c r="BN195" s="115"/>
      <c r="BO195" s="115">
        <v>0</v>
      </c>
      <c r="BP195" s="115"/>
      <c r="BQ195" s="115"/>
      <c r="BR195" s="115"/>
      <c r="BS195" s="115"/>
      <c r="BT195" s="115">
        <v>10.43</v>
      </c>
      <c r="BU195" s="115"/>
      <c r="BV195" s="115"/>
      <c r="BW195" s="115"/>
      <c r="BX195" s="115"/>
    </row>
    <row r="196" spans="1:76" s="99" customFormat="1" ht="30" customHeight="1" x14ac:dyDescent="0.2">
      <c r="A196" s="89">
        <v>0</v>
      </c>
      <c r="B196" s="90"/>
      <c r="C196" s="90"/>
      <c r="D196" s="114" t="s">
        <v>272</v>
      </c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4"/>
      <c r="Q196" s="36" t="s">
        <v>271</v>
      </c>
      <c r="R196" s="36"/>
      <c r="S196" s="36"/>
      <c r="T196" s="36"/>
      <c r="U196" s="36"/>
      <c r="V196" s="114" t="s">
        <v>199</v>
      </c>
      <c r="W196" s="93"/>
      <c r="X196" s="93"/>
      <c r="Y196" s="93"/>
      <c r="Z196" s="93"/>
      <c r="AA196" s="93"/>
      <c r="AB196" s="93"/>
      <c r="AC196" s="93"/>
      <c r="AD196" s="93"/>
      <c r="AE196" s="94"/>
      <c r="AF196" s="115">
        <v>185.53</v>
      </c>
      <c r="AG196" s="115"/>
      <c r="AH196" s="115"/>
      <c r="AI196" s="115"/>
      <c r="AJ196" s="115"/>
      <c r="AK196" s="115">
        <v>0</v>
      </c>
      <c r="AL196" s="115"/>
      <c r="AM196" s="115"/>
      <c r="AN196" s="115"/>
      <c r="AO196" s="115"/>
      <c r="AP196" s="115">
        <v>185.53</v>
      </c>
      <c r="AQ196" s="115"/>
      <c r="AR196" s="115"/>
      <c r="AS196" s="115"/>
      <c r="AT196" s="115"/>
      <c r="AU196" s="115">
        <v>185.53</v>
      </c>
      <c r="AV196" s="115"/>
      <c r="AW196" s="115"/>
      <c r="AX196" s="115"/>
      <c r="AY196" s="115"/>
      <c r="AZ196" s="115">
        <v>0</v>
      </c>
      <c r="BA196" s="115"/>
      <c r="BB196" s="115"/>
      <c r="BC196" s="115"/>
      <c r="BD196" s="115"/>
      <c r="BE196" s="115">
        <v>185.53</v>
      </c>
      <c r="BF196" s="115"/>
      <c r="BG196" s="115"/>
      <c r="BH196" s="115"/>
      <c r="BI196" s="115"/>
      <c r="BJ196" s="115">
        <v>208.72</v>
      </c>
      <c r="BK196" s="115"/>
      <c r="BL196" s="115"/>
      <c r="BM196" s="115"/>
      <c r="BN196" s="115"/>
      <c r="BO196" s="115">
        <v>0</v>
      </c>
      <c r="BP196" s="115"/>
      <c r="BQ196" s="115"/>
      <c r="BR196" s="115"/>
      <c r="BS196" s="115"/>
      <c r="BT196" s="115">
        <v>208.72</v>
      </c>
      <c r="BU196" s="115"/>
      <c r="BV196" s="115"/>
      <c r="BW196" s="115"/>
      <c r="BX196" s="115"/>
    </row>
    <row r="197" spans="1:76" s="99" customFormat="1" ht="30" customHeight="1" x14ac:dyDescent="0.2">
      <c r="A197" s="89">
        <v>0</v>
      </c>
      <c r="B197" s="90"/>
      <c r="C197" s="90"/>
      <c r="D197" s="114" t="s">
        <v>273</v>
      </c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4"/>
      <c r="Q197" s="36" t="s">
        <v>274</v>
      </c>
      <c r="R197" s="36"/>
      <c r="S197" s="36"/>
      <c r="T197" s="36"/>
      <c r="U197" s="36"/>
      <c r="V197" s="114" t="s">
        <v>199</v>
      </c>
      <c r="W197" s="93"/>
      <c r="X197" s="93"/>
      <c r="Y197" s="93"/>
      <c r="Z197" s="93"/>
      <c r="AA197" s="93"/>
      <c r="AB197" s="93"/>
      <c r="AC197" s="93"/>
      <c r="AD197" s="93"/>
      <c r="AE197" s="94"/>
      <c r="AF197" s="115">
        <v>109.74</v>
      </c>
      <c r="AG197" s="115"/>
      <c r="AH197" s="115"/>
      <c r="AI197" s="115"/>
      <c r="AJ197" s="115"/>
      <c r="AK197" s="115">
        <v>0</v>
      </c>
      <c r="AL197" s="115"/>
      <c r="AM197" s="115"/>
      <c r="AN197" s="115"/>
      <c r="AO197" s="115"/>
      <c r="AP197" s="115">
        <v>109.74</v>
      </c>
      <c r="AQ197" s="115"/>
      <c r="AR197" s="115"/>
      <c r="AS197" s="115"/>
      <c r="AT197" s="115"/>
      <c r="AU197" s="115">
        <v>101.6</v>
      </c>
      <c r="AV197" s="115"/>
      <c r="AW197" s="115"/>
      <c r="AX197" s="115"/>
      <c r="AY197" s="115"/>
      <c r="AZ197" s="115">
        <v>0</v>
      </c>
      <c r="BA197" s="115"/>
      <c r="BB197" s="115"/>
      <c r="BC197" s="115"/>
      <c r="BD197" s="115"/>
      <c r="BE197" s="115">
        <v>101.6</v>
      </c>
      <c r="BF197" s="115"/>
      <c r="BG197" s="115"/>
      <c r="BH197" s="115"/>
      <c r="BI197" s="115"/>
      <c r="BJ197" s="115">
        <v>123.6</v>
      </c>
      <c r="BK197" s="115"/>
      <c r="BL197" s="115"/>
      <c r="BM197" s="115"/>
      <c r="BN197" s="115"/>
      <c r="BO197" s="115">
        <v>0</v>
      </c>
      <c r="BP197" s="115"/>
      <c r="BQ197" s="115"/>
      <c r="BR197" s="115"/>
      <c r="BS197" s="115"/>
      <c r="BT197" s="115">
        <v>123.6</v>
      </c>
      <c r="BU197" s="115"/>
      <c r="BV197" s="115"/>
      <c r="BW197" s="115"/>
      <c r="BX197" s="115"/>
    </row>
    <row r="198" spans="1:76" s="99" customFormat="1" ht="30" customHeight="1" x14ac:dyDescent="0.2">
      <c r="A198" s="89">
        <v>0</v>
      </c>
      <c r="B198" s="90"/>
      <c r="C198" s="90"/>
      <c r="D198" s="114" t="s">
        <v>275</v>
      </c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4"/>
      <c r="Q198" s="36" t="s">
        <v>274</v>
      </c>
      <c r="R198" s="36"/>
      <c r="S198" s="36"/>
      <c r="T198" s="36"/>
      <c r="U198" s="36"/>
      <c r="V198" s="114" t="s">
        <v>199</v>
      </c>
      <c r="W198" s="93"/>
      <c r="X198" s="93"/>
      <c r="Y198" s="93"/>
      <c r="Z198" s="93"/>
      <c r="AA198" s="93"/>
      <c r="AB198" s="93"/>
      <c r="AC198" s="93"/>
      <c r="AD198" s="93"/>
      <c r="AE198" s="94"/>
      <c r="AF198" s="115">
        <v>0</v>
      </c>
      <c r="AG198" s="115"/>
      <c r="AH198" s="115"/>
      <c r="AI198" s="115"/>
      <c r="AJ198" s="115"/>
      <c r="AK198" s="115">
        <v>0</v>
      </c>
      <c r="AL198" s="115"/>
      <c r="AM198" s="115"/>
      <c r="AN198" s="115"/>
      <c r="AO198" s="115"/>
      <c r="AP198" s="115">
        <v>0</v>
      </c>
      <c r="AQ198" s="115"/>
      <c r="AR198" s="115"/>
      <c r="AS198" s="115"/>
      <c r="AT198" s="115"/>
      <c r="AU198" s="115">
        <v>36.4</v>
      </c>
      <c r="AV198" s="115"/>
      <c r="AW198" s="115"/>
      <c r="AX198" s="115"/>
      <c r="AY198" s="115"/>
      <c r="AZ198" s="115">
        <v>0</v>
      </c>
      <c r="BA198" s="115"/>
      <c r="BB198" s="115"/>
      <c r="BC198" s="115"/>
      <c r="BD198" s="115"/>
      <c r="BE198" s="115">
        <v>36.4</v>
      </c>
      <c r="BF198" s="115"/>
      <c r="BG198" s="115"/>
      <c r="BH198" s="115"/>
      <c r="BI198" s="115"/>
      <c r="BJ198" s="115">
        <v>0</v>
      </c>
      <c r="BK198" s="115"/>
      <c r="BL198" s="115"/>
      <c r="BM198" s="115"/>
      <c r="BN198" s="115"/>
      <c r="BO198" s="115">
        <v>0</v>
      </c>
      <c r="BP198" s="115"/>
      <c r="BQ198" s="115"/>
      <c r="BR198" s="115"/>
      <c r="BS198" s="115"/>
      <c r="BT198" s="115">
        <v>0</v>
      </c>
      <c r="BU198" s="115"/>
      <c r="BV198" s="115"/>
      <c r="BW198" s="115"/>
      <c r="BX198" s="115"/>
    </row>
    <row r="199" spans="1:76" s="99" customFormat="1" ht="30" customHeight="1" x14ac:dyDescent="0.2">
      <c r="A199" s="89">
        <v>0</v>
      </c>
      <c r="B199" s="90"/>
      <c r="C199" s="90"/>
      <c r="D199" s="114" t="s">
        <v>276</v>
      </c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4"/>
      <c r="Q199" s="36" t="s">
        <v>274</v>
      </c>
      <c r="R199" s="36"/>
      <c r="S199" s="36"/>
      <c r="T199" s="36"/>
      <c r="U199" s="36"/>
      <c r="V199" s="114" t="s">
        <v>199</v>
      </c>
      <c r="W199" s="93"/>
      <c r="X199" s="93"/>
      <c r="Y199" s="93"/>
      <c r="Z199" s="93"/>
      <c r="AA199" s="93"/>
      <c r="AB199" s="93"/>
      <c r="AC199" s="93"/>
      <c r="AD199" s="93"/>
      <c r="AE199" s="94"/>
      <c r="AF199" s="115">
        <v>421.2</v>
      </c>
      <c r="AG199" s="115"/>
      <c r="AH199" s="115"/>
      <c r="AI199" s="115"/>
      <c r="AJ199" s="115"/>
      <c r="AK199" s="115">
        <v>0</v>
      </c>
      <c r="AL199" s="115"/>
      <c r="AM199" s="115"/>
      <c r="AN199" s="115"/>
      <c r="AO199" s="115"/>
      <c r="AP199" s="115">
        <v>421.2</v>
      </c>
      <c r="AQ199" s="115"/>
      <c r="AR199" s="115"/>
      <c r="AS199" s="115"/>
      <c r="AT199" s="115"/>
      <c r="AU199" s="115">
        <v>24.54</v>
      </c>
      <c r="AV199" s="115"/>
      <c r="AW199" s="115"/>
      <c r="AX199" s="115"/>
      <c r="AY199" s="115"/>
      <c r="AZ199" s="115">
        <v>0</v>
      </c>
      <c r="BA199" s="115"/>
      <c r="BB199" s="115"/>
      <c r="BC199" s="115"/>
      <c r="BD199" s="115"/>
      <c r="BE199" s="115">
        <v>24.54</v>
      </c>
      <c r="BF199" s="115"/>
      <c r="BG199" s="115"/>
      <c r="BH199" s="115"/>
      <c r="BI199" s="115"/>
      <c r="BJ199" s="115">
        <v>0</v>
      </c>
      <c r="BK199" s="115"/>
      <c r="BL199" s="115"/>
      <c r="BM199" s="115"/>
      <c r="BN199" s="115"/>
      <c r="BO199" s="115">
        <v>0</v>
      </c>
      <c r="BP199" s="115"/>
      <c r="BQ199" s="115"/>
      <c r="BR199" s="115"/>
      <c r="BS199" s="115"/>
      <c r="BT199" s="115">
        <v>0</v>
      </c>
      <c r="BU199" s="115"/>
      <c r="BV199" s="115"/>
      <c r="BW199" s="115"/>
      <c r="BX199" s="115"/>
    </row>
    <row r="200" spans="1:76" s="99" customFormat="1" ht="45" customHeight="1" x14ac:dyDescent="0.2">
      <c r="A200" s="89">
        <v>0</v>
      </c>
      <c r="B200" s="90"/>
      <c r="C200" s="90"/>
      <c r="D200" s="114" t="s">
        <v>277</v>
      </c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4"/>
      <c r="Q200" s="36" t="s">
        <v>271</v>
      </c>
      <c r="R200" s="36"/>
      <c r="S200" s="36"/>
      <c r="T200" s="36"/>
      <c r="U200" s="36"/>
      <c r="V200" s="114" t="s">
        <v>199</v>
      </c>
      <c r="W200" s="93"/>
      <c r="X200" s="93"/>
      <c r="Y200" s="93"/>
      <c r="Z200" s="93"/>
      <c r="AA200" s="93"/>
      <c r="AB200" s="93"/>
      <c r="AC200" s="93"/>
      <c r="AD200" s="93"/>
      <c r="AE200" s="94"/>
      <c r="AF200" s="115">
        <v>449.58</v>
      </c>
      <c r="AG200" s="115"/>
      <c r="AH200" s="115"/>
      <c r="AI200" s="115"/>
      <c r="AJ200" s="115"/>
      <c r="AK200" s="115">
        <v>0</v>
      </c>
      <c r="AL200" s="115"/>
      <c r="AM200" s="115"/>
      <c r="AN200" s="115"/>
      <c r="AO200" s="115"/>
      <c r="AP200" s="115">
        <v>449.58</v>
      </c>
      <c r="AQ200" s="115"/>
      <c r="AR200" s="115"/>
      <c r="AS200" s="115"/>
      <c r="AT200" s="115"/>
      <c r="AU200" s="115">
        <v>1452.05</v>
      </c>
      <c r="AV200" s="115"/>
      <c r="AW200" s="115"/>
      <c r="AX200" s="115"/>
      <c r="AY200" s="115"/>
      <c r="AZ200" s="115">
        <v>0</v>
      </c>
      <c r="BA200" s="115"/>
      <c r="BB200" s="115"/>
      <c r="BC200" s="115"/>
      <c r="BD200" s="115"/>
      <c r="BE200" s="115">
        <v>1452.05</v>
      </c>
      <c r="BF200" s="115"/>
      <c r="BG200" s="115"/>
      <c r="BH200" s="115"/>
      <c r="BI200" s="115"/>
      <c r="BJ200" s="115">
        <v>2727.48</v>
      </c>
      <c r="BK200" s="115"/>
      <c r="BL200" s="115"/>
      <c r="BM200" s="115"/>
      <c r="BN200" s="115"/>
      <c r="BO200" s="115">
        <v>0</v>
      </c>
      <c r="BP200" s="115"/>
      <c r="BQ200" s="115"/>
      <c r="BR200" s="115"/>
      <c r="BS200" s="115"/>
      <c r="BT200" s="115">
        <v>2727.48</v>
      </c>
      <c r="BU200" s="115"/>
      <c r="BV200" s="115"/>
      <c r="BW200" s="115"/>
      <c r="BX200" s="115"/>
    </row>
    <row r="201" spans="1:76" s="99" customFormat="1" ht="45" customHeight="1" x14ac:dyDescent="0.2">
      <c r="A201" s="89">
        <v>0</v>
      </c>
      <c r="B201" s="90"/>
      <c r="C201" s="90"/>
      <c r="D201" s="114" t="s">
        <v>278</v>
      </c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4"/>
      <c r="Q201" s="36" t="s">
        <v>271</v>
      </c>
      <c r="R201" s="36"/>
      <c r="S201" s="36"/>
      <c r="T201" s="36"/>
      <c r="U201" s="36"/>
      <c r="V201" s="114" t="s">
        <v>199</v>
      </c>
      <c r="W201" s="93"/>
      <c r="X201" s="93"/>
      <c r="Y201" s="93"/>
      <c r="Z201" s="93"/>
      <c r="AA201" s="93"/>
      <c r="AB201" s="93"/>
      <c r="AC201" s="93"/>
      <c r="AD201" s="93"/>
      <c r="AE201" s="94"/>
      <c r="AF201" s="115">
        <v>215.51</v>
      </c>
      <c r="AG201" s="115"/>
      <c r="AH201" s="115"/>
      <c r="AI201" s="115"/>
      <c r="AJ201" s="115"/>
      <c r="AK201" s="115">
        <v>0</v>
      </c>
      <c r="AL201" s="115"/>
      <c r="AM201" s="115"/>
      <c r="AN201" s="115"/>
      <c r="AO201" s="115"/>
      <c r="AP201" s="115">
        <v>215.51</v>
      </c>
      <c r="AQ201" s="115"/>
      <c r="AR201" s="115"/>
      <c r="AS201" s="115"/>
      <c r="AT201" s="115"/>
      <c r="AU201" s="115">
        <v>0</v>
      </c>
      <c r="AV201" s="115"/>
      <c r="AW201" s="115"/>
      <c r="AX201" s="115"/>
      <c r="AY201" s="115"/>
      <c r="AZ201" s="115">
        <v>0</v>
      </c>
      <c r="BA201" s="115"/>
      <c r="BB201" s="115"/>
      <c r="BC201" s="115"/>
      <c r="BD201" s="115"/>
      <c r="BE201" s="115">
        <v>0</v>
      </c>
      <c r="BF201" s="115"/>
      <c r="BG201" s="115"/>
      <c r="BH201" s="115"/>
      <c r="BI201" s="115"/>
      <c r="BJ201" s="115">
        <v>5088.13</v>
      </c>
      <c r="BK201" s="115"/>
      <c r="BL201" s="115"/>
      <c r="BM201" s="115"/>
      <c r="BN201" s="115"/>
      <c r="BO201" s="115">
        <v>0</v>
      </c>
      <c r="BP201" s="115"/>
      <c r="BQ201" s="115"/>
      <c r="BR201" s="115"/>
      <c r="BS201" s="115"/>
      <c r="BT201" s="115">
        <v>5088.13</v>
      </c>
      <c r="BU201" s="115"/>
      <c r="BV201" s="115"/>
      <c r="BW201" s="115"/>
      <c r="BX201" s="115"/>
    </row>
    <row r="202" spans="1:76" s="99" customFormat="1" ht="15" customHeight="1" x14ac:dyDescent="0.2">
      <c r="A202" s="89">
        <v>0</v>
      </c>
      <c r="B202" s="90"/>
      <c r="C202" s="90"/>
      <c r="D202" s="114" t="s">
        <v>279</v>
      </c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4"/>
      <c r="Q202" s="36" t="s">
        <v>271</v>
      </c>
      <c r="R202" s="36"/>
      <c r="S202" s="36"/>
      <c r="T202" s="36"/>
      <c r="U202" s="36"/>
      <c r="V202" s="114" t="s">
        <v>199</v>
      </c>
      <c r="W202" s="93"/>
      <c r="X202" s="93"/>
      <c r="Y202" s="93"/>
      <c r="Z202" s="93"/>
      <c r="AA202" s="93"/>
      <c r="AB202" s="93"/>
      <c r="AC202" s="93"/>
      <c r="AD202" s="93"/>
      <c r="AE202" s="94"/>
      <c r="AF202" s="115">
        <v>5.64</v>
      </c>
      <c r="AG202" s="115"/>
      <c r="AH202" s="115"/>
      <c r="AI202" s="115"/>
      <c r="AJ202" s="115"/>
      <c r="AK202" s="115">
        <v>0</v>
      </c>
      <c r="AL202" s="115"/>
      <c r="AM202" s="115"/>
      <c r="AN202" s="115"/>
      <c r="AO202" s="115"/>
      <c r="AP202" s="115">
        <v>5.64</v>
      </c>
      <c r="AQ202" s="115"/>
      <c r="AR202" s="115"/>
      <c r="AS202" s="115"/>
      <c r="AT202" s="115"/>
      <c r="AU202" s="115">
        <v>10</v>
      </c>
      <c r="AV202" s="115"/>
      <c r="AW202" s="115"/>
      <c r="AX202" s="115"/>
      <c r="AY202" s="115"/>
      <c r="AZ202" s="115">
        <v>0</v>
      </c>
      <c r="BA202" s="115"/>
      <c r="BB202" s="115"/>
      <c r="BC202" s="115"/>
      <c r="BD202" s="115"/>
      <c r="BE202" s="115">
        <v>10</v>
      </c>
      <c r="BF202" s="115"/>
      <c r="BG202" s="115"/>
      <c r="BH202" s="115"/>
      <c r="BI202" s="115"/>
      <c r="BJ202" s="115">
        <v>9</v>
      </c>
      <c r="BK202" s="115"/>
      <c r="BL202" s="115"/>
      <c r="BM202" s="115"/>
      <c r="BN202" s="115"/>
      <c r="BO202" s="115">
        <v>0</v>
      </c>
      <c r="BP202" s="115"/>
      <c r="BQ202" s="115"/>
      <c r="BR202" s="115"/>
      <c r="BS202" s="115"/>
      <c r="BT202" s="115">
        <v>9</v>
      </c>
      <c r="BU202" s="115"/>
      <c r="BV202" s="115"/>
      <c r="BW202" s="115"/>
      <c r="BX202" s="115"/>
    </row>
    <row r="203" spans="1:76" s="99" customFormat="1" ht="30" customHeight="1" x14ac:dyDescent="0.2">
      <c r="A203" s="89">
        <v>0</v>
      </c>
      <c r="B203" s="90"/>
      <c r="C203" s="90"/>
      <c r="D203" s="114" t="s">
        <v>280</v>
      </c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4"/>
      <c r="Q203" s="36" t="s">
        <v>274</v>
      </c>
      <c r="R203" s="36"/>
      <c r="S203" s="36"/>
      <c r="T203" s="36"/>
      <c r="U203" s="36"/>
      <c r="V203" s="114" t="s">
        <v>199</v>
      </c>
      <c r="W203" s="93"/>
      <c r="X203" s="93"/>
      <c r="Y203" s="93"/>
      <c r="Z203" s="93"/>
      <c r="AA203" s="93"/>
      <c r="AB203" s="93"/>
      <c r="AC203" s="93"/>
      <c r="AD203" s="93"/>
      <c r="AE203" s="94"/>
      <c r="AF203" s="115">
        <v>123.55</v>
      </c>
      <c r="AG203" s="115"/>
      <c r="AH203" s="115"/>
      <c r="AI203" s="115"/>
      <c r="AJ203" s="115"/>
      <c r="AK203" s="115">
        <v>0</v>
      </c>
      <c r="AL203" s="115"/>
      <c r="AM203" s="115"/>
      <c r="AN203" s="115"/>
      <c r="AO203" s="115"/>
      <c r="AP203" s="115">
        <v>123.55</v>
      </c>
      <c r="AQ203" s="115"/>
      <c r="AR203" s="115"/>
      <c r="AS203" s="115"/>
      <c r="AT203" s="115"/>
      <c r="AU203" s="115">
        <v>106.6</v>
      </c>
      <c r="AV203" s="115"/>
      <c r="AW203" s="115"/>
      <c r="AX203" s="115"/>
      <c r="AY203" s="115"/>
      <c r="AZ203" s="115">
        <v>0</v>
      </c>
      <c r="BA203" s="115"/>
      <c r="BB203" s="115"/>
      <c r="BC203" s="115"/>
      <c r="BD203" s="115"/>
      <c r="BE203" s="115">
        <v>106.6</v>
      </c>
      <c r="BF203" s="115"/>
      <c r="BG203" s="115"/>
      <c r="BH203" s="115"/>
      <c r="BI203" s="115"/>
      <c r="BJ203" s="115">
        <v>141.80000000000001</v>
      </c>
      <c r="BK203" s="115"/>
      <c r="BL203" s="115"/>
      <c r="BM203" s="115"/>
      <c r="BN203" s="115"/>
      <c r="BO203" s="115">
        <v>0</v>
      </c>
      <c r="BP203" s="115"/>
      <c r="BQ203" s="115"/>
      <c r="BR203" s="115"/>
      <c r="BS203" s="115"/>
      <c r="BT203" s="115">
        <v>141.80000000000001</v>
      </c>
      <c r="BU203" s="115"/>
      <c r="BV203" s="115"/>
      <c r="BW203" s="115"/>
      <c r="BX203" s="115"/>
    </row>
    <row r="204" spans="1:76" s="99" customFormat="1" ht="45" customHeight="1" x14ac:dyDescent="0.2">
      <c r="A204" s="89">
        <v>0</v>
      </c>
      <c r="B204" s="90"/>
      <c r="C204" s="90"/>
      <c r="D204" s="114" t="s">
        <v>281</v>
      </c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4"/>
      <c r="Q204" s="36" t="s">
        <v>274</v>
      </c>
      <c r="R204" s="36"/>
      <c r="S204" s="36"/>
      <c r="T204" s="36"/>
      <c r="U204" s="36"/>
      <c r="V204" s="114" t="s">
        <v>199</v>
      </c>
      <c r="W204" s="93"/>
      <c r="X204" s="93"/>
      <c r="Y204" s="93"/>
      <c r="Z204" s="93"/>
      <c r="AA204" s="93"/>
      <c r="AB204" s="93"/>
      <c r="AC204" s="93"/>
      <c r="AD204" s="93"/>
      <c r="AE204" s="94"/>
      <c r="AF204" s="115">
        <v>9.56</v>
      </c>
      <c r="AG204" s="115"/>
      <c r="AH204" s="115"/>
      <c r="AI204" s="115"/>
      <c r="AJ204" s="115"/>
      <c r="AK204" s="115">
        <v>0</v>
      </c>
      <c r="AL204" s="115"/>
      <c r="AM204" s="115"/>
      <c r="AN204" s="115"/>
      <c r="AO204" s="115"/>
      <c r="AP204" s="115">
        <v>9.56</v>
      </c>
      <c r="AQ204" s="115"/>
      <c r="AR204" s="115"/>
      <c r="AS204" s="115"/>
      <c r="AT204" s="115"/>
      <c r="AU204" s="115">
        <v>11.38</v>
      </c>
      <c r="AV204" s="115"/>
      <c r="AW204" s="115"/>
      <c r="AX204" s="115"/>
      <c r="AY204" s="115"/>
      <c r="AZ204" s="115">
        <v>0</v>
      </c>
      <c r="BA204" s="115"/>
      <c r="BB204" s="115"/>
      <c r="BC204" s="115"/>
      <c r="BD204" s="115"/>
      <c r="BE204" s="115">
        <v>11.38</v>
      </c>
      <c r="BF204" s="115"/>
      <c r="BG204" s="115"/>
      <c r="BH204" s="115"/>
      <c r="BI204" s="115"/>
      <c r="BJ204" s="115">
        <v>0</v>
      </c>
      <c r="BK204" s="115"/>
      <c r="BL204" s="115"/>
      <c r="BM204" s="115"/>
      <c r="BN204" s="115"/>
      <c r="BO204" s="115">
        <v>0</v>
      </c>
      <c r="BP204" s="115"/>
      <c r="BQ204" s="115"/>
      <c r="BR204" s="115"/>
      <c r="BS204" s="115"/>
      <c r="BT204" s="115">
        <v>0</v>
      </c>
      <c r="BU204" s="115"/>
      <c r="BV204" s="115"/>
      <c r="BW204" s="115"/>
      <c r="BX204" s="115"/>
    </row>
    <row r="205" spans="1:76" s="99" customFormat="1" ht="45" customHeight="1" x14ac:dyDescent="0.2">
      <c r="A205" s="89">
        <v>0</v>
      </c>
      <c r="B205" s="90"/>
      <c r="C205" s="90"/>
      <c r="D205" s="114" t="s">
        <v>282</v>
      </c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4"/>
      <c r="Q205" s="36" t="s">
        <v>274</v>
      </c>
      <c r="R205" s="36"/>
      <c r="S205" s="36"/>
      <c r="T205" s="36"/>
      <c r="U205" s="36"/>
      <c r="V205" s="114" t="s">
        <v>199</v>
      </c>
      <c r="W205" s="93"/>
      <c r="X205" s="93"/>
      <c r="Y205" s="93"/>
      <c r="Z205" s="93"/>
      <c r="AA205" s="93"/>
      <c r="AB205" s="93"/>
      <c r="AC205" s="93"/>
      <c r="AD205" s="93"/>
      <c r="AE205" s="94"/>
      <c r="AF205" s="115">
        <v>0</v>
      </c>
      <c r="AG205" s="115"/>
      <c r="AH205" s="115"/>
      <c r="AI205" s="115"/>
      <c r="AJ205" s="115"/>
      <c r="AK205" s="115">
        <v>117.21</v>
      </c>
      <c r="AL205" s="115"/>
      <c r="AM205" s="115"/>
      <c r="AN205" s="115"/>
      <c r="AO205" s="115"/>
      <c r="AP205" s="115">
        <v>117.21</v>
      </c>
      <c r="AQ205" s="115"/>
      <c r="AR205" s="115"/>
      <c r="AS205" s="115"/>
      <c r="AT205" s="115"/>
      <c r="AU205" s="115">
        <v>0</v>
      </c>
      <c r="AV205" s="115"/>
      <c r="AW205" s="115"/>
      <c r="AX205" s="115"/>
      <c r="AY205" s="115"/>
      <c r="AZ205" s="115">
        <v>4000</v>
      </c>
      <c r="BA205" s="115"/>
      <c r="BB205" s="115"/>
      <c r="BC205" s="115"/>
      <c r="BD205" s="115"/>
      <c r="BE205" s="115">
        <v>4000</v>
      </c>
      <c r="BF205" s="115"/>
      <c r="BG205" s="115"/>
      <c r="BH205" s="115"/>
      <c r="BI205" s="115"/>
      <c r="BJ205" s="115">
        <v>0</v>
      </c>
      <c r="BK205" s="115"/>
      <c r="BL205" s="115"/>
      <c r="BM205" s="115"/>
      <c r="BN205" s="115"/>
      <c r="BO205" s="115">
        <v>0</v>
      </c>
      <c r="BP205" s="115"/>
      <c r="BQ205" s="115"/>
      <c r="BR205" s="115"/>
      <c r="BS205" s="115"/>
      <c r="BT205" s="115">
        <v>0</v>
      </c>
      <c r="BU205" s="115"/>
      <c r="BV205" s="115"/>
      <c r="BW205" s="115"/>
      <c r="BX205" s="115"/>
    </row>
    <row r="206" spans="1:76" s="99" customFormat="1" ht="30" customHeight="1" x14ac:dyDescent="0.2">
      <c r="A206" s="89">
        <v>0</v>
      </c>
      <c r="B206" s="90"/>
      <c r="C206" s="90"/>
      <c r="D206" s="114" t="s">
        <v>283</v>
      </c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4"/>
      <c r="Q206" s="36" t="s">
        <v>274</v>
      </c>
      <c r="R206" s="36"/>
      <c r="S206" s="36"/>
      <c r="T206" s="36"/>
      <c r="U206" s="36"/>
      <c r="V206" s="114" t="s">
        <v>199</v>
      </c>
      <c r="W206" s="93"/>
      <c r="X206" s="93"/>
      <c r="Y206" s="93"/>
      <c r="Z206" s="93"/>
      <c r="AA206" s="93"/>
      <c r="AB206" s="93"/>
      <c r="AC206" s="93"/>
      <c r="AD206" s="93"/>
      <c r="AE206" s="94"/>
      <c r="AF206" s="115">
        <v>35.700000000000003</v>
      </c>
      <c r="AG206" s="115"/>
      <c r="AH206" s="115"/>
      <c r="AI206" s="115"/>
      <c r="AJ206" s="115"/>
      <c r="AK206" s="115">
        <v>0</v>
      </c>
      <c r="AL206" s="115"/>
      <c r="AM206" s="115"/>
      <c r="AN206" s="115"/>
      <c r="AO206" s="115"/>
      <c r="AP206" s="115">
        <v>35.700000000000003</v>
      </c>
      <c r="AQ206" s="115"/>
      <c r="AR206" s="115"/>
      <c r="AS206" s="115"/>
      <c r="AT206" s="115"/>
      <c r="AU206" s="115">
        <v>59.97</v>
      </c>
      <c r="AV206" s="115"/>
      <c r="AW206" s="115"/>
      <c r="AX206" s="115"/>
      <c r="AY206" s="115"/>
      <c r="AZ206" s="115">
        <v>0</v>
      </c>
      <c r="BA206" s="115"/>
      <c r="BB206" s="115"/>
      <c r="BC206" s="115"/>
      <c r="BD206" s="115"/>
      <c r="BE206" s="115">
        <v>59.97</v>
      </c>
      <c r="BF206" s="115"/>
      <c r="BG206" s="115"/>
      <c r="BH206" s="115"/>
      <c r="BI206" s="115"/>
      <c r="BJ206" s="115">
        <v>60.5</v>
      </c>
      <c r="BK206" s="115"/>
      <c r="BL206" s="115"/>
      <c r="BM206" s="115"/>
      <c r="BN206" s="115"/>
      <c r="BO206" s="115">
        <v>0</v>
      </c>
      <c r="BP206" s="115"/>
      <c r="BQ206" s="115"/>
      <c r="BR206" s="115"/>
      <c r="BS206" s="115"/>
      <c r="BT206" s="115">
        <v>60.5</v>
      </c>
      <c r="BU206" s="115"/>
      <c r="BV206" s="115"/>
      <c r="BW206" s="115"/>
      <c r="BX206" s="115"/>
    </row>
    <row r="207" spans="1:76" s="99" customFormat="1" ht="75" customHeight="1" x14ac:dyDescent="0.2">
      <c r="A207" s="89">
        <v>0</v>
      </c>
      <c r="B207" s="90"/>
      <c r="C207" s="90"/>
      <c r="D207" s="114" t="s">
        <v>284</v>
      </c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4"/>
      <c r="Q207" s="36" t="s">
        <v>274</v>
      </c>
      <c r="R207" s="36"/>
      <c r="S207" s="36"/>
      <c r="T207" s="36"/>
      <c r="U207" s="36"/>
      <c r="V207" s="114" t="s">
        <v>199</v>
      </c>
      <c r="W207" s="93"/>
      <c r="X207" s="93"/>
      <c r="Y207" s="93"/>
      <c r="Z207" s="93"/>
      <c r="AA207" s="93"/>
      <c r="AB207" s="93"/>
      <c r="AC207" s="93"/>
      <c r="AD207" s="93"/>
      <c r="AE207" s="94"/>
      <c r="AF207" s="115">
        <v>64.7</v>
      </c>
      <c r="AG207" s="115"/>
      <c r="AH207" s="115"/>
      <c r="AI207" s="115"/>
      <c r="AJ207" s="115"/>
      <c r="AK207" s="115">
        <v>0</v>
      </c>
      <c r="AL207" s="115"/>
      <c r="AM207" s="115"/>
      <c r="AN207" s="115"/>
      <c r="AO207" s="115"/>
      <c r="AP207" s="115">
        <v>64.7</v>
      </c>
      <c r="AQ207" s="115"/>
      <c r="AR207" s="115"/>
      <c r="AS207" s="115"/>
      <c r="AT207" s="115"/>
      <c r="AU207" s="115">
        <v>15</v>
      </c>
      <c r="AV207" s="115"/>
      <c r="AW207" s="115"/>
      <c r="AX207" s="115"/>
      <c r="AY207" s="115"/>
      <c r="AZ207" s="115">
        <v>81.3</v>
      </c>
      <c r="BA207" s="115"/>
      <c r="BB207" s="115"/>
      <c r="BC207" s="115"/>
      <c r="BD207" s="115"/>
      <c r="BE207" s="115">
        <v>96.3</v>
      </c>
      <c r="BF207" s="115"/>
      <c r="BG207" s="115"/>
      <c r="BH207" s="115"/>
      <c r="BI207" s="115"/>
      <c r="BJ207" s="115">
        <v>0</v>
      </c>
      <c r="BK207" s="115"/>
      <c r="BL207" s="115"/>
      <c r="BM207" s="115"/>
      <c r="BN207" s="115"/>
      <c r="BO207" s="115">
        <v>0</v>
      </c>
      <c r="BP207" s="115"/>
      <c r="BQ207" s="115"/>
      <c r="BR207" s="115"/>
      <c r="BS207" s="115"/>
      <c r="BT207" s="115">
        <v>0</v>
      </c>
      <c r="BU207" s="115"/>
      <c r="BV207" s="115"/>
      <c r="BW207" s="115"/>
      <c r="BX207" s="115"/>
    </row>
    <row r="208" spans="1:76" s="99" customFormat="1" ht="45" customHeight="1" x14ac:dyDescent="0.2">
      <c r="A208" s="89">
        <v>0</v>
      </c>
      <c r="B208" s="90"/>
      <c r="C208" s="90"/>
      <c r="D208" s="114" t="s">
        <v>285</v>
      </c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4"/>
      <c r="Q208" s="36" t="s">
        <v>274</v>
      </c>
      <c r="R208" s="36"/>
      <c r="S208" s="36"/>
      <c r="T208" s="36"/>
      <c r="U208" s="36"/>
      <c r="V208" s="114" t="s">
        <v>199</v>
      </c>
      <c r="W208" s="93"/>
      <c r="X208" s="93"/>
      <c r="Y208" s="93"/>
      <c r="Z208" s="93"/>
      <c r="AA208" s="93"/>
      <c r="AB208" s="93"/>
      <c r="AC208" s="93"/>
      <c r="AD208" s="93"/>
      <c r="AE208" s="94"/>
      <c r="AF208" s="115">
        <v>247.28</v>
      </c>
      <c r="AG208" s="115"/>
      <c r="AH208" s="115"/>
      <c r="AI208" s="115"/>
      <c r="AJ208" s="115"/>
      <c r="AK208" s="115">
        <v>0</v>
      </c>
      <c r="AL208" s="115"/>
      <c r="AM208" s="115"/>
      <c r="AN208" s="115"/>
      <c r="AO208" s="115"/>
      <c r="AP208" s="115">
        <v>247.28</v>
      </c>
      <c r="AQ208" s="115"/>
      <c r="AR208" s="115"/>
      <c r="AS208" s="115"/>
      <c r="AT208" s="115"/>
      <c r="AU208" s="115">
        <v>193.4</v>
      </c>
      <c r="AV208" s="115"/>
      <c r="AW208" s="115"/>
      <c r="AX208" s="115"/>
      <c r="AY208" s="115"/>
      <c r="AZ208" s="115">
        <v>1685</v>
      </c>
      <c r="BA208" s="115"/>
      <c r="BB208" s="115"/>
      <c r="BC208" s="115"/>
      <c r="BD208" s="115"/>
      <c r="BE208" s="115">
        <v>1878.4</v>
      </c>
      <c r="BF208" s="115"/>
      <c r="BG208" s="115"/>
      <c r="BH208" s="115"/>
      <c r="BI208" s="115"/>
      <c r="BJ208" s="115">
        <v>0</v>
      </c>
      <c r="BK208" s="115"/>
      <c r="BL208" s="115"/>
      <c r="BM208" s="115"/>
      <c r="BN208" s="115"/>
      <c r="BO208" s="115">
        <v>0</v>
      </c>
      <c r="BP208" s="115"/>
      <c r="BQ208" s="115"/>
      <c r="BR208" s="115"/>
      <c r="BS208" s="115"/>
      <c r="BT208" s="115">
        <v>0</v>
      </c>
      <c r="BU208" s="115"/>
      <c r="BV208" s="115"/>
      <c r="BW208" s="115"/>
      <c r="BX208" s="115"/>
    </row>
    <row r="209" spans="1:76" s="99" customFormat="1" ht="30" customHeight="1" x14ac:dyDescent="0.2">
      <c r="A209" s="89">
        <v>0</v>
      </c>
      <c r="B209" s="90"/>
      <c r="C209" s="90"/>
      <c r="D209" s="114" t="s">
        <v>286</v>
      </c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4"/>
      <c r="Q209" s="36" t="s">
        <v>274</v>
      </c>
      <c r="R209" s="36"/>
      <c r="S209" s="36"/>
      <c r="T209" s="36"/>
      <c r="U209" s="36"/>
      <c r="V209" s="114" t="s">
        <v>199</v>
      </c>
      <c r="W209" s="93"/>
      <c r="X209" s="93"/>
      <c r="Y209" s="93"/>
      <c r="Z209" s="93"/>
      <c r="AA209" s="93"/>
      <c r="AB209" s="93"/>
      <c r="AC209" s="93"/>
      <c r="AD209" s="93"/>
      <c r="AE209" s="94"/>
      <c r="AF209" s="115">
        <v>10.7</v>
      </c>
      <c r="AG209" s="115"/>
      <c r="AH209" s="115"/>
      <c r="AI209" s="115"/>
      <c r="AJ209" s="115"/>
      <c r="AK209" s="115">
        <v>0</v>
      </c>
      <c r="AL209" s="115"/>
      <c r="AM209" s="115"/>
      <c r="AN209" s="115"/>
      <c r="AO209" s="115"/>
      <c r="AP209" s="115">
        <v>10.7</v>
      </c>
      <c r="AQ209" s="115"/>
      <c r="AR209" s="115"/>
      <c r="AS209" s="115"/>
      <c r="AT209" s="115"/>
      <c r="AU209" s="115">
        <v>22.55</v>
      </c>
      <c r="AV209" s="115"/>
      <c r="AW209" s="115"/>
      <c r="AX209" s="115"/>
      <c r="AY209" s="115"/>
      <c r="AZ209" s="115">
        <v>400</v>
      </c>
      <c r="BA209" s="115"/>
      <c r="BB209" s="115"/>
      <c r="BC209" s="115"/>
      <c r="BD209" s="115"/>
      <c r="BE209" s="115">
        <v>422.55</v>
      </c>
      <c r="BF209" s="115"/>
      <c r="BG209" s="115"/>
      <c r="BH209" s="115"/>
      <c r="BI209" s="115"/>
      <c r="BJ209" s="115">
        <v>28</v>
      </c>
      <c r="BK209" s="115"/>
      <c r="BL209" s="115"/>
      <c r="BM209" s="115"/>
      <c r="BN209" s="115"/>
      <c r="BO209" s="115">
        <v>0</v>
      </c>
      <c r="BP209" s="115"/>
      <c r="BQ209" s="115"/>
      <c r="BR209" s="115"/>
      <c r="BS209" s="115"/>
      <c r="BT209" s="115">
        <v>28</v>
      </c>
      <c r="BU209" s="115"/>
      <c r="BV209" s="115"/>
      <c r="BW209" s="115"/>
      <c r="BX209" s="115"/>
    </row>
    <row r="210" spans="1:76" s="99" customFormat="1" ht="45" customHeight="1" x14ac:dyDescent="0.2">
      <c r="A210" s="89">
        <v>0</v>
      </c>
      <c r="B210" s="90"/>
      <c r="C210" s="90"/>
      <c r="D210" s="114" t="s">
        <v>287</v>
      </c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4"/>
      <c r="Q210" s="36" t="s">
        <v>274</v>
      </c>
      <c r="R210" s="36"/>
      <c r="S210" s="36"/>
      <c r="T210" s="36"/>
      <c r="U210" s="36"/>
      <c r="V210" s="114" t="s">
        <v>199</v>
      </c>
      <c r="W210" s="93"/>
      <c r="X210" s="93"/>
      <c r="Y210" s="93"/>
      <c r="Z210" s="93"/>
      <c r="AA210" s="93"/>
      <c r="AB210" s="93"/>
      <c r="AC210" s="93"/>
      <c r="AD210" s="93"/>
      <c r="AE210" s="94"/>
      <c r="AF210" s="115">
        <v>53.3</v>
      </c>
      <c r="AG210" s="115"/>
      <c r="AH210" s="115"/>
      <c r="AI210" s="115"/>
      <c r="AJ210" s="115"/>
      <c r="AK210" s="115">
        <v>0</v>
      </c>
      <c r="AL210" s="115"/>
      <c r="AM210" s="115"/>
      <c r="AN210" s="115"/>
      <c r="AO210" s="115"/>
      <c r="AP210" s="115">
        <v>53.3</v>
      </c>
      <c r="AQ210" s="115"/>
      <c r="AR210" s="115"/>
      <c r="AS210" s="115"/>
      <c r="AT210" s="115"/>
      <c r="AU210" s="115">
        <v>141.80000000000001</v>
      </c>
      <c r="AV210" s="115"/>
      <c r="AW210" s="115"/>
      <c r="AX210" s="115"/>
      <c r="AY210" s="115"/>
      <c r="AZ210" s="115">
        <v>0</v>
      </c>
      <c r="BA210" s="115"/>
      <c r="BB210" s="115"/>
      <c r="BC210" s="115"/>
      <c r="BD210" s="115"/>
      <c r="BE210" s="115">
        <v>141.80000000000001</v>
      </c>
      <c r="BF210" s="115"/>
      <c r="BG210" s="115"/>
      <c r="BH210" s="115"/>
      <c r="BI210" s="115"/>
      <c r="BJ210" s="115">
        <v>0</v>
      </c>
      <c r="BK210" s="115"/>
      <c r="BL210" s="115"/>
      <c r="BM210" s="115"/>
      <c r="BN210" s="115"/>
      <c r="BO210" s="115">
        <v>0</v>
      </c>
      <c r="BP210" s="115"/>
      <c r="BQ210" s="115"/>
      <c r="BR210" s="115"/>
      <c r="BS210" s="115"/>
      <c r="BT210" s="115">
        <v>0</v>
      </c>
      <c r="BU210" s="115"/>
      <c r="BV210" s="115"/>
      <c r="BW210" s="115"/>
      <c r="BX210" s="115"/>
    </row>
    <row r="211" spans="1:76" s="99" customFormat="1" ht="30" customHeight="1" x14ac:dyDescent="0.2">
      <c r="A211" s="89">
        <v>0</v>
      </c>
      <c r="B211" s="90"/>
      <c r="C211" s="90"/>
      <c r="D211" s="114" t="s">
        <v>288</v>
      </c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4"/>
      <c r="Q211" s="36" t="s">
        <v>274</v>
      </c>
      <c r="R211" s="36"/>
      <c r="S211" s="36"/>
      <c r="T211" s="36"/>
      <c r="U211" s="36"/>
      <c r="V211" s="114" t="s">
        <v>199</v>
      </c>
      <c r="W211" s="93"/>
      <c r="X211" s="93"/>
      <c r="Y211" s="93"/>
      <c r="Z211" s="93"/>
      <c r="AA211" s="93"/>
      <c r="AB211" s="93"/>
      <c r="AC211" s="93"/>
      <c r="AD211" s="93"/>
      <c r="AE211" s="94"/>
      <c r="AF211" s="115">
        <v>0</v>
      </c>
      <c r="AG211" s="115"/>
      <c r="AH211" s="115"/>
      <c r="AI211" s="115"/>
      <c r="AJ211" s="115"/>
      <c r="AK211" s="115">
        <v>0</v>
      </c>
      <c r="AL211" s="115"/>
      <c r="AM211" s="115"/>
      <c r="AN211" s="115"/>
      <c r="AO211" s="115"/>
      <c r="AP211" s="115">
        <v>0</v>
      </c>
      <c r="AQ211" s="115"/>
      <c r="AR211" s="115"/>
      <c r="AS211" s="115"/>
      <c r="AT211" s="115"/>
      <c r="AU211" s="115">
        <v>5.14</v>
      </c>
      <c r="AV211" s="115"/>
      <c r="AW211" s="115"/>
      <c r="AX211" s="115"/>
      <c r="AY211" s="115"/>
      <c r="AZ211" s="115">
        <v>0</v>
      </c>
      <c r="BA211" s="115"/>
      <c r="BB211" s="115"/>
      <c r="BC211" s="115"/>
      <c r="BD211" s="115"/>
      <c r="BE211" s="115">
        <v>5.14</v>
      </c>
      <c r="BF211" s="115"/>
      <c r="BG211" s="115"/>
      <c r="BH211" s="115"/>
      <c r="BI211" s="115"/>
      <c r="BJ211" s="115">
        <v>5.7</v>
      </c>
      <c r="BK211" s="115"/>
      <c r="BL211" s="115"/>
      <c r="BM211" s="115"/>
      <c r="BN211" s="115"/>
      <c r="BO211" s="115">
        <v>0</v>
      </c>
      <c r="BP211" s="115"/>
      <c r="BQ211" s="115"/>
      <c r="BR211" s="115"/>
      <c r="BS211" s="115"/>
      <c r="BT211" s="115">
        <v>5.7</v>
      </c>
      <c r="BU211" s="115"/>
      <c r="BV211" s="115"/>
      <c r="BW211" s="115"/>
      <c r="BX211" s="115"/>
    </row>
    <row r="212" spans="1:76" s="99" customFormat="1" ht="30" customHeight="1" x14ac:dyDescent="0.2">
      <c r="A212" s="89">
        <v>0</v>
      </c>
      <c r="B212" s="90"/>
      <c r="C212" s="90"/>
      <c r="D212" s="114" t="s">
        <v>289</v>
      </c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4"/>
      <c r="Q212" s="36" t="s">
        <v>271</v>
      </c>
      <c r="R212" s="36"/>
      <c r="S212" s="36"/>
      <c r="T212" s="36"/>
      <c r="U212" s="36"/>
      <c r="V212" s="114" t="s">
        <v>199</v>
      </c>
      <c r="W212" s="93"/>
      <c r="X212" s="93"/>
      <c r="Y212" s="93"/>
      <c r="Z212" s="93"/>
      <c r="AA212" s="93"/>
      <c r="AB212" s="93"/>
      <c r="AC212" s="93"/>
      <c r="AD212" s="93"/>
      <c r="AE212" s="94"/>
      <c r="AF212" s="115">
        <v>525.78</v>
      </c>
      <c r="AG212" s="115"/>
      <c r="AH212" s="115"/>
      <c r="AI212" s="115"/>
      <c r="AJ212" s="115"/>
      <c r="AK212" s="115">
        <v>0</v>
      </c>
      <c r="AL212" s="115"/>
      <c r="AM212" s="115"/>
      <c r="AN212" s="115"/>
      <c r="AO212" s="115"/>
      <c r="AP212" s="115">
        <v>525.78</v>
      </c>
      <c r="AQ212" s="115"/>
      <c r="AR212" s="115"/>
      <c r="AS212" s="115"/>
      <c r="AT212" s="115"/>
      <c r="AU212" s="115">
        <v>1146.32</v>
      </c>
      <c r="AV212" s="115"/>
      <c r="AW212" s="115"/>
      <c r="AX212" s="115"/>
      <c r="AY212" s="115"/>
      <c r="AZ212" s="115">
        <v>0</v>
      </c>
      <c r="BA212" s="115"/>
      <c r="BB212" s="115"/>
      <c r="BC212" s="115"/>
      <c r="BD212" s="115"/>
      <c r="BE212" s="115">
        <v>1146.32</v>
      </c>
      <c r="BF212" s="115"/>
      <c r="BG212" s="115"/>
      <c r="BH212" s="115"/>
      <c r="BI212" s="115"/>
      <c r="BJ212" s="115">
        <v>551.85</v>
      </c>
      <c r="BK212" s="115"/>
      <c r="BL212" s="115"/>
      <c r="BM212" s="115"/>
      <c r="BN212" s="115"/>
      <c r="BO212" s="115">
        <v>0</v>
      </c>
      <c r="BP212" s="115"/>
      <c r="BQ212" s="115"/>
      <c r="BR212" s="115"/>
      <c r="BS212" s="115"/>
      <c r="BT212" s="115">
        <v>551.85</v>
      </c>
      <c r="BU212" s="115"/>
      <c r="BV212" s="115"/>
      <c r="BW212" s="115"/>
      <c r="BX212" s="115"/>
    </row>
    <row r="213" spans="1:76" s="99" customFormat="1" ht="45" customHeight="1" x14ac:dyDescent="0.2">
      <c r="A213" s="89">
        <v>0</v>
      </c>
      <c r="B213" s="90"/>
      <c r="C213" s="90"/>
      <c r="D213" s="114" t="s">
        <v>290</v>
      </c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4"/>
      <c r="Q213" s="36" t="s">
        <v>274</v>
      </c>
      <c r="R213" s="36"/>
      <c r="S213" s="36"/>
      <c r="T213" s="36"/>
      <c r="U213" s="36"/>
      <c r="V213" s="114" t="s">
        <v>199</v>
      </c>
      <c r="W213" s="93"/>
      <c r="X213" s="93"/>
      <c r="Y213" s="93"/>
      <c r="Z213" s="93"/>
      <c r="AA213" s="93"/>
      <c r="AB213" s="93"/>
      <c r="AC213" s="93"/>
      <c r="AD213" s="93"/>
      <c r="AE213" s="94"/>
      <c r="AF213" s="115">
        <v>370.1</v>
      </c>
      <c r="AG213" s="115"/>
      <c r="AH213" s="115"/>
      <c r="AI213" s="115"/>
      <c r="AJ213" s="115"/>
      <c r="AK213" s="115">
        <v>0</v>
      </c>
      <c r="AL213" s="115"/>
      <c r="AM213" s="115"/>
      <c r="AN213" s="115"/>
      <c r="AO213" s="115"/>
      <c r="AP213" s="115">
        <v>370.1</v>
      </c>
      <c r="AQ213" s="115"/>
      <c r="AR213" s="115"/>
      <c r="AS213" s="115"/>
      <c r="AT213" s="115"/>
      <c r="AU213" s="115">
        <v>166.7</v>
      </c>
      <c r="AV213" s="115"/>
      <c r="AW213" s="115"/>
      <c r="AX213" s="115"/>
      <c r="AY213" s="115"/>
      <c r="AZ213" s="115">
        <v>0</v>
      </c>
      <c r="BA213" s="115"/>
      <c r="BB213" s="115"/>
      <c r="BC213" s="115"/>
      <c r="BD213" s="115"/>
      <c r="BE213" s="115">
        <v>166.7</v>
      </c>
      <c r="BF213" s="115"/>
      <c r="BG213" s="115"/>
      <c r="BH213" s="115"/>
      <c r="BI213" s="115"/>
      <c r="BJ213" s="115">
        <v>0</v>
      </c>
      <c r="BK213" s="115"/>
      <c r="BL213" s="115"/>
      <c r="BM213" s="115"/>
      <c r="BN213" s="115"/>
      <c r="BO213" s="115">
        <v>0</v>
      </c>
      <c r="BP213" s="115"/>
      <c r="BQ213" s="115"/>
      <c r="BR213" s="115"/>
      <c r="BS213" s="115"/>
      <c r="BT213" s="115">
        <v>0</v>
      </c>
      <c r="BU213" s="115"/>
      <c r="BV213" s="115"/>
      <c r="BW213" s="115"/>
      <c r="BX213" s="115"/>
    </row>
    <row r="214" spans="1:76" s="99" customFormat="1" ht="30" customHeight="1" x14ac:dyDescent="0.2">
      <c r="A214" s="89">
        <v>0</v>
      </c>
      <c r="B214" s="90"/>
      <c r="C214" s="90"/>
      <c r="D214" s="114" t="s">
        <v>291</v>
      </c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4"/>
      <c r="Q214" s="36" t="s">
        <v>274</v>
      </c>
      <c r="R214" s="36"/>
      <c r="S214" s="36"/>
      <c r="T214" s="36"/>
      <c r="U214" s="36"/>
      <c r="V214" s="114" t="s">
        <v>199</v>
      </c>
      <c r="W214" s="93"/>
      <c r="X214" s="93"/>
      <c r="Y214" s="93"/>
      <c r="Z214" s="93"/>
      <c r="AA214" s="93"/>
      <c r="AB214" s="93"/>
      <c r="AC214" s="93"/>
      <c r="AD214" s="93"/>
      <c r="AE214" s="94"/>
      <c r="AF214" s="115">
        <v>20.100000000000001</v>
      </c>
      <c r="AG214" s="115"/>
      <c r="AH214" s="115"/>
      <c r="AI214" s="115"/>
      <c r="AJ214" s="115"/>
      <c r="AK214" s="115">
        <v>0</v>
      </c>
      <c r="AL214" s="115"/>
      <c r="AM214" s="115"/>
      <c r="AN214" s="115"/>
      <c r="AO214" s="115"/>
      <c r="AP214" s="115">
        <v>20.100000000000001</v>
      </c>
      <c r="AQ214" s="115"/>
      <c r="AR214" s="115"/>
      <c r="AS214" s="115"/>
      <c r="AT214" s="115"/>
      <c r="AU214" s="115">
        <v>100</v>
      </c>
      <c r="AV214" s="115"/>
      <c r="AW214" s="115"/>
      <c r="AX214" s="115"/>
      <c r="AY214" s="115"/>
      <c r="AZ214" s="115">
        <v>0</v>
      </c>
      <c r="BA214" s="115"/>
      <c r="BB214" s="115"/>
      <c r="BC214" s="115"/>
      <c r="BD214" s="115"/>
      <c r="BE214" s="115">
        <v>100</v>
      </c>
      <c r="BF214" s="115"/>
      <c r="BG214" s="115"/>
      <c r="BH214" s="115"/>
      <c r="BI214" s="115"/>
      <c r="BJ214" s="115">
        <v>0</v>
      </c>
      <c r="BK214" s="115"/>
      <c r="BL214" s="115"/>
      <c r="BM214" s="115"/>
      <c r="BN214" s="115"/>
      <c r="BO214" s="115">
        <v>0</v>
      </c>
      <c r="BP214" s="115"/>
      <c r="BQ214" s="115"/>
      <c r="BR214" s="115"/>
      <c r="BS214" s="115"/>
      <c r="BT214" s="115">
        <v>0</v>
      </c>
      <c r="BU214" s="115"/>
      <c r="BV214" s="115"/>
      <c r="BW214" s="115"/>
      <c r="BX214" s="115"/>
    </row>
    <row r="215" spans="1:76" s="99" customFormat="1" ht="75" customHeight="1" x14ac:dyDescent="0.2">
      <c r="A215" s="89">
        <v>0</v>
      </c>
      <c r="B215" s="90"/>
      <c r="C215" s="90"/>
      <c r="D215" s="114" t="s">
        <v>292</v>
      </c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4"/>
      <c r="Q215" s="36" t="s">
        <v>271</v>
      </c>
      <c r="R215" s="36"/>
      <c r="S215" s="36"/>
      <c r="T215" s="36"/>
      <c r="U215" s="36"/>
      <c r="V215" s="114" t="s">
        <v>199</v>
      </c>
      <c r="W215" s="93"/>
      <c r="X215" s="93"/>
      <c r="Y215" s="93"/>
      <c r="Z215" s="93"/>
      <c r="AA215" s="93"/>
      <c r="AB215" s="93"/>
      <c r="AC215" s="93"/>
      <c r="AD215" s="93"/>
      <c r="AE215" s="94"/>
      <c r="AF215" s="115">
        <v>1.43</v>
      </c>
      <c r="AG215" s="115"/>
      <c r="AH215" s="115"/>
      <c r="AI215" s="115"/>
      <c r="AJ215" s="115"/>
      <c r="AK215" s="115">
        <v>0</v>
      </c>
      <c r="AL215" s="115"/>
      <c r="AM215" s="115"/>
      <c r="AN215" s="115"/>
      <c r="AO215" s="115"/>
      <c r="AP215" s="115">
        <v>1.43</v>
      </c>
      <c r="AQ215" s="115"/>
      <c r="AR215" s="115"/>
      <c r="AS215" s="115"/>
      <c r="AT215" s="115"/>
      <c r="AU215" s="115">
        <v>2.1</v>
      </c>
      <c r="AV215" s="115"/>
      <c r="AW215" s="115"/>
      <c r="AX215" s="115"/>
      <c r="AY215" s="115"/>
      <c r="AZ215" s="115">
        <v>0</v>
      </c>
      <c r="BA215" s="115"/>
      <c r="BB215" s="115"/>
      <c r="BC215" s="115"/>
      <c r="BD215" s="115"/>
      <c r="BE215" s="115">
        <v>2.1</v>
      </c>
      <c r="BF215" s="115"/>
      <c r="BG215" s="115"/>
      <c r="BH215" s="115"/>
      <c r="BI215" s="115"/>
      <c r="BJ215" s="115">
        <v>0</v>
      </c>
      <c r="BK215" s="115"/>
      <c r="BL215" s="115"/>
      <c r="BM215" s="115"/>
      <c r="BN215" s="115"/>
      <c r="BO215" s="115">
        <v>0</v>
      </c>
      <c r="BP215" s="115"/>
      <c r="BQ215" s="115"/>
      <c r="BR215" s="115"/>
      <c r="BS215" s="115"/>
      <c r="BT215" s="115">
        <v>0</v>
      </c>
      <c r="BU215" s="115"/>
      <c r="BV215" s="115"/>
      <c r="BW215" s="115"/>
      <c r="BX215" s="115"/>
    </row>
    <row r="216" spans="1:76" s="99" customFormat="1" ht="30" customHeight="1" x14ac:dyDescent="0.2">
      <c r="A216" s="89">
        <v>0</v>
      </c>
      <c r="B216" s="90"/>
      <c r="C216" s="90"/>
      <c r="D216" s="114" t="s">
        <v>293</v>
      </c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4"/>
      <c r="Q216" s="36" t="s">
        <v>274</v>
      </c>
      <c r="R216" s="36"/>
      <c r="S216" s="36"/>
      <c r="T216" s="36"/>
      <c r="U216" s="36"/>
      <c r="V216" s="114" t="s">
        <v>199</v>
      </c>
      <c r="W216" s="93"/>
      <c r="X216" s="93"/>
      <c r="Y216" s="93"/>
      <c r="Z216" s="93"/>
      <c r="AA216" s="93"/>
      <c r="AB216" s="93"/>
      <c r="AC216" s="93"/>
      <c r="AD216" s="93"/>
      <c r="AE216" s="94"/>
      <c r="AF216" s="115">
        <v>0</v>
      </c>
      <c r="AG216" s="115"/>
      <c r="AH216" s="115"/>
      <c r="AI216" s="115"/>
      <c r="AJ216" s="115"/>
      <c r="AK216" s="115">
        <v>0</v>
      </c>
      <c r="AL216" s="115"/>
      <c r="AM216" s="115"/>
      <c r="AN216" s="115"/>
      <c r="AO216" s="115"/>
      <c r="AP216" s="115">
        <v>0</v>
      </c>
      <c r="AQ216" s="115"/>
      <c r="AR216" s="115"/>
      <c r="AS216" s="115"/>
      <c r="AT216" s="115"/>
      <c r="AU216" s="115">
        <v>39.57</v>
      </c>
      <c r="AV216" s="115"/>
      <c r="AW216" s="115"/>
      <c r="AX216" s="115"/>
      <c r="AY216" s="115"/>
      <c r="AZ216" s="115">
        <v>694</v>
      </c>
      <c r="BA216" s="115"/>
      <c r="BB216" s="115"/>
      <c r="BC216" s="115"/>
      <c r="BD216" s="115"/>
      <c r="BE216" s="115">
        <v>733.57</v>
      </c>
      <c r="BF216" s="115"/>
      <c r="BG216" s="115"/>
      <c r="BH216" s="115"/>
      <c r="BI216" s="115"/>
      <c r="BJ216" s="115">
        <v>163.5</v>
      </c>
      <c r="BK216" s="115"/>
      <c r="BL216" s="115"/>
      <c r="BM216" s="115"/>
      <c r="BN216" s="115"/>
      <c r="BO216" s="115">
        <v>0</v>
      </c>
      <c r="BP216" s="115"/>
      <c r="BQ216" s="115"/>
      <c r="BR216" s="115"/>
      <c r="BS216" s="115"/>
      <c r="BT216" s="115">
        <v>163.5</v>
      </c>
      <c r="BU216" s="115"/>
      <c r="BV216" s="115"/>
      <c r="BW216" s="115"/>
      <c r="BX216" s="115"/>
    </row>
    <row r="217" spans="1:76" s="99" customFormat="1" ht="30" customHeight="1" x14ac:dyDescent="0.2">
      <c r="A217" s="89">
        <v>0</v>
      </c>
      <c r="B217" s="90"/>
      <c r="C217" s="90"/>
      <c r="D217" s="114" t="s">
        <v>294</v>
      </c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4"/>
      <c r="Q217" s="36" t="s">
        <v>274</v>
      </c>
      <c r="R217" s="36"/>
      <c r="S217" s="36"/>
      <c r="T217" s="36"/>
      <c r="U217" s="36"/>
      <c r="V217" s="114" t="s">
        <v>199</v>
      </c>
      <c r="W217" s="93"/>
      <c r="X217" s="93"/>
      <c r="Y217" s="93"/>
      <c r="Z217" s="93"/>
      <c r="AA217" s="93"/>
      <c r="AB217" s="93"/>
      <c r="AC217" s="93"/>
      <c r="AD217" s="93"/>
      <c r="AE217" s="94"/>
      <c r="AF217" s="115">
        <v>24.7</v>
      </c>
      <c r="AG217" s="115"/>
      <c r="AH217" s="115"/>
      <c r="AI217" s="115"/>
      <c r="AJ217" s="115"/>
      <c r="AK217" s="115">
        <v>0</v>
      </c>
      <c r="AL217" s="115"/>
      <c r="AM217" s="115"/>
      <c r="AN217" s="115"/>
      <c r="AO217" s="115"/>
      <c r="AP217" s="115">
        <v>24.7</v>
      </c>
      <c r="AQ217" s="115"/>
      <c r="AR217" s="115"/>
      <c r="AS217" s="115"/>
      <c r="AT217" s="115"/>
      <c r="AU217" s="115">
        <v>21.53</v>
      </c>
      <c r="AV217" s="115"/>
      <c r="AW217" s="115"/>
      <c r="AX217" s="115"/>
      <c r="AY217" s="115"/>
      <c r="AZ217" s="115">
        <v>0</v>
      </c>
      <c r="BA217" s="115"/>
      <c r="BB217" s="115"/>
      <c r="BC217" s="115"/>
      <c r="BD217" s="115"/>
      <c r="BE217" s="115">
        <v>21.53</v>
      </c>
      <c r="BF217" s="115"/>
      <c r="BG217" s="115"/>
      <c r="BH217" s="115"/>
      <c r="BI217" s="115"/>
      <c r="BJ217" s="115">
        <v>17.3</v>
      </c>
      <c r="BK217" s="115"/>
      <c r="BL217" s="115"/>
      <c r="BM217" s="115"/>
      <c r="BN217" s="115"/>
      <c r="BO217" s="115">
        <v>0</v>
      </c>
      <c r="BP217" s="115"/>
      <c r="BQ217" s="115"/>
      <c r="BR217" s="115"/>
      <c r="BS217" s="115"/>
      <c r="BT217" s="115">
        <v>17.3</v>
      </c>
      <c r="BU217" s="115"/>
      <c r="BV217" s="115"/>
      <c r="BW217" s="115"/>
      <c r="BX217" s="115"/>
    </row>
    <row r="218" spans="1:76" s="99" customFormat="1" ht="30" customHeight="1" x14ac:dyDescent="0.2">
      <c r="A218" s="89">
        <v>0</v>
      </c>
      <c r="B218" s="90"/>
      <c r="C218" s="90"/>
      <c r="D218" s="114" t="s">
        <v>295</v>
      </c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4"/>
      <c r="Q218" s="36" t="s">
        <v>274</v>
      </c>
      <c r="R218" s="36"/>
      <c r="S218" s="36"/>
      <c r="T218" s="36"/>
      <c r="U218" s="36"/>
      <c r="V218" s="114" t="s">
        <v>199</v>
      </c>
      <c r="W218" s="93"/>
      <c r="X218" s="93"/>
      <c r="Y218" s="93"/>
      <c r="Z218" s="93"/>
      <c r="AA218" s="93"/>
      <c r="AB218" s="93"/>
      <c r="AC218" s="93"/>
      <c r="AD218" s="93"/>
      <c r="AE218" s="94"/>
      <c r="AF218" s="115">
        <v>0</v>
      </c>
      <c r="AG218" s="115"/>
      <c r="AH218" s="115"/>
      <c r="AI218" s="115"/>
      <c r="AJ218" s="115"/>
      <c r="AK218" s="115">
        <v>0</v>
      </c>
      <c r="AL218" s="115"/>
      <c r="AM218" s="115"/>
      <c r="AN218" s="115"/>
      <c r="AO218" s="115"/>
      <c r="AP218" s="115">
        <v>0</v>
      </c>
      <c r="AQ218" s="115"/>
      <c r="AR218" s="115"/>
      <c r="AS218" s="115"/>
      <c r="AT218" s="115"/>
      <c r="AU218" s="115">
        <v>41.677999999999997</v>
      </c>
      <c r="AV218" s="115"/>
      <c r="AW218" s="115"/>
      <c r="AX218" s="115"/>
      <c r="AY218" s="115"/>
      <c r="AZ218" s="115">
        <v>0</v>
      </c>
      <c r="BA218" s="115"/>
      <c r="BB218" s="115"/>
      <c r="BC218" s="115"/>
      <c r="BD218" s="115"/>
      <c r="BE218" s="115">
        <v>41.677999999999997</v>
      </c>
      <c r="BF218" s="115"/>
      <c r="BG218" s="115"/>
      <c r="BH218" s="115"/>
      <c r="BI218" s="115"/>
      <c r="BJ218" s="115">
        <v>22.8</v>
      </c>
      <c r="BK218" s="115"/>
      <c r="BL218" s="115"/>
      <c r="BM218" s="115"/>
      <c r="BN218" s="115"/>
      <c r="BO218" s="115">
        <v>0</v>
      </c>
      <c r="BP218" s="115"/>
      <c r="BQ218" s="115"/>
      <c r="BR218" s="115"/>
      <c r="BS218" s="115"/>
      <c r="BT218" s="115">
        <v>22.8</v>
      </c>
      <c r="BU218" s="115"/>
      <c r="BV218" s="115"/>
      <c r="BW218" s="115"/>
      <c r="BX218" s="115"/>
    </row>
    <row r="219" spans="1:76" s="99" customFormat="1" ht="45" customHeight="1" x14ac:dyDescent="0.2">
      <c r="A219" s="89">
        <v>0</v>
      </c>
      <c r="B219" s="90"/>
      <c r="C219" s="90"/>
      <c r="D219" s="114" t="s">
        <v>296</v>
      </c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4"/>
      <c r="Q219" s="36" t="s">
        <v>274</v>
      </c>
      <c r="R219" s="36"/>
      <c r="S219" s="36"/>
      <c r="T219" s="36"/>
      <c r="U219" s="36"/>
      <c r="V219" s="114" t="s">
        <v>199</v>
      </c>
      <c r="W219" s="93"/>
      <c r="X219" s="93"/>
      <c r="Y219" s="93"/>
      <c r="Z219" s="93"/>
      <c r="AA219" s="93"/>
      <c r="AB219" s="93"/>
      <c r="AC219" s="93"/>
      <c r="AD219" s="93"/>
      <c r="AE219" s="94"/>
      <c r="AF219" s="115">
        <v>0</v>
      </c>
      <c r="AG219" s="115"/>
      <c r="AH219" s="115"/>
      <c r="AI219" s="115"/>
      <c r="AJ219" s="115"/>
      <c r="AK219" s="115">
        <v>0</v>
      </c>
      <c r="AL219" s="115"/>
      <c r="AM219" s="115"/>
      <c r="AN219" s="115"/>
      <c r="AO219" s="115"/>
      <c r="AP219" s="115">
        <v>0</v>
      </c>
      <c r="AQ219" s="115"/>
      <c r="AR219" s="115"/>
      <c r="AS219" s="115"/>
      <c r="AT219" s="115"/>
      <c r="AU219" s="115">
        <v>2</v>
      </c>
      <c r="AV219" s="115"/>
      <c r="AW219" s="115"/>
      <c r="AX219" s="115"/>
      <c r="AY219" s="115"/>
      <c r="AZ219" s="115">
        <v>0</v>
      </c>
      <c r="BA219" s="115"/>
      <c r="BB219" s="115"/>
      <c r="BC219" s="115"/>
      <c r="BD219" s="115"/>
      <c r="BE219" s="115">
        <v>2</v>
      </c>
      <c r="BF219" s="115"/>
      <c r="BG219" s="115"/>
      <c r="BH219" s="115"/>
      <c r="BI219" s="115"/>
      <c r="BJ219" s="115">
        <v>0</v>
      </c>
      <c r="BK219" s="115"/>
      <c r="BL219" s="115"/>
      <c r="BM219" s="115"/>
      <c r="BN219" s="115"/>
      <c r="BO219" s="115">
        <v>0</v>
      </c>
      <c r="BP219" s="115"/>
      <c r="BQ219" s="115"/>
      <c r="BR219" s="115"/>
      <c r="BS219" s="115"/>
      <c r="BT219" s="115">
        <v>0</v>
      </c>
      <c r="BU219" s="115"/>
      <c r="BV219" s="115"/>
      <c r="BW219" s="115"/>
      <c r="BX219" s="115"/>
    </row>
    <row r="220" spans="1:76" s="99" customFormat="1" ht="15" customHeight="1" x14ac:dyDescent="0.2">
      <c r="A220" s="89">
        <v>0</v>
      </c>
      <c r="B220" s="90"/>
      <c r="C220" s="90"/>
      <c r="D220" s="114" t="s">
        <v>297</v>
      </c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4"/>
      <c r="Q220" s="36" t="s">
        <v>274</v>
      </c>
      <c r="R220" s="36"/>
      <c r="S220" s="36"/>
      <c r="T220" s="36"/>
      <c r="U220" s="36"/>
      <c r="V220" s="114" t="s">
        <v>199</v>
      </c>
      <c r="W220" s="93"/>
      <c r="X220" s="93"/>
      <c r="Y220" s="93"/>
      <c r="Z220" s="93"/>
      <c r="AA220" s="93"/>
      <c r="AB220" s="93"/>
      <c r="AC220" s="93"/>
      <c r="AD220" s="93"/>
      <c r="AE220" s="94"/>
      <c r="AF220" s="115">
        <v>11.83</v>
      </c>
      <c r="AG220" s="115"/>
      <c r="AH220" s="115"/>
      <c r="AI220" s="115"/>
      <c r="AJ220" s="115"/>
      <c r="AK220" s="115">
        <v>0</v>
      </c>
      <c r="AL220" s="115"/>
      <c r="AM220" s="115"/>
      <c r="AN220" s="115"/>
      <c r="AO220" s="115"/>
      <c r="AP220" s="115">
        <v>11.83</v>
      </c>
      <c r="AQ220" s="115"/>
      <c r="AR220" s="115"/>
      <c r="AS220" s="115"/>
      <c r="AT220" s="115"/>
      <c r="AU220" s="115">
        <v>16.7</v>
      </c>
      <c r="AV220" s="115"/>
      <c r="AW220" s="115"/>
      <c r="AX220" s="115"/>
      <c r="AY220" s="115"/>
      <c r="AZ220" s="115">
        <v>16.7</v>
      </c>
      <c r="BA220" s="115"/>
      <c r="BB220" s="115"/>
      <c r="BC220" s="115"/>
      <c r="BD220" s="115"/>
      <c r="BE220" s="115">
        <v>33.4</v>
      </c>
      <c r="BF220" s="115"/>
      <c r="BG220" s="115"/>
      <c r="BH220" s="115"/>
      <c r="BI220" s="115"/>
      <c r="BJ220" s="115">
        <v>0</v>
      </c>
      <c r="BK220" s="115"/>
      <c r="BL220" s="115"/>
      <c r="BM220" s="115"/>
      <c r="BN220" s="115"/>
      <c r="BO220" s="115">
        <v>0</v>
      </c>
      <c r="BP220" s="115"/>
      <c r="BQ220" s="115"/>
      <c r="BR220" s="115"/>
      <c r="BS220" s="115"/>
      <c r="BT220" s="115">
        <v>0</v>
      </c>
      <c r="BU220" s="115"/>
      <c r="BV220" s="115"/>
      <c r="BW220" s="115"/>
      <c r="BX220" s="115"/>
    </row>
    <row r="221" spans="1:76" s="99" customFormat="1" ht="60" customHeight="1" x14ac:dyDescent="0.2">
      <c r="A221" s="89">
        <v>0</v>
      </c>
      <c r="B221" s="90"/>
      <c r="C221" s="90"/>
      <c r="D221" s="114" t="s">
        <v>298</v>
      </c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4"/>
      <c r="Q221" s="36" t="s">
        <v>274</v>
      </c>
      <c r="R221" s="36"/>
      <c r="S221" s="36"/>
      <c r="T221" s="36"/>
      <c r="U221" s="36"/>
      <c r="V221" s="114" t="s">
        <v>199</v>
      </c>
      <c r="W221" s="93"/>
      <c r="X221" s="93"/>
      <c r="Y221" s="93"/>
      <c r="Z221" s="93"/>
      <c r="AA221" s="93"/>
      <c r="AB221" s="93"/>
      <c r="AC221" s="93"/>
      <c r="AD221" s="93"/>
      <c r="AE221" s="94"/>
      <c r="AF221" s="115">
        <v>0</v>
      </c>
      <c r="AG221" s="115"/>
      <c r="AH221" s="115"/>
      <c r="AI221" s="115"/>
      <c r="AJ221" s="115"/>
      <c r="AK221" s="115">
        <v>0</v>
      </c>
      <c r="AL221" s="115"/>
      <c r="AM221" s="115"/>
      <c r="AN221" s="115"/>
      <c r="AO221" s="115"/>
      <c r="AP221" s="115">
        <v>0</v>
      </c>
      <c r="AQ221" s="115"/>
      <c r="AR221" s="115"/>
      <c r="AS221" s="115"/>
      <c r="AT221" s="115"/>
      <c r="AU221" s="115">
        <v>40</v>
      </c>
      <c r="AV221" s="115"/>
      <c r="AW221" s="115"/>
      <c r="AX221" s="115"/>
      <c r="AY221" s="115"/>
      <c r="AZ221" s="115">
        <v>0</v>
      </c>
      <c r="BA221" s="115"/>
      <c r="BB221" s="115"/>
      <c r="BC221" s="115"/>
      <c r="BD221" s="115"/>
      <c r="BE221" s="115">
        <v>40</v>
      </c>
      <c r="BF221" s="115"/>
      <c r="BG221" s="115"/>
      <c r="BH221" s="115"/>
      <c r="BI221" s="115"/>
      <c r="BJ221" s="115">
        <v>0</v>
      </c>
      <c r="BK221" s="115"/>
      <c r="BL221" s="115"/>
      <c r="BM221" s="115"/>
      <c r="BN221" s="115"/>
      <c r="BO221" s="115">
        <v>0</v>
      </c>
      <c r="BP221" s="115"/>
      <c r="BQ221" s="115"/>
      <c r="BR221" s="115"/>
      <c r="BS221" s="115"/>
      <c r="BT221" s="115">
        <v>0</v>
      </c>
      <c r="BU221" s="115"/>
      <c r="BV221" s="115"/>
      <c r="BW221" s="115"/>
      <c r="BX221" s="115"/>
    </row>
    <row r="222" spans="1:76" s="99" customFormat="1" ht="45" customHeight="1" x14ac:dyDescent="0.2">
      <c r="A222" s="89">
        <v>0</v>
      </c>
      <c r="B222" s="90"/>
      <c r="C222" s="90"/>
      <c r="D222" s="114" t="s">
        <v>299</v>
      </c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4"/>
      <c r="Q222" s="36" t="s">
        <v>274</v>
      </c>
      <c r="R222" s="36"/>
      <c r="S222" s="36"/>
      <c r="T222" s="36"/>
      <c r="U222" s="36"/>
      <c r="V222" s="114" t="s">
        <v>199</v>
      </c>
      <c r="W222" s="93"/>
      <c r="X222" s="93"/>
      <c r="Y222" s="93"/>
      <c r="Z222" s="93"/>
      <c r="AA222" s="93"/>
      <c r="AB222" s="93"/>
      <c r="AC222" s="93"/>
      <c r="AD222" s="93"/>
      <c r="AE222" s="94"/>
      <c r="AF222" s="115">
        <v>0</v>
      </c>
      <c r="AG222" s="115"/>
      <c r="AH222" s="115"/>
      <c r="AI222" s="115"/>
      <c r="AJ222" s="115"/>
      <c r="AK222" s="115">
        <v>0</v>
      </c>
      <c r="AL222" s="115"/>
      <c r="AM222" s="115"/>
      <c r="AN222" s="115"/>
      <c r="AO222" s="115"/>
      <c r="AP222" s="115">
        <v>0</v>
      </c>
      <c r="AQ222" s="115"/>
      <c r="AR222" s="115"/>
      <c r="AS222" s="115"/>
      <c r="AT222" s="115"/>
      <c r="AU222" s="115">
        <v>1.92</v>
      </c>
      <c r="AV222" s="115"/>
      <c r="AW222" s="115"/>
      <c r="AX222" s="115"/>
      <c r="AY222" s="115"/>
      <c r="AZ222" s="115">
        <v>0</v>
      </c>
      <c r="BA222" s="115"/>
      <c r="BB222" s="115"/>
      <c r="BC222" s="115"/>
      <c r="BD222" s="115"/>
      <c r="BE222" s="115">
        <v>1.92</v>
      </c>
      <c r="BF222" s="115"/>
      <c r="BG222" s="115"/>
      <c r="BH222" s="115"/>
      <c r="BI222" s="115"/>
      <c r="BJ222" s="115">
        <v>0</v>
      </c>
      <c r="BK222" s="115"/>
      <c r="BL222" s="115"/>
      <c r="BM222" s="115"/>
      <c r="BN222" s="115"/>
      <c r="BO222" s="115">
        <v>0</v>
      </c>
      <c r="BP222" s="115"/>
      <c r="BQ222" s="115"/>
      <c r="BR222" s="115"/>
      <c r="BS222" s="115"/>
      <c r="BT222" s="115">
        <v>0</v>
      </c>
      <c r="BU222" s="115"/>
      <c r="BV222" s="115"/>
      <c r="BW222" s="115"/>
      <c r="BX222" s="115"/>
    </row>
    <row r="223" spans="1:76" s="99" customFormat="1" ht="30" customHeight="1" x14ac:dyDescent="0.2">
      <c r="A223" s="89">
        <v>0</v>
      </c>
      <c r="B223" s="90"/>
      <c r="C223" s="90"/>
      <c r="D223" s="114" t="s">
        <v>300</v>
      </c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4"/>
      <c r="Q223" s="36" t="s">
        <v>271</v>
      </c>
      <c r="R223" s="36"/>
      <c r="S223" s="36"/>
      <c r="T223" s="36"/>
      <c r="U223" s="36"/>
      <c r="V223" s="114" t="s">
        <v>199</v>
      </c>
      <c r="W223" s="93"/>
      <c r="X223" s="93"/>
      <c r="Y223" s="93"/>
      <c r="Z223" s="93"/>
      <c r="AA223" s="93"/>
      <c r="AB223" s="93"/>
      <c r="AC223" s="93"/>
      <c r="AD223" s="93"/>
      <c r="AE223" s="94"/>
      <c r="AF223" s="115">
        <v>884.6</v>
      </c>
      <c r="AG223" s="115"/>
      <c r="AH223" s="115"/>
      <c r="AI223" s="115"/>
      <c r="AJ223" s="115"/>
      <c r="AK223" s="115">
        <v>0</v>
      </c>
      <c r="AL223" s="115"/>
      <c r="AM223" s="115"/>
      <c r="AN223" s="115"/>
      <c r="AO223" s="115"/>
      <c r="AP223" s="115">
        <v>884.6</v>
      </c>
      <c r="AQ223" s="115"/>
      <c r="AR223" s="115"/>
      <c r="AS223" s="115"/>
      <c r="AT223" s="115"/>
      <c r="AU223" s="115">
        <v>0</v>
      </c>
      <c r="AV223" s="115"/>
      <c r="AW223" s="115"/>
      <c r="AX223" s="115"/>
      <c r="AY223" s="115"/>
      <c r="AZ223" s="115">
        <v>0</v>
      </c>
      <c r="BA223" s="115"/>
      <c r="BB223" s="115"/>
      <c r="BC223" s="115"/>
      <c r="BD223" s="115"/>
      <c r="BE223" s="115">
        <v>0</v>
      </c>
      <c r="BF223" s="115"/>
      <c r="BG223" s="115"/>
      <c r="BH223" s="115"/>
      <c r="BI223" s="115"/>
      <c r="BJ223" s="115">
        <v>0</v>
      </c>
      <c r="BK223" s="115"/>
      <c r="BL223" s="115"/>
      <c r="BM223" s="115"/>
      <c r="BN223" s="115"/>
      <c r="BO223" s="115">
        <v>0</v>
      </c>
      <c r="BP223" s="115"/>
      <c r="BQ223" s="115"/>
      <c r="BR223" s="115"/>
      <c r="BS223" s="115"/>
      <c r="BT223" s="115">
        <v>0</v>
      </c>
      <c r="BU223" s="115"/>
      <c r="BV223" s="115"/>
      <c r="BW223" s="115"/>
      <c r="BX223" s="115"/>
    </row>
    <row r="225" spans="1:79" ht="14.25" customHeight="1" x14ac:dyDescent="12.75">
      <c r="A225" s="42" t="s">
        <v>347</v>
      </c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</row>
    <row r="226" spans="1:79" ht="23.1" customHeight="1" x14ac:dyDescent="0.2">
      <c r="A226" s="61" t="s">
        <v>6</v>
      </c>
      <c r="B226" s="62"/>
      <c r="C226" s="62"/>
      <c r="D226" s="36" t="s">
        <v>9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 t="s">
        <v>8</v>
      </c>
      <c r="R226" s="36"/>
      <c r="S226" s="36"/>
      <c r="T226" s="36"/>
      <c r="U226" s="36"/>
      <c r="V226" s="36" t="s">
        <v>7</v>
      </c>
      <c r="W226" s="36"/>
      <c r="X226" s="36"/>
      <c r="Y226" s="36"/>
      <c r="Z226" s="36"/>
      <c r="AA226" s="36"/>
      <c r="AB226" s="36"/>
      <c r="AC226" s="36"/>
      <c r="AD226" s="36"/>
      <c r="AE226" s="36"/>
      <c r="AF226" s="30" t="s">
        <v>338</v>
      </c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2"/>
      <c r="AU226" s="30" t="s">
        <v>343</v>
      </c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2"/>
    </row>
    <row r="227" spans="1:79" ht="28.5" customHeight="1" x14ac:dyDescent="0.2">
      <c r="A227" s="64"/>
      <c r="B227" s="65"/>
      <c r="C227" s="65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 t="s">
        <v>4</v>
      </c>
      <c r="AG227" s="36"/>
      <c r="AH227" s="36"/>
      <c r="AI227" s="36"/>
      <c r="AJ227" s="36"/>
      <c r="AK227" s="36" t="s">
        <v>3</v>
      </c>
      <c r="AL227" s="36"/>
      <c r="AM227" s="36"/>
      <c r="AN227" s="36"/>
      <c r="AO227" s="36"/>
      <c r="AP227" s="36" t="s">
        <v>121</v>
      </c>
      <c r="AQ227" s="36"/>
      <c r="AR227" s="36"/>
      <c r="AS227" s="36"/>
      <c r="AT227" s="36"/>
      <c r="AU227" s="36" t="s">
        <v>4</v>
      </c>
      <c r="AV227" s="36"/>
      <c r="AW227" s="36"/>
      <c r="AX227" s="36"/>
      <c r="AY227" s="36"/>
      <c r="AZ227" s="36" t="s">
        <v>3</v>
      </c>
      <c r="BA227" s="36"/>
      <c r="BB227" s="36"/>
      <c r="BC227" s="36"/>
      <c r="BD227" s="36"/>
      <c r="BE227" s="36" t="s">
        <v>88</v>
      </c>
      <c r="BF227" s="36"/>
      <c r="BG227" s="36"/>
      <c r="BH227" s="36"/>
      <c r="BI227" s="36"/>
    </row>
    <row r="228" spans="1:79" ht="15" customHeight="1" x14ac:dyDescent="0.2">
      <c r="A228" s="30">
        <v>1</v>
      </c>
      <c r="B228" s="31"/>
      <c r="C228" s="31"/>
      <c r="D228" s="36">
        <v>2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>
        <v>3</v>
      </c>
      <c r="R228" s="36"/>
      <c r="S228" s="36"/>
      <c r="T228" s="36"/>
      <c r="U228" s="36"/>
      <c r="V228" s="36">
        <v>4</v>
      </c>
      <c r="W228" s="36"/>
      <c r="X228" s="36"/>
      <c r="Y228" s="36"/>
      <c r="Z228" s="36"/>
      <c r="AA228" s="36"/>
      <c r="AB228" s="36"/>
      <c r="AC228" s="36"/>
      <c r="AD228" s="36"/>
      <c r="AE228" s="36"/>
      <c r="AF228" s="36">
        <v>5</v>
      </c>
      <c r="AG228" s="36"/>
      <c r="AH228" s="36"/>
      <c r="AI228" s="36"/>
      <c r="AJ228" s="36"/>
      <c r="AK228" s="36">
        <v>6</v>
      </c>
      <c r="AL228" s="36"/>
      <c r="AM228" s="36"/>
      <c r="AN228" s="36"/>
      <c r="AO228" s="36"/>
      <c r="AP228" s="36">
        <v>7</v>
      </c>
      <c r="AQ228" s="36"/>
      <c r="AR228" s="36"/>
      <c r="AS228" s="36"/>
      <c r="AT228" s="36"/>
      <c r="AU228" s="36">
        <v>8</v>
      </c>
      <c r="AV228" s="36"/>
      <c r="AW228" s="36"/>
      <c r="AX228" s="36"/>
      <c r="AY228" s="36"/>
      <c r="AZ228" s="36">
        <v>9</v>
      </c>
      <c r="BA228" s="36"/>
      <c r="BB228" s="36"/>
      <c r="BC228" s="36"/>
      <c r="BD228" s="36"/>
      <c r="BE228" s="36">
        <v>10</v>
      </c>
      <c r="BF228" s="36"/>
      <c r="BG228" s="36"/>
      <c r="BH228" s="36"/>
      <c r="BI228" s="36"/>
    </row>
    <row r="229" spans="1:79" ht="15.75" hidden="1" customHeight="1" x14ac:dyDescent="0.2">
      <c r="A229" s="33" t="s">
        <v>152</v>
      </c>
      <c r="B229" s="34"/>
      <c r="C229" s="34"/>
      <c r="D229" s="36" t="s">
        <v>55</v>
      </c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 t="s">
        <v>68</v>
      </c>
      <c r="R229" s="36"/>
      <c r="S229" s="36"/>
      <c r="T229" s="36"/>
      <c r="U229" s="36"/>
      <c r="V229" s="36" t="s">
        <v>69</v>
      </c>
      <c r="W229" s="36"/>
      <c r="X229" s="36"/>
      <c r="Y229" s="36"/>
      <c r="Z229" s="36"/>
      <c r="AA229" s="36"/>
      <c r="AB229" s="36"/>
      <c r="AC229" s="36"/>
      <c r="AD229" s="36"/>
      <c r="AE229" s="36"/>
      <c r="AF229" s="38" t="s">
        <v>105</v>
      </c>
      <c r="AG229" s="38"/>
      <c r="AH229" s="38"/>
      <c r="AI229" s="38"/>
      <c r="AJ229" s="38"/>
      <c r="AK229" s="37" t="s">
        <v>106</v>
      </c>
      <c r="AL229" s="37"/>
      <c r="AM229" s="37"/>
      <c r="AN229" s="37"/>
      <c r="AO229" s="37"/>
      <c r="AP229" s="44" t="s">
        <v>196</v>
      </c>
      <c r="AQ229" s="44"/>
      <c r="AR229" s="44"/>
      <c r="AS229" s="44"/>
      <c r="AT229" s="44"/>
      <c r="AU229" s="38" t="s">
        <v>107</v>
      </c>
      <c r="AV229" s="38"/>
      <c r="AW229" s="38"/>
      <c r="AX229" s="38"/>
      <c r="AY229" s="38"/>
      <c r="AZ229" s="37" t="s">
        <v>108</v>
      </c>
      <c r="BA229" s="37"/>
      <c r="BB229" s="37"/>
      <c r="BC229" s="37"/>
      <c r="BD229" s="37"/>
      <c r="BE229" s="44" t="s">
        <v>196</v>
      </c>
      <c r="BF229" s="44"/>
      <c r="BG229" s="44"/>
      <c r="BH229" s="44"/>
      <c r="BI229" s="44"/>
      <c r="CA229" t="s">
        <v>38</v>
      </c>
    </row>
    <row r="230" spans="1:79" s="6" customFormat="1" ht="14.25" x14ac:dyDescent="0.2">
      <c r="A230" s="87">
        <v>0</v>
      </c>
      <c r="B230" s="85"/>
      <c r="C230" s="85"/>
      <c r="D230" s="111" t="s">
        <v>195</v>
      </c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2"/>
      <c r="AG230" s="112"/>
      <c r="AH230" s="112"/>
      <c r="AI230" s="112"/>
      <c r="AJ230" s="112"/>
      <c r="AK230" s="112"/>
      <c r="AL230" s="112"/>
      <c r="AM230" s="112"/>
      <c r="AN230" s="112"/>
      <c r="AO230" s="112"/>
      <c r="AP230" s="112"/>
      <c r="AQ230" s="112"/>
      <c r="AR230" s="112"/>
      <c r="AS230" s="112"/>
      <c r="AT230" s="112"/>
      <c r="AU230" s="112"/>
      <c r="AV230" s="112"/>
      <c r="AW230" s="112"/>
      <c r="AX230" s="112"/>
      <c r="AY230" s="112"/>
      <c r="AZ230" s="112"/>
      <c r="BA230" s="112"/>
      <c r="BB230" s="112"/>
      <c r="BC230" s="112"/>
      <c r="BD230" s="112"/>
      <c r="BE230" s="112"/>
      <c r="BF230" s="112"/>
      <c r="BG230" s="112"/>
      <c r="BH230" s="112"/>
      <c r="BI230" s="112"/>
      <c r="CA230" s="6" t="s">
        <v>39</v>
      </c>
    </row>
    <row r="231" spans="1:79" s="99" customFormat="1" ht="57" customHeight="1" x14ac:dyDescent="0.2">
      <c r="A231" s="89">
        <v>0</v>
      </c>
      <c r="B231" s="90"/>
      <c r="C231" s="90"/>
      <c r="D231" s="114" t="s">
        <v>197</v>
      </c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4"/>
      <c r="Q231" s="36" t="s">
        <v>198</v>
      </c>
      <c r="R231" s="36"/>
      <c r="S231" s="36"/>
      <c r="T231" s="36"/>
      <c r="U231" s="36"/>
      <c r="V231" s="36" t="s">
        <v>199</v>
      </c>
      <c r="W231" s="36"/>
      <c r="X231" s="36"/>
      <c r="Y231" s="36"/>
      <c r="Z231" s="36"/>
      <c r="AA231" s="36"/>
      <c r="AB231" s="36"/>
      <c r="AC231" s="36"/>
      <c r="AD231" s="36"/>
      <c r="AE231" s="36"/>
      <c r="AF231" s="115">
        <v>23000</v>
      </c>
      <c r="AG231" s="115"/>
      <c r="AH231" s="115"/>
      <c r="AI231" s="115"/>
      <c r="AJ231" s="115"/>
      <c r="AK231" s="115">
        <v>0</v>
      </c>
      <c r="AL231" s="115"/>
      <c r="AM231" s="115"/>
      <c r="AN231" s="115"/>
      <c r="AO231" s="115"/>
      <c r="AP231" s="115">
        <v>23000</v>
      </c>
      <c r="AQ231" s="115"/>
      <c r="AR231" s="115"/>
      <c r="AS231" s="115"/>
      <c r="AT231" s="115"/>
      <c r="AU231" s="115">
        <v>23000</v>
      </c>
      <c r="AV231" s="115"/>
      <c r="AW231" s="115"/>
      <c r="AX231" s="115"/>
      <c r="AY231" s="115"/>
      <c r="AZ231" s="115">
        <v>0</v>
      </c>
      <c r="BA231" s="115"/>
      <c r="BB231" s="115"/>
      <c r="BC231" s="115"/>
      <c r="BD231" s="115"/>
      <c r="BE231" s="115">
        <v>23000</v>
      </c>
      <c r="BF231" s="115"/>
      <c r="BG231" s="115"/>
      <c r="BH231" s="115"/>
      <c r="BI231" s="115"/>
    </row>
    <row r="232" spans="1:79" s="99" customFormat="1" ht="30" customHeight="1" x14ac:dyDescent="0.2">
      <c r="A232" s="89">
        <v>0</v>
      </c>
      <c r="B232" s="90"/>
      <c r="C232" s="90"/>
      <c r="D232" s="114" t="s">
        <v>200</v>
      </c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4"/>
      <c r="Q232" s="36" t="s">
        <v>201</v>
      </c>
      <c r="R232" s="36"/>
      <c r="S232" s="36"/>
      <c r="T232" s="36"/>
      <c r="U232" s="36"/>
      <c r="V232" s="36" t="s">
        <v>199</v>
      </c>
      <c r="W232" s="36"/>
      <c r="X232" s="36"/>
      <c r="Y232" s="36"/>
      <c r="Z232" s="36"/>
      <c r="AA232" s="36"/>
      <c r="AB232" s="36"/>
      <c r="AC232" s="36"/>
      <c r="AD232" s="36"/>
      <c r="AE232" s="36"/>
      <c r="AF232" s="115">
        <v>204928</v>
      </c>
      <c r="AG232" s="115"/>
      <c r="AH232" s="115"/>
      <c r="AI232" s="115"/>
      <c r="AJ232" s="115"/>
      <c r="AK232" s="115">
        <v>0</v>
      </c>
      <c r="AL232" s="115"/>
      <c r="AM232" s="115"/>
      <c r="AN232" s="115"/>
      <c r="AO232" s="115"/>
      <c r="AP232" s="115">
        <v>204928</v>
      </c>
      <c r="AQ232" s="115"/>
      <c r="AR232" s="115"/>
      <c r="AS232" s="115"/>
      <c r="AT232" s="115"/>
      <c r="AU232" s="115">
        <v>219478</v>
      </c>
      <c r="AV232" s="115"/>
      <c r="AW232" s="115"/>
      <c r="AX232" s="115"/>
      <c r="AY232" s="115"/>
      <c r="AZ232" s="115">
        <v>0</v>
      </c>
      <c r="BA232" s="115"/>
      <c r="BB232" s="115"/>
      <c r="BC232" s="115"/>
      <c r="BD232" s="115"/>
      <c r="BE232" s="115">
        <v>219478</v>
      </c>
      <c r="BF232" s="115"/>
      <c r="BG232" s="115"/>
      <c r="BH232" s="115"/>
      <c r="BI232" s="115"/>
    </row>
    <row r="233" spans="1:79" s="99" customFormat="1" ht="15" customHeight="1" x14ac:dyDescent="0.2">
      <c r="A233" s="89">
        <v>0</v>
      </c>
      <c r="B233" s="90"/>
      <c r="C233" s="90"/>
      <c r="D233" s="114" t="s">
        <v>202</v>
      </c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4"/>
      <c r="Q233" s="36" t="s">
        <v>203</v>
      </c>
      <c r="R233" s="36"/>
      <c r="S233" s="36"/>
      <c r="T233" s="36"/>
      <c r="U233" s="36"/>
      <c r="V233" s="36" t="s">
        <v>199</v>
      </c>
      <c r="W233" s="36"/>
      <c r="X233" s="36"/>
      <c r="Y233" s="36"/>
      <c r="Z233" s="36"/>
      <c r="AA233" s="36"/>
      <c r="AB233" s="36"/>
      <c r="AC233" s="36"/>
      <c r="AD233" s="36"/>
      <c r="AE233" s="36"/>
      <c r="AF233" s="115">
        <v>2398</v>
      </c>
      <c r="AG233" s="115"/>
      <c r="AH233" s="115"/>
      <c r="AI233" s="115"/>
      <c r="AJ233" s="115"/>
      <c r="AK233" s="115">
        <v>0</v>
      </c>
      <c r="AL233" s="115"/>
      <c r="AM233" s="115"/>
      <c r="AN233" s="115"/>
      <c r="AO233" s="115"/>
      <c r="AP233" s="115">
        <v>2398</v>
      </c>
      <c r="AQ233" s="115"/>
      <c r="AR233" s="115"/>
      <c r="AS233" s="115"/>
      <c r="AT233" s="115"/>
      <c r="AU233" s="115">
        <v>2398</v>
      </c>
      <c r="AV233" s="115"/>
      <c r="AW233" s="115"/>
      <c r="AX233" s="115"/>
      <c r="AY233" s="115"/>
      <c r="AZ233" s="115">
        <v>0</v>
      </c>
      <c r="BA233" s="115"/>
      <c r="BB233" s="115"/>
      <c r="BC233" s="115"/>
      <c r="BD233" s="115"/>
      <c r="BE233" s="115">
        <v>2398</v>
      </c>
      <c r="BF233" s="115"/>
      <c r="BG233" s="115"/>
      <c r="BH233" s="115"/>
      <c r="BI233" s="115"/>
    </row>
    <row r="234" spans="1:79" s="99" customFormat="1" ht="30" customHeight="1" x14ac:dyDescent="0.2">
      <c r="A234" s="89">
        <v>0</v>
      </c>
      <c r="B234" s="90"/>
      <c r="C234" s="90"/>
      <c r="D234" s="114" t="s">
        <v>204</v>
      </c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4"/>
      <c r="Q234" s="36" t="s">
        <v>205</v>
      </c>
      <c r="R234" s="36"/>
      <c r="S234" s="36"/>
      <c r="T234" s="36"/>
      <c r="U234" s="36"/>
      <c r="V234" s="114" t="s">
        <v>206</v>
      </c>
      <c r="W234" s="93"/>
      <c r="X234" s="93"/>
      <c r="Y234" s="93"/>
      <c r="Z234" s="93"/>
      <c r="AA234" s="93"/>
      <c r="AB234" s="93"/>
      <c r="AC234" s="93"/>
      <c r="AD234" s="93"/>
      <c r="AE234" s="94"/>
      <c r="AF234" s="115">
        <v>8</v>
      </c>
      <c r="AG234" s="115"/>
      <c r="AH234" s="115"/>
      <c r="AI234" s="115"/>
      <c r="AJ234" s="115"/>
      <c r="AK234" s="115">
        <v>0</v>
      </c>
      <c r="AL234" s="115"/>
      <c r="AM234" s="115"/>
      <c r="AN234" s="115"/>
      <c r="AO234" s="115"/>
      <c r="AP234" s="115">
        <v>8</v>
      </c>
      <c r="AQ234" s="115"/>
      <c r="AR234" s="115"/>
      <c r="AS234" s="115"/>
      <c r="AT234" s="115"/>
      <c r="AU234" s="115">
        <v>8</v>
      </c>
      <c r="AV234" s="115"/>
      <c r="AW234" s="115"/>
      <c r="AX234" s="115"/>
      <c r="AY234" s="115"/>
      <c r="AZ234" s="115">
        <v>0</v>
      </c>
      <c r="BA234" s="115"/>
      <c r="BB234" s="115"/>
      <c r="BC234" s="115"/>
      <c r="BD234" s="115"/>
      <c r="BE234" s="115">
        <v>8</v>
      </c>
      <c r="BF234" s="115"/>
      <c r="BG234" s="115"/>
      <c r="BH234" s="115"/>
      <c r="BI234" s="115"/>
    </row>
    <row r="235" spans="1:79" s="99" customFormat="1" ht="30" customHeight="1" x14ac:dyDescent="0.2">
      <c r="A235" s="89">
        <v>0</v>
      </c>
      <c r="B235" s="90"/>
      <c r="C235" s="90"/>
      <c r="D235" s="114" t="s">
        <v>209</v>
      </c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4"/>
      <c r="Q235" s="36" t="s">
        <v>208</v>
      </c>
      <c r="R235" s="36"/>
      <c r="S235" s="36"/>
      <c r="T235" s="36"/>
      <c r="U235" s="36"/>
      <c r="V235" s="114" t="s">
        <v>199</v>
      </c>
      <c r="W235" s="93"/>
      <c r="X235" s="93"/>
      <c r="Y235" s="93"/>
      <c r="Z235" s="93"/>
      <c r="AA235" s="93"/>
      <c r="AB235" s="93"/>
      <c r="AC235" s="93"/>
      <c r="AD235" s="93"/>
      <c r="AE235" s="94"/>
      <c r="AF235" s="115">
        <v>2</v>
      </c>
      <c r="AG235" s="115"/>
      <c r="AH235" s="115"/>
      <c r="AI235" s="115"/>
      <c r="AJ235" s="115"/>
      <c r="AK235" s="115">
        <v>0</v>
      </c>
      <c r="AL235" s="115"/>
      <c r="AM235" s="115"/>
      <c r="AN235" s="115"/>
      <c r="AO235" s="115"/>
      <c r="AP235" s="115">
        <v>2</v>
      </c>
      <c r="AQ235" s="115"/>
      <c r="AR235" s="115"/>
      <c r="AS235" s="115"/>
      <c r="AT235" s="115"/>
      <c r="AU235" s="115">
        <v>2</v>
      </c>
      <c r="AV235" s="115"/>
      <c r="AW235" s="115"/>
      <c r="AX235" s="115"/>
      <c r="AY235" s="115"/>
      <c r="AZ235" s="115">
        <v>0</v>
      </c>
      <c r="BA235" s="115"/>
      <c r="BB235" s="115"/>
      <c r="BC235" s="115"/>
      <c r="BD235" s="115"/>
      <c r="BE235" s="115">
        <v>2</v>
      </c>
      <c r="BF235" s="115"/>
      <c r="BG235" s="115"/>
      <c r="BH235" s="115"/>
      <c r="BI235" s="115"/>
    </row>
    <row r="236" spans="1:79" s="99" customFormat="1" ht="45" customHeight="1" x14ac:dyDescent="0.2">
      <c r="A236" s="89">
        <v>0</v>
      </c>
      <c r="B236" s="90"/>
      <c r="C236" s="90"/>
      <c r="D236" s="114" t="s">
        <v>210</v>
      </c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4"/>
      <c r="Q236" s="36" t="s">
        <v>211</v>
      </c>
      <c r="R236" s="36"/>
      <c r="S236" s="36"/>
      <c r="T236" s="36"/>
      <c r="U236" s="36"/>
      <c r="V236" s="114" t="s">
        <v>199</v>
      </c>
      <c r="W236" s="93"/>
      <c r="X236" s="93"/>
      <c r="Y236" s="93"/>
      <c r="Z236" s="93"/>
      <c r="AA236" s="93"/>
      <c r="AB236" s="93"/>
      <c r="AC236" s="93"/>
      <c r="AD236" s="93"/>
      <c r="AE236" s="94"/>
      <c r="AF236" s="115">
        <v>46</v>
      </c>
      <c r="AG236" s="115"/>
      <c r="AH236" s="115"/>
      <c r="AI236" s="115"/>
      <c r="AJ236" s="115"/>
      <c r="AK236" s="115">
        <v>0</v>
      </c>
      <c r="AL236" s="115"/>
      <c r="AM236" s="115"/>
      <c r="AN236" s="115"/>
      <c r="AO236" s="115"/>
      <c r="AP236" s="115">
        <v>46</v>
      </c>
      <c r="AQ236" s="115"/>
      <c r="AR236" s="115"/>
      <c r="AS236" s="115"/>
      <c r="AT236" s="115"/>
      <c r="AU236" s="115">
        <v>46</v>
      </c>
      <c r="AV236" s="115"/>
      <c r="AW236" s="115"/>
      <c r="AX236" s="115"/>
      <c r="AY236" s="115"/>
      <c r="AZ236" s="115">
        <v>0</v>
      </c>
      <c r="BA236" s="115"/>
      <c r="BB236" s="115"/>
      <c r="BC236" s="115"/>
      <c r="BD236" s="115"/>
      <c r="BE236" s="115">
        <v>46</v>
      </c>
      <c r="BF236" s="115"/>
      <c r="BG236" s="115"/>
      <c r="BH236" s="115"/>
      <c r="BI236" s="115"/>
    </row>
    <row r="237" spans="1:79" s="99" customFormat="1" ht="45" customHeight="1" x14ac:dyDescent="0.2">
      <c r="A237" s="89">
        <v>0</v>
      </c>
      <c r="B237" s="90"/>
      <c r="C237" s="90"/>
      <c r="D237" s="114" t="s">
        <v>212</v>
      </c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4"/>
      <c r="Q237" s="36" t="s">
        <v>211</v>
      </c>
      <c r="R237" s="36"/>
      <c r="S237" s="36"/>
      <c r="T237" s="36"/>
      <c r="U237" s="36"/>
      <c r="V237" s="114" t="s">
        <v>213</v>
      </c>
      <c r="W237" s="93"/>
      <c r="X237" s="93"/>
      <c r="Y237" s="93"/>
      <c r="Z237" s="93"/>
      <c r="AA237" s="93"/>
      <c r="AB237" s="93"/>
      <c r="AC237" s="93"/>
      <c r="AD237" s="93"/>
      <c r="AE237" s="94"/>
      <c r="AF237" s="115">
        <v>211</v>
      </c>
      <c r="AG237" s="115"/>
      <c r="AH237" s="115"/>
      <c r="AI237" s="115"/>
      <c r="AJ237" s="115"/>
      <c r="AK237" s="115">
        <v>0</v>
      </c>
      <c r="AL237" s="115"/>
      <c r="AM237" s="115"/>
      <c r="AN237" s="115"/>
      <c r="AO237" s="115"/>
      <c r="AP237" s="115">
        <v>211</v>
      </c>
      <c r="AQ237" s="115"/>
      <c r="AR237" s="115"/>
      <c r="AS237" s="115"/>
      <c r="AT237" s="115"/>
      <c r="AU237" s="115">
        <v>226</v>
      </c>
      <c r="AV237" s="115"/>
      <c r="AW237" s="115"/>
      <c r="AX237" s="115"/>
      <c r="AY237" s="115"/>
      <c r="AZ237" s="115">
        <v>0</v>
      </c>
      <c r="BA237" s="115"/>
      <c r="BB237" s="115"/>
      <c r="BC237" s="115"/>
      <c r="BD237" s="115"/>
      <c r="BE237" s="115">
        <v>226</v>
      </c>
      <c r="BF237" s="115"/>
      <c r="BG237" s="115"/>
      <c r="BH237" s="115"/>
      <c r="BI237" s="115"/>
    </row>
    <row r="238" spans="1:79" s="99" customFormat="1" ht="45" customHeight="1" x14ac:dyDescent="0.2">
      <c r="A238" s="89">
        <v>0</v>
      </c>
      <c r="B238" s="90"/>
      <c r="C238" s="90"/>
      <c r="D238" s="114" t="s">
        <v>215</v>
      </c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4"/>
      <c r="Q238" s="36" t="s">
        <v>216</v>
      </c>
      <c r="R238" s="36"/>
      <c r="S238" s="36"/>
      <c r="T238" s="36"/>
      <c r="U238" s="36"/>
      <c r="V238" s="114" t="s">
        <v>217</v>
      </c>
      <c r="W238" s="93"/>
      <c r="X238" s="93"/>
      <c r="Y238" s="93"/>
      <c r="Z238" s="93"/>
      <c r="AA238" s="93"/>
      <c r="AB238" s="93"/>
      <c r="AC238" s="93"/>
      <c r="AD238" s="93"/>
      <c r="AE238" s="94"/>
      <c r="AF238" s="115">
        <v>23.61</v>
      </c>
      <c r="AG238" s="115"/>
      <c r="AH238" s="115"/>
      <c r="AI238" s="115"/>
      <c r="AJ238" s="115"/>
      <c r="AK238" s="115">
        <v>0</v>
      </c>
      <c r="AL238" s="115"/>
      <c r="AM238" s="115"/>
      <c r="AN238" s="115"/>
      <c r="AO238" s="115"/>
      <c r="AP238" s="115">
        <v>23.61</v>
      </c>
      <c r="AQ238" s="115"/>
      <c r="AR238" s="115"/>
      <c r="AS238" s="115"/>
      <c r="AT238" s="115"/>
      <c r="AU238" s="115">
        <v>23.61</v>
      </c>
      <c r="AV238" s="115"/>
      <c r="AW238" s="115"/>
      <c r="AX238" s="115"/>
      <c r="AY238" s="115"/>
      <c r="AZ238" s="115">
        <v>0</v>
      </c>
      <c r="BA238" s="115"/>
      <c r="BB238" s="115"/>
      <c r="BC238" s="115"/>
      <c r="BD238" s="115"/>
      <c r="BE238" s="115">
        <v>23.61</v>
      </c>
      <c r="BF238" s="115"/>
      <c r="BG238" s="115"/>
      <c r="BH238" s="115"/>
      <c r="BI238" s="115"/>
    </row>
    <row r="239" spans="1:79" s="99" customFormat="1" ht="45" customHeight="1" x14ac:dyDescent="0.2">
      <c r="A239" s="89">
        <v>0</v>
      </c>
      <c r="B239" s="90"/>
      <c r="C239" s="90"/>
      <c r="D239" s="114" t="s">
        <v>218</v>
      </c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4"/>
      <c r="Q239" s="36" t="s">
        <v>208</v>
      </c>
      <c r="R239" s="36"/>
      <c r="S239" s="36"/>
      <c r="T239" s="36"/>
      <c r="U239" s="36"/>
      <c r="V239" s="114" t="s">
        <v>199</v>
      </c>
      <c r="W239" s="93"/>
      <c r="X239" s="93"/>
      <c r="Y239" s="93"/>
      <c r="Z239" s="93"/>
      <c r="AA239" s="93"/>
      <c r="AB239" s="93"/>
      <c r="AC239" s="93"/>
      <c r="AD239" s="93"/>
      <c r="AE239" s="94"/>
      <c r="AF239" s="115">
        <v>5</v>
      </c>
      <c r="AG239" s="115"/>
      <c r="AH239" s="115"/>
      <c r="AI239" s="115"/>
      <c r="AJ239" s="115"/>
      <c r="AK239" s="115">
        <v>0</v>
      </c>
      <c r="AL239" s="115"/>
      <c r="AM239" s="115"/>
      <c r="AN239" s="115"/>
      <c r="AO239" s="115"/>
      <c r="AP239" s="115">
        <v>5</v>
      </c>
      <c r="AQ239" s="115"/>
      <c r="AR239" s="115"/>
      <c r="AS239" s="115"/>
      <c r="AT239" s="115"/>
      <c r="AU239" s="115">
        <v>5</v>
      </c>
      <c r="AV239" s="115"/>
      <c r="AW239" s="115"/>
      <c r="AX239" s="115"/>
      <c r="AY239" s="115"/>
      <c r="AZ239" s="115">
        <v>0</v>
      </c>
      <c r="BA239" s="115"/>
      <c r="BB239" s="115"/>
      <c r="BC239" s="115"/>
      <c r="BD239" s="115"/>
      <c r="BE239" s="115">
        <v>5</v>
      </c>
      <c r="BF239" s="115"/>
      <c r="BG239" s="115"/>
      <c r="BH239" s="115"/>
      <c r="BI239" s="115"/>
    </row>
    <row r="240" spans="1:79" s="99" customFormat="1" ht="45" customHeight="1" x14ac:dyDescent="0.2">
      <c r="A240" s="89">
        <v>0</v>
      </c>
      <c r="B240" s="90"/>
      <c r="C240" s="90"/>
      <c r="D240" s="114" t="s">
        <v>225</v>
      </c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4"/>
      <c r="Q240" s="36" t="s">
        <v>208</v>
      </c>
      <c r="R240" s="36"/>
      <c r="S240" s="36"/>
      <c r="T240" s="36"/>
      <c r="U240" s="36"/>
      <c r="V240" s="114" t="s">
        <v>199</v>
      </c>
      <c r="W240" s="93"/>
      <c r="X240" s="93"/>
      <c r="Y240" s="93"/>
      <c r="Z240" s="93"/>
      <c r="AA240" s="93"/>
      <c r="AB240" s="93"/>
      <c r="AC240" s="93"/>
      <c r="AD240" s="93"/>
      <c r="AE240" s="94"/>
      <c r="AF240" s="115">
        <v>2</v>
      </c>
      <c r="AG240" s="115"/>
      <c r="AH240" s="115"/>
      <c r="AI240" s="115"/>
      <c r="AJ240" s="115"/>
      <c r="AK240" s="115">
        <v>0</v>
      </c>
      <c r="AL240" s="115"/>
      <c r="AM240" s="115"/>
      <c r="AN240" s="115"/>
      <c r="AO240" s="115"/>
      <c r="AP240" s="115">
        <v>2</v>
      </c>
      <c r="AQ240" s="115"/>
      <c r="AR240" s="115"/>
      <c r="AS240" s="115"/>
      <c r="AT240" s="115"/>
      <c r="AU240" s="115">
        <v>2</v>
      </c>
      <c r="AV240" s="115"/>
      <c r="AW240" s="115"/>
      <c r="AX240" s="115"/>
      <c r="AY240" s="115"/>
      <c r="AZ240" s="115">
        <v>0</v>
      </c>
      <c r="BA240" s="115"/>
      <c r="BB240" s="115"/>
      <c r="BC240" s="115"/>
      <c r="BD240" s="115"/>
      <c r="BE240" s="115">
        <v>2</v>
      </c>
      <c r="BF240" s="115"/>
      <c r="BG240" s="115"/>
      <c r="BH240" s="115"/>
      <c r="BI240" s="115"/>
    </row>
    <row r="241" spans="1:61" s="99" customFormat="1" ht="45" customHeight="1" x14ac:dyDescent="0.2">
      <c r="A241" s="89">
        <v>0</v>
      </c>
      <c r="B241" s="90"/>
      <c r="C241" s="90"/>
      <c r="D241" s="114" t="s">
        <v>226</v>
      </c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4"/>
      <c r="Q241" s="36" t="s">
        <v>211</v>
      </c>
      <c r="R241" s="36"/>
      <c r="S241" s="36"/>
      <c r="T241" s="36"/>
      <c r="U241" s="36"/>
      <c r="V241" s="114" t="s">
        <v>199</v>
      </c>
      <c r="W241" s="93"/>
      <c r="X241" s="93"/>
      <c r="Y241" s="93"/>
      <c r="Z241" s="93"/>
      <c r="AA241" s="93"/>
      <c r="AB241" s="93"/>
      <c r="AC241" s="93"/>
      <c r="AD241" s="93"/>
      <c r="AE241" s="94"/>
      <c r="AF241" s="115">
        <v>0</v>
      </c>
      <c r="AG241" s="115"/>
      <c r="AH241" s="115"/>
      <c r="AI241" s="115"/>
      <c r="AJ241" s="115"/>
      <c r="AK241" s="115">
        <v>0</v>
      </c>
      <c r="AL241" s="115"/>
      <c r="AM241" s="115"/>
      <c r="AN241" s="115"/>
      <c r="AO241" s="115"/>
      <c r="AP241" s="115">
        <v>0</v>
      </c>
      <c r="AQ241" s="115"/>
      <c r="AR241" s="115"/>
      <c r="AS241" s="115"/>
      <c r="AT241" s="115"/>
      <c r="AU241" s="115">
        <v>0</v>
      </c>
      <c r="AV241" s="115"/>
      <c r="AW241" s="115"/>
      <c r="AX241" s="115"/>
      <c r="AY241" s="115"/>
      <c r="AZ241" s="115">
        <v>0</v>
      </c>
      <c r="BA241" s="115"/>
      <c r="BB241" s="115"/>
      <c r="BC241" s="115"/>
      <c r="BD241" s="115"/>
      <c r="BE241" s="115">
        <v>0</v>
      </c>
      <c r="BF241" s="115"/>
      <c r="BG241" s="115"/>
      <c r="BH241" s="115"/>
      <c r="BI241" s="115"/>
    </row>
    <row r="242" spans="1:61" s="99" customFormat="1" ht="60" customHeight="1" x14ac:dyDescent="0.2">
      <c r="A242" s="89">
        <v>0</v>
      </c>
      <c r="B242" s="90"/>
      <c r="C242" s="90"/>
      <c r="D242" s="114" t="s">
        <v>227</v>
      </c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4"/>
      <c r="Q242" s="36" t="s">
        <v>211</v>
      </c>
      <c r="R242" s="36"/>
      <c r="S242" s="36"/>
      <c r="T242" s="36"/>
      <c r="U242" s="36"/>
      <c r="V242" s="114" t="s">
        <v>199</v>
      </c>
      <c r="W242" s="93"/>
      <c r="X242" s="93"/>
      <c r="Y242" s="93"/>
      <c r="Z242" s="93"/>
      <c r="AA242" s="93"/>
      <c r="AB242" s="93"/>
      <c r="AC242" s="93"/>
      <c r="AD242" s="93"/>
      <c r="AE242" s="94"/>
      <c r="AF242" s="115">
        <v>0</v>
      </c>
      <c r="AG242" s="115"/>
      <c r="AH242" s="115"/>
      <c r="AI242" s="115"/>
      <c r="AJ242" s="115"/>
      <c r="AK242" s="115">
        <v>0</v>
      </c>
      <c r="AL242" s="115"/>
      <c r="AM242" s="115"/>
      <c r="AN242" s="115"/>
      <c r="AO242" s="115"/>
      <c r="AP242" s="115">
        <v>0</v>
      </c>
      <c r="AQ242" s="115"/>
      <c r="AR242" s="115"/>
      <c r="AS242" s="115"/>
      <c r="AT242" s="115"/>
      <c r="AU242" s="115">
        <v>0</v>
      </c>
      <c r="AV242" s="115"/>
      <c r="AW242" s="115"/>
      <c r="AX242" s="115"/>
      <c r="AY242" s="115"/>
      <c r="AZ242" s="115">
        <v>0</v>
      </c>
      <c r="BA242" s="115"/>
      <c r="BB242" s="115"/>
      <c r="BC242" s="115"/>
      <c r="BD242" s="115"/>
      <c r="BE242" s="115">
        <v>0</v>
      </c>
      <c r="BF242" s="115"/>
      <c r="BG242" s="115"/>
      <c r="BH242" s="115"/>
      <c r="BI242" s="115"/>
    </row>
    <row r="243" spans="1:61" s="99" customFormat="1" ht="60" customHeight="1" x14ac:dyDescent="0.2">
      <c r="A243" s="89">
        <v>0</v>
      </c>
      <c r="B243" s="90"/>
      <c r="C243" s="90"/>
      <c r="D243" s="114" t="s">
        <v>228</v>
      </c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4"/>
      <c r="Q243" s="36" t="s">
        <v>208</v>
      </c>
      <c r="R243" s="36"/>
      <c r="S243" s="36"/>
      <c r="T243" s="36"/>
      <c r="U243" s="36"/>
      <c r="V243" s="114" t="s">
        <v>199</v>
      </c>
      <c r="W243" s="93"/>
      <c r="X243" s="93"/>
      <c r="Y243" s="93"/>
      <c r="Z243" s="93"/>
      <c r="AA243" s="93"/>
      <c r="AB243" s="93"/>
      <c r="AC243" s="93"/>
      <c r="AD243" s="93"/>
      <c r="AE243" s="94"/>
      <c r="AF243" s="115">
        <v>2</v>
      </c>
      <c r="AG243" s="115"/>
      <c r="AH243" s="115"/>
      <c r="AI243" s="115"/>
      <c r="AJ243" s="115"/>
      <c r="AK243" s="115">
        <v>0</v>
      </c>
      <c r="AL243" s="115"/>
      <c r="AM243" s="115"/>
      <c r="AN243" s="115"/>
      <c r="AO243" s="115"/>
      <c r="AP243" s="115">
        <v>2</v>
      </c>
      <c r="AQ243" s="115"/>
      <c r="AR243" s="115"/>
      <c r="AS243" s="115"/>
      <c r="AT243" s="115"/>
      <c r="AU243" s="115">
        <v>2</v>
      </c>
      <c r="AV243" s="115"/>
      <c r="AW243" s="115"/>
      <c r="AX243" s="115"/>
      <c r="AY243" s="115"/>
      <c r="AZ243" s="115">
        <v>0</v>
      </c>
      <c r="BA243" s="115"/>
      <c r="BB243" s="115"/>
      <c r="BC243" s="115"/>
      <c r="BD243" s="115"/>
      <c r="BE243" s="115">
        <v>2</v>
      </c>
      <c r="BF243" s="115"/>
      <c r="BG243" s="115"/>
      <c r="BH243" s="115"/>
      <c r="BI243" s="115"/>
    </row>
    <row r="244" spans="1:61" s="99" customFormat="1" ht="45" customHeight="1" x14ac:dyDescent="0.2">
      <c r="A244" s="89">
        <v>0</v>
      </c>
      <c r="B244" s="90"/>
      <c r="C244" s="90"/>
      <c r="D244" s="114" t="s">
        <v>229</v>
      </c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4"/>
      <c r="Q244" s="36" t="s">
        <v>211</v>
      </c>
      <c r="R244" s="36"/>
      <c r="S244" s="36"/>
      <c r="T244" s="36"/>
      <c r="U244" s="36"/>
      <c r="V244" s="114" t="s">
        <v>199</v>
      </c>
      <c r="W244" s="93"/>
      <c r="X244" s="93"/>
      <c r="Y244" s="93"/>
      <c r="Z244" s="93"/>
      <c r="AA244" s="93"/>
      <c r="AB244" s="93"/>
      <c r="AC244" s="93"/>
      <c r="AD244" s="93"/>
      <c r="AE244" s="94"/>
      <c r="AF244" s="115">
        <v>1640</v>
      </c>
      <c r="AG244" s="115"/>
      <c r="AH244" s="115"/>
      <c r="AI244" s="115"/>
      <c r="AJ244" s="115"/>
      <c r="AK244" s="115">
        <v>0</v>
      </c>
      <c r="AL244" s="115"/>
      <c r="AM244" s="115"/>
      <c r="AN244" s="115"/>
      <c r="AO244" s="115"/>
      <c r="AP244" s="115">
        <v>1640</v>
      </c>
      <c r="AQ244" s="115"/>
      <c r="AR244" s="115"/>
      <c r="AS244" s="115"/>
      <c r="AT244" s="115"/>
      <c r="AU244" s="115">
        <v>1640</v>
      </c>
      <c r="AV244" s="115"/>
      <c r="AW244" s="115"/>
      <c r="AX244" s="115"/>
      <c r="AY244" s="115"/>
      <c r="AZ244" s="115">
        <v>0</v>
      </c>
      <c r="BA244" s="115"/>
      <c r="BB244" s="115"/>
      <c r="BC244" s="115"/>
      <c r="BD244" s="115"/>
      <c r="BE244" s="115">
        <v>1640</v>
      </c>
      <c r="BF244" s="115"/>
      <c r="BG244" s="115"/>
      <c r="BH244" s="115"/>
      <c r="BI244" s="115"/>
    </row>
    <row r="245" spans="1:61" s="99" customFormat="1" ht="30" customHeight="1" x14ac:dyDescent="0.2">
      <c r="A245" s="89">
        <v>0</v>
      </c>
      <c r="B245" s="90"/>
      <c r="C245" s="90"/>
      <c r="D245" s="114" t="s">
        <v>230</v>
      </c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4"/>
      <c r="Q245" s="36" t="s">
        <v>211</v>
      </c>
      <c r="R245" s="36"/>
      <c r="S245" s="36"/>
      <c r="T245" s="36"/>
      <c r="U245" s="36"/>
      <c r="V245" s="114" t="s">
        <v>199</v>
      </c>
      <c r="W245" s="93"/>
      <c r="X245" s="93"/>
      <c r="Y245" s="93"/>
      <c r="Z245" s="93"/>
      <c r="AA245" s="93"/>
      <c r="AB245" s="93"/>
      <c r="AC245" s="93"/>
      <c r="AD245" s="93"/>
      <c r="AE245" s="94"/>
      <c r="AF245" s="115">
        <v>2</v>
      </c>
      <c r="AG245" s="115"/>
      <c r="AH245" s="115"/>
      <c r="AI245" s="115"/>
      <c r="AJ245" s="115"/>
      <c r="AK245" s="115">
        <v>0</v>
      </c>
      <c r="AL245" s="115"/>
      <c r="AM245" s="115"/>
      <c r="AN245" s="115"/>
      <c r="AO245" s="115"/>
      <c r="AP245" s="115">
        <v>2</v>
      </c>
      <c r="AQ245" s="115"/>
      <c r="AR245" s="115"/>
      <c r="AS245" s="115"/>
      <c r="AT245" s="115"/>
      <c r="AU245" s="115">
        <v>2</v>
      </c>
      <c r="AV245" s="115"/>
      <c r="AW245" s="115"/>
      <c r="AX245" s="115"/>
      <c r="AY245" s="115"/>
      <c r="AZ245" s="115">
        <v>0</v>
      </c>
      <c r="BA245" s="115"/>
      <c r="BB245" s="115"/>
      <c r="BC245" s="115"/>
      <c r="BD245" s="115"/>
      <c r="BE245" s="115">
        <v>2</v>
      </c>
      <c r="BF245" s="115"/>
      <c r="BG245" s="115"/>
      <c r="BH245" s="115"/>
      <c r="BI245" s="115"/>
    </row>
    <row r="246" spans="1:61" s="99" customFormat="1" ht="45" customHeight="1" x14ac:dyDescent="0.2">
      <c r="A246" s="89">
        <v>0</v>
      </c>
      <c r="B246" s="90"/>
      <c r="C246" s="90"/>
      <c r="D246" s="114" t="s">
        <v>233</v>
      </c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4"/>
      <c r="Q246" s="36" t="s">
        <v>211</v>
      </c>
      <c r="R246" s="36"/>
      <c r="S246" s="36"/>
      <c r="T246" s="36"/>
      <c r="U246" s="36"/>
      <c r="V246" s="114" t="s">
        <v>199</v>
      </c>
      <c r="W246" s="93"/>
      <c r="X246" s="93"/>
      <c r="Y246" s="93"/>
      <c r="Z246" s="93"/>
      <c r="AA246" s="93"/>
      <c r="AB246" s="93"/>
      <c r="AC246" s="93"/>
      <c r="AD246" s="93"/>
      <c r="AE246" s="94"/>
      <c r="AF246" s="115">
        <v>3</v>
      </c>
      <c r="AG246" s="115"/>
      <c r="AH246" s="115"/>
      <c r="AI246" s="115"/>
      <c r="AJ246" s="115"/>
      <c r="AK246" s="115">
        <v>0</v>
      </c>
      <c r="AL246" s="115"/>
      <c r="AM246" s="115"/>
      <c r="AN246" s="115"/>
      <c r="AO246" s="115"/>
      <c r="AP246" s="115">
        <v>3</v>
      </c>
      <c r="AQ246" s="115"/>
      <c r="AR246" s="115"/>
      <c r="AS246" s="115"/>
      <c r="AT246" s="115"/>
      <c r="AU246" s="115">
        <v>3</v>
      </c>
      <c r="AV246" s="115"/>
      <c r="AW246" s="115"/>
      <c r="AX246" s="115"/>
      <c r="AY246" s="115"/>
      <c r="AZ246" s="115">
        <v>0</v>
      </c>
      <c r="BA246" s="115"/>
      <c r="BB246" s="115"/>
      <c r="BC246" s="115"/>
      <c r="BD246" s="115"/>
      <c r="BE246" s="115">
        <v>3</v>
      </c>
      <c r="BF246" s="115"/>
      <c r="BG246" s="115"/>
      <c r="BH246" s="115"/>
      <c r="BI246" s="115"/>
    </row>
    <row r="247" spans="1:61" s="6" customFormat="1" ht="14.25" x14ac:dyDescent="0.2">
      <c r="A247" s="87">
        <v>0</v>
      </c>
      <c r="B247" s="85"/>
      <c r="C247" s="85"/>
      <c r="D247" s="113" t="s">
        <v>238</v>
      </c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2"/>
      <c r="Q247" s="111"/>
      <c r="R247" s="111"/>
      <c r="S247" s="111"/>
      <c r="T247" s="111"/>
      <c r="U247" s="111"/>
      <c r="V247" s="113"/>
      <c r="W247" s="101"/>
      <c r="X247" s="101"/>
      <c r="Y247" s="101"/>
      <c r="Z247" s="101"/>
      <c r="AA247" s="101"/>
      <c r="AB247" s="101"/>
      <c r="AC247" s="101"/>
      <c r="AD247" s="101"/>
      <c r="AE247" s="102"/>
      <c r="AF247" s="112"/>
      <c r="AG247" s="112"/>
      <c r="AH247" s="112"/>
      <c r="AI247" s="112"/>
      <c r="AJ247" s="112"/>
      <c r="AK247" s="112"/>
      <c r="AL247" s="112"/>
      <c r="AM247" s="112"/>
      <c r="AN247" s="112"/>
      <c r="AO247" s="112"/>
      <c r="AP247" s="112"/>
      <c r="AQ247" s="112"/>
      <c r="AR247" s="112"/>
      <c r="AS247" s="112"/>
      <c r="AT247" s="112"/>
      <c r="AU247" s="112"/>
      <c r="AV247" s="112"/>
      <c r="AW247" s="112"/>
      <c r="AX247" s="112"/>
      <c r="AY247" s="112"/>
      <c r="AZ247" s="112"/>
      <c r="BA247" s="112"/>
      <c r="BB247" s="112"/>
      <c r="BC247" s="112"/>
      <c r="BD247" s="112"/>
      <c r="BE247" s="112"/>
      <c r="BF247" s="112"/>
      <c r="BG247" s="112"/>
      <c r="BH247" s="112"/>
      <c r="BI247" s="112"/>
    </row>
    <row r="248" spans="1:61" s="99" customFormat="1" ht="57" customHeight="1" x14ac:dyDescent="0.2">
      <c r="A248" s="89">
        <v>0</v>
      </c>
      <c r="B248" s="90"/>
      <c r="C248" s="90"/>
      <c r="D248" s="114" t="s">
        <v>239</v>
      </c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4"/>
      <c r="Q248" s="36" t="s">
        <v>198</v>
      </c>
      <c r="R248" s="36"/>
      <c r="S248" s="36"/>
      <c r="T248" s="36"/>
      <c r="U248" s="36"/>
      <c r="V248" s="114" t="s">
        <v>199</v>
      </c>
      <c r="W248" s="93"/>
      <c r="X248" s="93"/>
      <c r="Y248" s="93"/>
      <c r="Z248" s="93"/>
      <c r="AA248" s="93"/>
      <c r="AB248" s="93"/>
      <c r="AC248" s="93"/>
      <c r="AD248" s="93"/>
      <c r="AE248" s="94"/>
      <c r="AF248" s="115">
        <v>230000</v>
      </c>
      <c r="AG248" s="115"/>
      <c r="AH248" s="115"/>
      <c r="AI248" s="115"/>
      <c r="AJ248" s="115"/>
      <c r="AK248" s="115">
        <v>0</v>
      </c>
      <c r="AL248" s="115"/>
      <c r="AM248" s="115"/>
      <c r="AN248" s="115"/>
      <c r="AO248" s="115"/>
      <c r="AP248" s="115">
        <v>230000</v>
      </c>
      <c r="AQ248" s="115"/>
      <c r="AR248" s="115"/>
      <c r="AS248" s="115"/>
      <c r="AT248" s="115"/>
      <c r="AU248" s="115">
        <v>230000</v>
      </c>
      <c r="AV248" s="115"/>
      <c r="AW248" s="115"/>
      <c r="AX248" s="115"/>
      <c r="AY248" s="115"/>
      <c r="AZ248" s="115">
        <v>0</v>
      </c>
      <c r="BA248" s="115"/>
      <c r="BB248" s="115"/>
      <c r="BC248" s="115"/>
      <c r="BD248" s="115"/>
      <c r="BE248" s="115">
        <v>230000</v>
      </c>
      <c r="BF248" s="115"/>
      <c r="BG248" s="115"/>
      <c r="BH248" s="115"/>
      <c r="BI248" s="115"/>
    </row>
    <row r="249" spans="1:61" s="99" customFormat="1" ht="30" customHeight="1" x14ac:dyDescent="0.2">
      <c r="A249" s="89">
        <v>0</v>
      </c>
      <c r="B249" s="90"/>
      <c r="C249" s="90"/>
      <c r="D249" s="114" t="s">
        <v>240</v>
      </c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4"/>
      <c r="Q249" s="36" t="s">
        <v>201</v>
      </c>
      <c r="R249" s="36"/>
      <c r="S249" s="36"/>
      <c r="T249" s="36"/>
      <c r="U249" s="36"/>
      <c r="V249" s="114" t="s">
        <v>199</v>
      </c>
      <c r="W249" s="93"/>
      <c r="X249" s="93"/>
      <c r="Y249" s="93"/>
      <c r="Z249" s="93"/>
      <c r="AA249" s="93"/>
      <c r="AB249" s="93"/>
      <c r="AC249" s="93"/>
      <c r="AD249" s="93"/>
      <c r="AE249" s="94"/>
      <c r="AF249" s="115">
        <v>204928</v>
      </c>
      <c r="AG249" s="115"/>
      <c r="AH249" s="115"/>
      <c r="AI249" s="115"/>
      <c r="AJ249" s="115"/>
      <c r="AK249" s="115">
        <v>0</v>
      </c>
      <c r="AL249" s="115"/>
      <c r="AM249" s="115"/>
      <c r="AN249" s="115"/>
      <c r="AO249" s="115"/>
      <c r="AP249" s="115">
        <v>204928</v>
      </c>
      <c r="AQ249" s="115"/>
      <c r="AR249" s="115"/>
      <c r="AS249" s="115"/>
      <c r="AT249" s="115"/>
      <c r="AU249" s="115">
        <v>219478</v>
      </c>
      <c r="AV249" s="115"/>
      <c r="AW249" s="115"/>
      <c r="AX249" s="115"/>
      <c r="AY249" s="115"/>
      <c r="AZ249" s="115">
        <v>0</v>
      </c>
      <c r="BA249" s="115"/>
      <c r="BB249" s="115"/>
      <c r="BC249" s="115"/>
      <c r="BD249" s="115"/>
      <c r="BE249" s="115">
        <v>219478</v>
      </c>
      <c r="BF249" s="115"/>
      <c r="BG249" s="115"/>
      <c r="BH249" s="115"/>
      <c r="BI249" s="115"/>
    </row>
    <row r="250" spans="1:61" s="99" customFormat="1" ht="15" customHeight="1" x14ac:dyDescent="0.2">
      <c r="A250" s="89">
        <v>0</v>
      </c>
      <c r="B250" s="90"/>
      <c r="C250" s="90"/>
      <c r="D250" s="114" t="s">
        <v>241</v>
      </c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4"/>
      <c r="Q250" s="36" t="s">
        <v>203</v>
      </c>
      <c r="R250" s="36"/>
      <c r="S250" s="36"/>
      <c r="T250" s="36"/>
      <c r="U250" s="36"/>
      <c r="V250" s="114" t="s">
        <v>199</v>
      </c>
      <c r="W250" s="93"/>
      <c r="X250" s="93"/>
      <c r="Y250" s="93"/>
      <c r="Z250" s="93"/>
      <c r="AA250" s="93"/>
      <c r="AB250" s="93"/>
      <c r="AC250" s="93"/>
      <c r="AD250" s="93"/>
      <c r="AE250" s="94"/>
      <c r="AF250" s="115">
        <v>2398</v>
      </c>
      <c r="AG250" s="115"/>
      <c r="AH250" s="115"/>
      <c r="AI250" s="115"/>
      <c r="AJ250" s="115"/>
      <c r="AK250" s="115">
        <v>0</v>
      </c>
      <c r="AL250" s="115"/>
      <c r="AM250" s="115"/>
      <c r="AN250" s="115"/>
      <c r="AO250" s="115"/>
      <c r="AP250" s="115">
        <v>2398</v>
      </c>
      <c r="AQ250" s="115"/>
      <c r="AR250" s="115"/>
      <c r="AS250" s="115"/>
      <c r="AT250" s="115"/>
      <c r="AU250" s="115">
        <v>2398</v>
      </c>
      <c r="AV250" s="115"/>
      <c r="AW250" s="115"/>
      <c r="AX250" s="115"/>
      <c r="AY250" s="115"/>
      <c r="AZ250" s="115">
        <v>0</v>
      </c>
      <c r="BA250" s="115"/>
      <c r="BB250" s="115"/>
      <c r="BC250" s="115"/>
      <c r="BD250" s="115"/>
      <c r="BE250" s="115">
        <v>2398</v>
      </c>
      <c r="BF250" s="115"/>
      <c r="BG250" s="115"/>
      <c r="BH250" s="115"/>
      <c r="BI250" s="115"/>
    </row>
    <row r="251" spans="1:61" s="99" customFormat="1" ht="30" customHeight="1" x14ac:dyDescent="0.2">
      <c r="A251" s="89">
        <v>0</v>
      </c>
      <c r="B251" s="90"/>
      <c r="C251" s="90"/>
      <c r="D251" s="114" t="s">
        <v>244</v>
      </c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4"/>
      <c r="Q251" s="36" t="s">
        <v>205</v>
      </c>
      <c r="R251" s="36"/>
      <c r="S251" s="36"/>
      <c r="T251" s="36"/>
      <c r="U251" s="36"/>
      <c r="V251" s="114" t="s">
        <v>206</v>
      </c>
      <c r="W251" s="93"/>
      <c r="X251" s="93"/>
      <c r="Y251" s="93"/>
      <c r="Z251" s="93"/>
      <c r="AA251" s="93"/>
      <c r="AB251" s="93"/>
      <c r="AC251" s="93"/>
      <c r="AD251" s="93"/>
      <c r="AE251" s="94"/>
      <c r="AF251" s="115">
        <v>8</v>
      </c>
      <c r="AG251" s="115"/>
      <c r="AH251" s="115"/>
      <c r="AI251" s="115"/>
      <c r="AJ251" s="115"/>
      <c r="AK251" s="115">
        <v>0</v>
      </c>
      <c r="AL251" s="115"/>
      <c r="AM251" s="115"/>
      <c r="AN251" s="115"/>
      <c r="AO251" s="115"/>
      <c r="AP251" s="115">
        <v>8</v>
      </c>
      <c r="AQ251" s="115"/>
      <c r="AR251" s="115"/>
      <c r="AS251" s="115"/>
      <c r="AT251" s="115"/>
      <c r="AU251" s="115">
        <v>8</v>
      </c>
      <c r="AV251" s="115"/>
      <c r="AW251" s="115"/>
      <c r="AX251" s="115"/>
      <c r="AY251" s="115"/>
      <c r="AZ251" s="115">
        <v>0</v>
      </c>
      <c r="BA251" s="115"/>
      <c r="BB251" s="115"/>
      <c r="BC251" s="115"/>
      <c r="BD251" s="115"/>
      <c r="BE251" s="115">
        <v>8</v>
      </c>
      <c r="BF251" s="115"/>
      <c r="BG251" s="115"/>
      <c r="BH251" s="115"/>
      <c r="BI251" s="115"/>
    </row>
    <row r="252" spans="1:61" s="99" customFormat="1" ht="45" customHeight="1" x14ac:dyDescent="0.2">
      <c r="A252" s="89">
        <v>0</v>
      </c>
      <c r="B252" s="90"/>
      <c r="C252" s="90"/>
      <c r="D252" s="114" t="s">
        <v>245</v>
      </c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4"/>
      <c r="Q252" s="36" t="s">
        <v>208</v>
      </c>
      <c r="R252" s="36"/>
      <c r="S252" s="36"/>
      <c r="T252" s="36"/>
      <c r="U252" s="36"/>
      <c r="V252" s="114" t="s">
        <v>213</v>
      </c>
      <c r="W252" s="93"/>
      <c r="X252" s="93"/>
      <c r="Y252" s="93"/>
      <c r="Z252" s="93"/>
      <c r="AA252" s="93"/>
      <c r="AB252" s="93"/>
      <c r="AC252" s="93"/>
      <c r="AD252" s="93"/>
      <c r="AE252" s="94"/>
      <c r="AF252" s="115">
        <v>211</v>
      </c>
      <c r="AG252" s="115"/>
      <c r="AH252" s="115"/>
      <c r="AI252" s="115"/>
      <c r="AJ252" s="115"/>
      <c r="AK252" s="115">
        <v>0</v>
      </c>
      <c r="AL252" s="115"/>
      <c r="AM252" s="115"/>
      <c r="AN252" s="115"/>
      <c r="AO252" s="115"/>
      <c r="AP252" s="115">
        <v>211</v>
      </c>
      <c r="AQ252" s="115"/>
      <c r="AR252" s="115"/>
      <c r="AS252" s="115"/>
      <c r="AT252" s="115"/>
      <c r="AU252" s="115">
        <v>226</v>
      </c>
      <c r="AV252" s="115"/>
      <c r="AW252" s="115"/>
      <c r="AX252" s="115"/>
      <c r="AY252" s="115"/>
      <c r="AZ252" s="115">
        <v>0</v>
      </c>
      <c r="BA252" s="115"/>
      <c r="BB252" s="115"/>
      <c r="BC252" s="115"/>
      <c r="BD252" s="115"/>
      <c r="BE252" s="115">
        <v>226</v>
      </c>
      <c r="BF252" s="115"/>
      <c r="BG252" s="115"/>
      <c r="BH252" s="115"/>
      <c r="BI252" s="115"/>
    </row>
    <row r="253" spans="1:61" s="99" customFormat="1" ht="45" customHeight="1" x14ac:dyDescent="0.2">
      <c r="A253" s="89">
        <v>0</v>
      </c>
      <c r="B253" s="90"/>
      <c r="C253" s="90"/>
      <c r="D253" s="114" t="s">
        <v>246</v>
      </c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4"/>
      <c r="Q253" s="36" t="s">
        <v>208</v>
      </c>
      <c r="R253" s="36"/>
      <c r="S253" s="36"/>
      <c r="T253" s="36"/>
      <c r="U253" s="36"/>
      <c r="V253" s="114" t="s">
        <v>199</v>
      </c>
      <c r="W253" s="93"/>
      <c r="X253" s="93"/>
      <c r="Y253" s="93"/>
      <c r="Z253" s="93"/>
      <c r="AA253" s="93"/>
      <c r="AB253" s="93"/>
      <c r="AC253" s="93"/>
      <c r="AD253" s="93"/>
      <c r="AE253" s="94"/>
      <c r="AF253" s="115">
        <v>46</v>
      </c>
      <c r="AG253" s="115"/>
      <c r="AH253" s="115"/>
      <c r="AI253" s="115"/>
      <c r="AJ253" s="115"/>
      <c r="AK253" s="115">
        <v>0</v>
      </c>
      <c r="AL253" s="115"/>
      <c r="AM253" s="115"/>
      <c r="AN253" s="115"/>
      <c r="AO253" s="115"/>
      <c r="AP253" s="115">
        <v>46</v>
      </c>
      <c r="AQ253" s="115"/>
      <c r="AR253" s="115"/>
      <c r="AS253" s="115"/>
      <c r="AT253" s="115"/>
      <c r="AU253" s="115">
        <v>46</v>
      </c>
      <c r="AV253" s="115"/>
      <c r="AW253" s="115"/>
      <c r="AX253" s="115"/>
      <c r="AY253" s="115"/>
      <c r="AZ253" s="115">
        <v>0</v>
      </c>
      <c r="BA253" s="115"/>
      <c r="BB253" s="115"/>
      <c r="BC253" s="115"/>
      <c r="BD253" s="115"/>
      <c r="BE253" s="115">
        <v>46</v>
      </c>
      <c r="BF253" s="115"/>
      <c r="BG253" s="115"/>
      <c r="BH253" s="115"/>
      <c r="BI253" s="115"/>
    </row>
    <row r="254" spans="1:61" s="99" customFormat="1" ht="30" customHeight="1" x14ac:dyDescent="0.2">
      <c r="A254" s="89">
        <v>0</v>
      </c>
      <c r="B254" s="90"/>
      <c r="C254" s="90"/>
      <c r="D254" s="114" t="s">
        <v>247</v>
      </c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4"/>
      <c r="Q254" s="36" t="s">
        <v>211</v>
      </c>
      <c r="R254" s="36"/>
      <c r="S254" s="36"/>
      <c r="T254" s="36"/>
      <c r="U254" s="36"/>
      <c r="V254" s="114" t="s">
        <v>199</v>
      </c>
      <c r="W254" s="93"/>
      <c r="X254" s="93"/>
      <c r="Y254" s="93"/>
      <c r="Z254" s="93"/>
      <c r="AA254" s="93"/>
      <c r="AB254" s="93"/>
      <c r="AC254" s="93"/>
      <c r="AD254" s="93"/>
      <c r="AE254" s="94"/>
      <c r="AF254" s="115">
        <v>2</v>
      </c>
      <c r="AG254" s="115"/>
      <c r="AH254" s="115"/>
      <c r="AI254" s="115"/>
      <c r="AJ254" s="115"/>
      <c r="AK254" s="115">
        <v>0</v>
      </c>
      <c r="AL254" s="115"/>
      <c r="AM254" s="115"/>
      <c r="AN254" s="115"/>
      <c r="AO254" s="115"/>
      <c r="AP254" s="115">
        <v>2</v>
      </c>
      <c r="AQ254" s="115"/>
      <c r="AR254" s="115"/>
      <c r="AS254" s="115"/>
      <c r="AT254" s="115"/>
      <c r="AU254" s="115">
        <v>2</v>
      </c>
      <c r="AV254" s="115"/>
      <c r="AW254" s="115"/>
      <c r="AX254" s="115"/>
      <c r="AY254" s="115"/>
      <c r="AZ254" s="115">
        <v>0</v>
      </c>
      <c r="BA254" s="115"/>
      <c r="BB254" s="115"/>
      <c r="BC254" s="115"/>
      <c r="BD254" s="115"/>
      <c r="BE254" s="115">
        <v>2</v>
      </c>
      <c r="BF254" s="115"/>
      <c r="BG254" s="115"/>
      <c r="BH254" s="115"/>
      <c r="BI254" s="115"/>
    </row>
    <row r="255" spans="1:61" s="99" customFormat="1" ht="45" customHeight="1" x14ac:dyDescent="0.2">
      <c r="A255" s="89">
        <v>0</v>
      </c>
      <c r="B255" s="90"/>
      <c r="C255" s="90"/>
      <c r="D255" s="114" t="s">
        <v>248</v>
      </c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4"/>
      <c r="Q255" s="36" t="s">
        <v>216</v>
      </c>
      <c r="R255" s="36"/>
      <c r="S255" s="36"/>
      <c r="T255" s="36"/>
      <c r="U255" s="36"/>
      <c r="V255" s="114" t="s">
        <v>217</v>
      </c>
      <c r="W255" s="93"/>
      <c r="X255" s="93"/>
      <c r="Y255" s="93"/>
      <c r="Z255" s="93"/>
      <c r="AA255" s="93"/>
      <c r="AB255" s="93"/>
      <c r="AC255" s="93"/>
      <c r="AD255" s="93"/>
      <c r="AE255" s="94"/>
      <c r="AF255" s="115">
        <v>23.61</v>
      </c>
      <c r="AG255" s="115"/>
      <c r="AH255" s="115"/>
      <c r="AI255" s="115"/>
      <c r="AJ255" s="115"/>
      <c r="AK255" s="115">
        <v>0</v>
      </c>
      <c r="AL255" s="115"/>
      <c r="AM255" s="115"/>
      <c r="AN255" s="115"/>
      <c r="AO255" s="115"/>
      <c r="AP255" s="115">
        <v>23.61</v>
      </c>
      <c r="AQ255" s="115"/>
      <c r="AR255" s="115"/>
      <c r="AS255" s="115"/>
      <c r="AT255" s="115"/>
      <c r="AU255" s="115">
        <v>23.61</v>
      </c>
      <c r="AV255" s="115"/>
      <c r="AW255" s="115"/>
      <c r="AX255" s="115"/>
      <c r="AY255" s="115"/>
      <c r="AZ255" s="115">
        <v>0</v>
      </c>
      <c r="BA255" s="115"/>
      <c r="BB255" s="115"/>
      <c r="BC255" s="115"/>
      <c r="BD255" s="115"/>
      <c r="BE255" s="115">
        <v>23.61</v>
      </c>
      <c r="BF255" s="115"/>
      <c r="BG255" s="115"/>
      <c r="BH255" s="115"/>
      <c r="BI255" s="115"/>
    </row>
    <row r="256" spans="1:61" s="99" customFormat="1" ht="45" customHeight="1" x14ac:dyDescent="0.2">
      <c r="A256" s="89">
        <v>0</v>
      </c>
      <c r="B256" s="90"/>
      <c r="C256" s="90"/>
      <c r="D256" s="114" t="s">
        <v>249</v>
      </c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4"/>
      <c r="Q256" s="36" t="s">
        <v>208</v>
      </c>
      <c r="R256" s="36"/>
      <c r="S256" s="36"/>
      <c r="T256" s="36"/>
      <c r="U256" s="36"/>
      <c r="V256" s="114" t="s">
        <v>199</v>
      </c>
      <c r="W256" s="93"/>
      <c r="X256" s="93"/>
      <c r="Y256" s="93"/>
      <c r="Z256" s="93"/>
      <c r="AA256" s="93"/>
      <c r="AB256" s="93"/>
      <c r="AC256" s="93"/>
      <c r="AD256" s="93"/>
      <c r="AE256" s="94"/>
      <c r="AF256" s="115">
        <v>5</v>
      </c>
      <c r="AG256" s="115"/>
      <c r="AH256" s="115"/>
      <c r="AI256" s="115"/>
      <c r="AJ256" s="115"/>
      <c r="AK256" s="115">
        <v>0</v>
      </c>
      <c r="AL256" s="115"/>
      <c r="AM256" s="115"/>
      <c r="AN256" s="115"/>
      <c r="AO256" s="115"/>
      <c r="AP256" s="115">
        <v>5</v>
      </c>
      <c r="AQ256" s="115"/>
      <c r="AR256" s="115"/>
      <c r="AS256" s="115"/>
      <c r="AT256" s="115"/>
      <c r="AU256" s="115">
        <v>5</v>
      </c>
      <c r="AV256" s="115"/>
      <c r="AW256" s="115"/>
      <c r="AX256" s="115"/>
      <c r="AY256" s="115"/>
      <c r="AZ256" s="115">
        <v>0</v>
      </c>
      <c r="BA256" s="115"/>
      <c r="BB256" s="115"/>
      <c r="BC256" s="115"/>
      <c r="BD256" s="115"/>
      <c r="BE256" s="115">
        <v>5</v>
      </c>
      <c r="BF256" s="115"/>
      <c r="BG256" s="115"/>
      <c r="BH256" s="115"/>
      <c r="BI256" s="115"/>
    </row>
    <row r="257" spans="1:61" s="99" customFormat="1" ht="45" customHeight="1" x14ac:dyDescent="0.2">
      <c r="A257" s="89">
        <v>0</v>
      </c>
      <c r="B257" s="90"/>
      <c r="C257" s="90"/>
      <c r="D257" s="114" t="s">
        <v>255</v>
      </c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4"/>
      <c r="Q257" s="36" t="s">
        <v>208</v>
      </c>
      <c r="R257" s="36"/>
      <c r="S257" s="36"/>
      <c r="T257" s="36"/>
      <c r="U257" s="36"/>
      <c r="V257" s="114" t="s">
        <v>199</v>
      </c>
      <c r="W257" s="93"/>
      <c r="X257" s="93"/>
      <c r="Y257" s="93"/>
      <c r="Z257" s="93"/>
      <c r="AA257" s="93"/>
      <c r="AB257" s="93"/>
      <c r="AC257" s="93"/>
      <c r="AD257" s="93"/>
      <c r="AE257" s="94"/>
      <c r="AF257" s="115">
        <v>2</v>
      </c>
      <c r="AG257" s="115"/>
      <c r="AH257" s="115"/>
      <c r="AI257" s="115"/>
      <c r="AJ257" s="115"/>
      <c r="AK257" s="115">
        <v>0</v>
      </c>
      <c r="AL257" s="115"/>
      <c r="AM257" s="115"/>
      <c r="AN257" s="115"/>
      <c r="AO257" s="115"/>
      <c r="AP257" s="115">
        <v>2</v>
      </c>
      <c r="AQ257" s="115"/>
      <c r="AR257" s="115"/>
      <c r="AS257" s="115"/>
      <c r="AT257" s="115"/>
      <c r="AU257" s="115">
        <v>2</v>
      </c>
      <c r="AV257" s="115"/>
      <c r="AW257" s="115"/>
      <c r="AX257" s="115"/>
      <c r="AY257" s="115"/>
      <c r="AZ257" s="115">
        <v>0</v>
      </c>
      <c r="BA257" s="115"/>
      <c r="BB257" s="115"/>
      <c r="BC257" s="115"/>
      <c r="BD257" s="115"/>
      <c r="BE257" s="115">
        <v>2</v>
      </c>
      <c r="BF257" s="115"/>
      <c r="BG257" s="115"/>
      <c r="BH257" s="115"/>
      <c r="BI257" s="115"/>
    </row>
    <row r="258" spans="1:61" s="99" customFormat="1" ht="45" customHeight="1" x14ac:dyDescent="0.2">
      <c r="A258" s="89">
        <v>0</v>
      </c>
      <c r="B258" s="90"/>
      <c r="C258" s="90"/>
      <c r="D258" s="114" t="s">
        <v>258</v>
      </c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4"/>
      <c r="Q258" s="36" t="s">
        <v>208</v>
      </c>
      <c r="R258" s="36"/>
      <c r="S258" s="36"/>
      <c r="T258" s="36"/>
      <c r="U258" s="36"/>
      <c r="V258" s="114" t="s">
        <v>199</v>
      </c>
      <c r="W258" s="93"/>
      <c r="X258" s="93"/>
      <c r="Y258" s="93"/>
      <c r="Z258" s="93"/>
      <c r="AA258" s="93"/>
      <c r="AB258" s="93"/>
      <c r="AC258" s="93"/>
      <c r="AD258" s="93"/>
      <c r="AE258" s="94"/>
      <c r="AF258" s="115">
        <v>3</v>
      </c>
      <c r="AG258" s="115"/>
      <c r="AH258" s="115"/>
      <c r="AI258" s="115"/>
      <c r="AJ258" s="115"/>
      <c r="AK258" s="115">
        <v>0</v>
      </c>
      <c r="AL258" s="115"/>
      <c r="AM258" s="115"/>
      <c r="AN258" s="115"/>
      <c r="AO258" s="115"/>
      <c r="AP258" s="115">
        <v>3</v>
      </c>
      <c r="AQ258" s="115"/>
      <c r="AR258" s="115"/>
      <c r="AS258" s="115"/>
      <c r="AT258" s="115"/>
      <c r="AU258" s="115">
        <v>3</v>
      </c>
      <c r="AV258" s="115"/>
      <c r="AW258" s="115"/>
      <c r="AX258" s="115"/>
      <c r="AY258" s="115"/>
      <c r="AZ258" s="115">
        <v>0</v>
      </c>
      <c r="BA258" s="115"/>
      <c r="BB258" s="115"/>
      <c r="BC258" s="115"/>
      <c r="BD258" s="115"/>
      <c r="BE258" s="115">
        <v>3</v>
      </c>
      <c r="BF258" s="115"/>
      <c r="BG258" s="115"/>
      <c r="BH258" s="115"/>
      <c r="BI258" s="115"/>
    </row>
    <row r="259" spans="1:61" s="99" customFormat="1" ht="45" customHeight="1" x14ac:dyDescent="0.2">
      <c r="A259" s="89">
        <v>0</v>
      </c>
      <c r="B259" s="90"/>
      <c r="C259" s="90"/>
      <c r="D259" s="114" t="s">
        <v>259</v>
      </c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4"/>
      <c r="Q259" s="36" t="s">
        <v>211</v>
      </c>
      <c r="R259" s="36"/>
      <c r="S259" s="36"/>
      <c r="T259" s="36"/>
      <c r="U259" s="36"/>
      <c r="V259" s="114" t="s">
        <v>199</v>
      </c>
      <c r="W259" s="93"/>
      <c r="X259" s="93"/>
      <c r="Y259" s="93"/>
      <c r="Z259" s="93"/>
      <c r="AA259" s="93"/>
      <c r="AB259" s="93"/>
      <c r="AC259" s="93"/>
      <c r="AD259" s="93"/>
      <c r="AE259" s="94"/>
      <c r="AF259" s="115">
        <v>1640</v>
      </c>
      <c r="AG259" s="115"/>
      <c r="AH259" s="115"/>
      <c r="AI259" s="115"/>
      <c r="AJ259" s="115"/>
      <c r="AK259" s="115">
        <v>0</v>
      </c>
      <c r="AL259" s="115"/>
      <c r="AM259" s="115"/>
      <c r="AN259" s="115"/>
      <c r="AO259" s="115"/>
      <c r="AP259" s="115">
        <v>1640</v>
      </c>
      <c r="AQ259" s="115"/>
      <c r="AR259" s="115"/>
      <c r="AS259" s="115"/>
      <c r="AT259" s="115"/>
      <c r="AU259" s="115">
        <v>1640</v>
      </c>
      <c r="AV259" s="115"/>
      <c r="AW259" s="115"/>
      <c r="AX259" s="115"/>
      <c r="AY259" s="115"/>
      <c r="AZ259" s="115">
        <v>0</v>
      </c>
      <c r="BA259" s="115"/>
      <c r="BB259" s="115"/>
      <c r="BC259" s="115"/>
      <c r="BD259" s="115"/>
      <c r="BE259" s="115">
        <v>1640</v>
      </c>
      <c r="BF259" s="115"/>
      <c r="BG259" s="115"/>
      <c r="BH259" s="115"/>
      <c r="BI259" s="115"/>
    </row>
    <row r="260" spans="1:61" s="99" customFormat="1" ht="30" customHeight="1" x14ac:dyDescent="0.2">
      <c r="A260" s="89">
        <v>0</v>
      </c>
      <c r="B260" s="90"/>
      <c r="C260" s="90"/>
      <c r="D260" s="114" t="s">
        <v>260</v>
      </c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4"/>
      <c r="Q260" s="36" t="s">
        <v>211</v>
      </c>
      <c r="R260" s="36"/>
      <c r="S260" s="36"/>
      <c r="T260" s="36"/>
      <c r="U260" s="36"/>
      <c r="V260" s="114" t="s">
        <v>199</v>
      </c>
      <c r="W260" s="93"/>
      <c r="X260" s="93"/>
      <c r="Y260" s="93"/>
      <c r="Z260" s="93"/>
      <c r="AA260" s="93"/>
      <c r="AB260" s="93"/>
      <c r="AC260" s="93"/>
      <c r="AD260" s="93"/>
      <c r="AE260" s="94"/>
      <c r="AF260" s="115">
        <v>2</v>
      </c>
      <c r="AG260" s="115"/>
      <c r="AH260" s="115"/>
      <c r="AI260" s="115"/>
      <c r="AJ260" s="115"/>
      <c r="AK260" s="115">
        <v>0</v>
      </c>
      <c r="AL260" s="115"/>
      <c r="AM260" s="115"/>
      <c r="AN260" s="115"/>
      <c r="AO260" s="115"/>
      <c r="AP260" s="115">
        <v>2</v>
      </c>
      <c r="AQ260" s="115"/>
      <c r="AR260" s="115"/>
      <c r="AS260" s="115"/>
      <c r="AT260" s="115"/>
      <c r="AU260" s="115">
        <v>2</v>
      </c>
      <c r="AV260" s="115"/>
      <c r="AW260" s="115"/>
      <c r="AX260" s="115"/>
      <c r="AY260" s="115"/>
      <c r="AZ260" s="115">
        <v>0</v>
      </c>
      <c r="BA260" s="115"/>
      <c r="BB260" s="115"/>
      <c r="BC260" s="115"/>
      <c r="BD260" s="115"/>
      <c r="BE260" s="115">
        <v>2</v>
      </c>
      <c r="BF260" s="115"/>
      <c r="BG260" s="115"/>
      <c r="BH260" s="115"/>
      <c r="BI260" s="115"/>
    </row>
    <row r="261" spans="1:61" s="99" customFormat="1" ht="30" customHeight="1" x14ac:dyDescent="0.2">
      <c r="A261" s="89">
        <v>0</v>
      </c>
      <c r="B261" s="90"/>
      <c r="C261" s="90"/>
      <c r="D261" s="114" t="s">
        <v>261</v>
      </c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4"/>
      <c r="Q261" s="36" t="s">
        <v>208</v>
      </c>
      <c r="R261" s="36"/>
      <c r="S261" s="36"/>
      <c r="T261" s="36"/>
      <c r="U261" s="36"/>
      <c r="V261" s="114" t="s">
        <v>199</v>
      </c>
      <c r="W261" s="93"/>
      <c r="X261" s="93"/>
      <c r="Y261" s="93"/>
      <c r="Z261" s="93"/>
      <c r="AA261" s="93"/>
      <c r="AB261" s="93"/>
      <c r="AC261" s="93"/>
      <c r="AD261" s="93"/>
      <c r="AE261" s="94"/>
      <c r="AF261" s="115">
        <v>2</v>
      </c>
      <c r="AG261" s="115"/>
      <c r="AH261" s="115"/>
      <c r="AI261" s="115"/>
      <c r="AJ261" s="115"/>
      <c r="AK261" s="115">
        <v>0</v>
      </c>
      <c r="AL261" s="115"/>
      <c r="AM261" s="115"/>
      <c r="AN261" s="115"/>
      <c r="AO261" s="115"/>
      <c r="AP261" s="115">
        <v>2</v>
      </c>
      <c r="AQ261" s="115"/>
      <c r="AR261" s="115"/>
      <c r="AS261" s="115"/>
      <c r="AT261" s="115"/>
      <c r="AU261" s="115">
        <v>2</v>
      </c>
      <c r="AV261" s="115"/>
      <c r="AW261" s="115"/>
      <c r="AX261" s="115"/>
      <c r="AY261" s="115"/>
      <c r="AZ261" s="115">
        <v>0</v>
      </c>
      <c r="BA261" s="115"/>
      <c r="BB261" s="115"/>
      <c r="BC261" s="115"/>
      <c r="BD261" s="115"/>
      <c r="BE261" s="115">
        <v>2</v>
      </c>
      <c r="BF261" s="115"/>
      <c r="BG261" s="115"/>
      <c r="BH261" s="115"/>
      <c r="BI261" s="115"/>
    </row>
    <row r="262" spans="1:61" s="99" customFormat="1" ht="60" customHeight="1" x14ac:dyDescent="0.2">
      <c r="A262" s="89">
        <v>0</v>
      </c>
      <c r="B262" s="90"/>
      <c r="C262" s="90"/>
      <c r="D262" s="114" t="s">
        <v>264</v>
      </c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4"/>
      <c r="Q262" s="36" t="s">
        <v>211</v>
      </c>
      <c r="R262" s="36"/>
      <c r="S262" s="36"/>
      <c r="T262" s="36"/>
      <c r="U262" s="36"/>
      <c r="V262" s="114" t="s">
        <v>199</v>
      </c>
      <c r="W262" s="93"/>
      <c r="X262" s="93"/>
      <c r="Y262" s="93"/>
      <c r="Z262" s="93"/>
      <c r="AA262" s="93"/>
      <c r="AB262" s="93"/>
      <c r="AC262" s="93"/>
      <c r="AD262" s="93"/>
      <c r="AE262" s="94"/>
      <c r="AF262" s="115">
        <v>2</v>
      </c>
      <c r="AG262" s="115"/>
      <c r="AH262" s="115"/>
      <c r="AI262" s="115"/>
      <c r="AJ262" s="115"/>
      <c r="AK262" s="115">
        <v>0</v>
      </c>
      <c r="AL262" s="115"/>
      <c r="AM262" s="115"/>
      <c r="AN262" s="115"/>
      <c r="AO262" s="115"/>
      <c r="AP262" s="115">
        <v>2</v>
      </c>
      <c r="AQ262" s="115"/>
      <c r="AR262" s="115"/>
      <c r="AS262" s="115"/>
      <c r="AT262" s="115"/>
      <c r="AU262" s="115">
        <v>2</v>
      </c>
      <c r="AV262" s="115"/>
      <c r="AW262" s="115"/>
      <c r="AX262" s="115"/>
      <c r="AY262" s="115"/>
      <c r="AZ262" s="115">
        <v>0</v>
      </c>
      <c r="BA262" s="115"/>
      <c r="BB262" s="115"/>
      <c r="BC262" s="115"/>
      <c r="BD262" s="115"/>
      <c r="BE262" s="115">
        <v>2</v>
      </c>
      <c r="BF262" s="115"/>
      <c r="BG262" s="115"/>
      <c r="BH262" s="115"/>
      <c r="BI262" s="115"/>
    </row>
    <row r="263" spans="1:61" s="6" customFormat="1" ht="14.25" x14ac:dyDescent="0.2">
      <c r="A263" s="87">
        <v>0</v>
      </c>
      <c r="B263" s="85"/>
      <c r="C263" s="85"/>
      <c r="D263" s="113" t="s">
        <v>269</v>
      </c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2"/>
      <c r="Q263" s="111"/>
      <c r="R263" s="111"/>
      <c r="S263" s="111"/>
      <c r="T263" s="111"/>
      <c r="U263" s="111"/>
      <c r="V263" s="113"/>
      <c r="W263" s="101"/>
      <c r="X263" s="101"/>
      <c r="Y263" s="101"/>
      <c r="Z263" s="101"/>
      <c r="AA263" s="101"/>
      <c r="AB263" s="101"/>
      <c r="AC263" s="101"/>
      <c r="AD263" s="101"/>
      <c r="AE263" s="102"/>
      <c r="AF263" s="112"/>
      <c r="AG263" s="112"/>
      <c r="AH263" s="112"/>
      <c r="AI263" s="112"/>
      <c r="AJ263" s="112"/>
      <c r="AK263" s="112"/>
      <c r="AL263" s="112"/>
      <c r="AM263" s="112"/>
      <c r="AN263" s="112"/>
      <c r="AO263" s="112"/>
      <c r="AP263" s="112"/>
      <c r="AQ263" s="112"/>
      <c r="AR263" s="112"/>
      <c r="AS263" s="112"/>
      <c r="AT263" s="112"/>
      <c r="AU263" s="112"/>
      <c r="AV263" s="112"/>
      <c r="AW263" s="112"/>
      <c r="AX263" s="112"/>
      <c r="AY263" s="112"/>
      <c r="AZ263" s="112"/>
      <c r="BA263" s="112"/>
      <c r="BB263" s="112"/>
      <c r="BC263" s="112"/>
      <c r="BD263" s="112"/>
      <c r="BE263" s="112"/>
      <c r="BF263" s="112"/>
      <c r="BG263" s="112"/>
      <c r="BH263" s="112"/>
      <c r="BI263" s="112"/>
    </row>
    <row r="264" spans="1:61" s="99" customFormat="1" ht="57" customHeight="1" x14ac:dyDescent="0.2">
      <c r="A264" s="89">
        <v>0</v>
      </c>
      <c r="B264" s="90"/>
      <c r="C264" s="90"/>
      <c r="D264" s="114" t="s">
        <v>270</v>
      </c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4"/>
      <c r="Q264" s="36" t="s">
        <v>271</v>
      </c>
      <c r="R264" s="36"/>
      <c r="S264" s="36"/>
      <c r="T264" s="36"/>
      <c r="U264" s="36"/>
      <c r="V264" s="114" t="s">
        <v>199</v>
      </c>
      <c r="W264" s="93"/>
      <c r="X264" s="93"/>
      <c r="Y264" s="93"/>
      <c r="Z264" s="93"/>
      <c r="AA264" s="93"/>
      <c r="AB264" s="93"/>
      <c r="AC264" s="93"/>
      <c r="AD264" s="93"/>
      <c r="AE264" s="94"/>
      <c r="AF264" s="115">
        <v>11.32</v>
      </c>
      <c r="AG264" s="115"/>
      <c r="AH264" s="115"/>
      <c r="AI264" s="115"/>
      <c r="AJ264" s="115"/>
      <c r="AK264" s="115">
        <v>0</v>
      </c>
      <c r="AL264" s="115"/>
      <c r="AM264" s="115"/>
      <c r="AN264" s="115"/>
      <c r="AO264" s="115"/>
      <c r="AP264" s="115">
        <v>11.32</v>
      </c>
      <c r="AQ264" s="115"/>
      <c r="AR264" s="115"/>
      <c r="AS264" s="115"/>
      <c r="AT264" s="115"/>
      <c r="AU264" s="115">
        <v>12.12</v>
      </c>
      <c r="AV264" s="115"/>
      <c r="AW264" s="115"/>
      <c r="AX264" s="115"/>
      <c r="AY264" s="115"/>
      <c r="AZ264" s="115">
        <v>0</v>
      </c>
      <c r="BA264" s="115"/>
      <c r="BB264" s="115"/>
      <c r="BC264" s="115"/>
      <c r="BD264" s="115"/>
      <c r="BE264" s="115">
        <v>12.12</v>
      </c>
      <c r="BF264" s="115"/>
      <c r="BG264" s="115"/>
      <c r="BH264" s="115"/>
      <c r="BI264" s="115"/>
    </row>
    <row r="265" spans="1:61" s="99" customFormat="1" ht="30" customHeight="1" x14ac:dyDescent="0.2">
      <c r="A265" s="89">
        <v>0</v>
      </c>
      <c r="B265" s="90"/>
      <c r="C265" s="90"/>
      <c r="D265" s="114" t="s">
        <v>272</v>
      </c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4"/>
      <c r="Q265" s="36" t="s">
        <v>271</v>
      </c>
      <c r="R265" s="36"/>
      <c r="S265" s="36"/>
      <c r="T265" s="36"/>
      <c r="U265" s="36"/>
      <c r="V265" s="114" t="s">
        <v>199</v>
      </c>
      <c r="W265" s="93"/>
      <c r="X265" s="93"/>
      <c r="Y265" s="93"/>
      <c r="Z265" s="93"/>
      <c r="AA265" s="93"/>
      <c r="AB265" s="93"/>
      <c r="AC265" s="93"/>
      <c r="AD265" s="93"/>
      <c r="AE265" s="94"/>
      <c r="AF265" s="115">
        <v>226.66</v>
      </c>
      <c r="AG265" s="115"/>
      <c r="AH265" s="115"/>
      <c r="AI265" s="115"/>
      <c r="AJ265" s="115"/>
      <c r="AK265" s="115">
        <v>0</v>
      </c>
      <c r="AL265" s="115"/>
      <c r="AM265" s="115"/>
      <c r="AN265" s="115"/>
      <c r="AO265" s="115"/>
      <c r="AP265" s="115">
        <v>226.66</v>
      </c>
      <c r="AQ265" s="115"/>
      <c r="AR265" s="115"/>
      <c r="AS265" s="115"/>
      <c r="AT265" s="115"/>
      <c r="AU265" s="115">
        <v>242.75</v>
      </c>
      <c r="AV265" s="115"/>
      <c r="AW265" s="115"/>
      <c r="AX265" s="115"/>
      <c r="AY265" s="115"/>
      <c r="AZ265" s="115">
        <v>0</v>
      </c>
      <c r="BA265" s="115"/>
      <c r="BB265" s="115"/>
      <c r="BC265" s="115"/>
      <c r="BD265" s="115"/>
      <c r="BE265" s="115">
        <v>242.75</v>
      </c>
      <c r="BF265" s="115"/>
      <c r="BG265" s="115"/>
      <c r="BH265" s="115"/>
      <c r="BI265" s="115"/>
    </row>
    <row r="266" spans="1:61" s="99" customFormat="1" ht="30" customHeight="1" x14ac:dyDescent="0.2">
      <c r="A266" s="89">
        <v>0</v>
      </c>
      <c r="B266" s="90"/>
      <c r="C266" s="90"/>
      <c r="D266" s="114" t="s">
        <v>273</v>
      </c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4"/>
      <c r="Q266" s="36" t="s">
        <v>274</v>
      </c>
      <c r="R266" s="36"/>
      <c r="S266" s="36"/>
      <c r="T266" s="36"/>
      <c r="U266" s="36"/>
      <c r="V266" s="114" t="s">
        <v>199</v>
      </c>
      <c r="W266" s="93"/>
      <c r="X266" s="93"/>
      <c r="Y266" s="93"/>
      <c r="Z266" s="93"/>
      <c r="AA266" s="93"/>
      <c r="AB266" s="93"/>
      <c r="AC266" s="93"/>
      <c r="AD266" s="93"/>
      <c r="AE266" s="94"/>
      <c r="AF266" s="115">
        <v>134.19999999999999</v>
      </c>
      <c r="AG266" s="115"/>
      <c r="AH266" s="115"/>
      <c r="AI266" s="115"/>
      <c r="AJ266" s="115"/>
      <c r="AK266" s="115">
        <v>0</v>
      </c>
      <c r="AL266" s="115"/>
      <c r="AM266" s="115"/>
      <c r="AN266" s="115"/>
      <c r="AO266" s="115"/>
      <c r="AP266" s="115">
        <v>134.19999999999999</v>
      </c>
      <c r="AQ266" s="115"/>
      <c r="AR266" s="115"/>
      <c r="AS266" s="115"/>
      <c r="AT266" s="115"/>
      <c r="AU266" s="115">
        <v>143.69999999999999</v>
      </c>
      <c r="AV266" s="115"/>
      <c r="AW266" s="115"/>
      <c r="AX266" s="115"/>
      <c r="AY266" s="115"/>
      <c r="AZ266" s="115">
        <v>0</v>
      </c>
      <c r="BA266" s="115"/>
      <c r="BB266" s="115"/>
      <c r="BC266" s="115"/>
      <c r="BD266" s="115"/>
      <c r="BE266" s="115">
        <v>143.69999999999999</v>
      </c>
      <c r="BF266" s="115"/>
      <c r="BG266" s="115"/>
      <c r="BH266" s="115"/>
      <c r="BI266" s="115"/>
    </row>
    <row r="267" spans="1:61" s="99" customFormat="1" ht="45" customHeight="1" x14ac:dyDescent="0.2">
      <c r="A267" s="89">
        <v>0</v>
      </c>
      <c r="B267" s="90"/>
      <c r="C267" s="90"/>
      <c r="D267" s="114" t="s">
        <v>277</v>
      </c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4"/>
      <c r="Q267" s="36" t="s">
        <v>271</v>
      </c>
      <c r="R267" s="36"/>
      <c r="S267" s="36"/>
      <c r="T267" s="36"/>
      <c r="U267" s="36"/>
      <c r="V267" s="114" t="s">
        <v>199</v>
      </c>
      <c r="W267" s="93"/>
      <c r="X267" s="93"/>
      <c r="Y267" s="93"/>
      <c r="Z267" s="93"/>
      <c r="AA267" s="93"/>
      <c r="AB267" s="93"/>
      <c r="AC267" s="93"/>
      <c r="AD267" s="93"/>
      <c r="AE267" s="94"/>
      <c r="AF267" s="115">
        <v>2723.4</v>
      </c>
      <c r="AG267" s="115"/>
      <c r="AH267" s="115"/>
      <c r="AI267" s="115"/>
      <c r="AJ267" s="115"/>
      <c r="AK267" s="115">
        <v>0</v>
      </c>
      <c r="AL267" s="115"/>
      <c r="AM267" s="115"/>
      <c r="AN267" s="115"/>
      <c r="AO267" s="115"/>
      <c r="AP267" s="115">
        <v>2723.4</v>
      </c>
      <c r="AQ267" s="115"/>
      <c r="AR267" s="115"/>
      <c r="AS267" s="115"/>
      <c r="AT267" s="115"/>
      <c r="AU267" s="115">
        <v>723.17</v>
      </c>
      <c r="AV267" s="115"/>
      <c r="AW267" s="115"/>
      <c r="AX267" s="115"/>
      <c r="AY267" s="115"/>
      <c r="AZ267" s="115">
        <v>0</v>
      </c>
      <c r="BA267" s="115"/>
      <c r="BB267" s="115"/>
      <c r="BC267" s="115"/>
      <c r="BD267" s="115"/>
      <c r="BE267" s="115">
        <v>723.17</v>
      </c>
      <c r="BF267" s="115"/>
      <c r="BG267" s="115"/>
      <c r="BH267" s="115"/>
      <c r="BI267" s="115"/>
    </row>
    <row r="268" spans="1:61" s="99" customFormat="1" ht="45" customHeight="1" x14ac:dyDescent="0.2">
      <c r="A268" s="89">
        <v>0</v>
      </c>
      <c r="B268" s="90"/>
      <c r="C268" s="90"/>
      <c r="D268" s="114" t="s">
        <v>278</v>
      </c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4"/>
      <c r="Q268" s="36" t="s">
        <v>271</v>
      </c>
      <c r="R268" s="36"/>
      <c r="S268" s="36"/>
      <c r="T268" s="36"/>
      <c r="U268" s="36"/>
      <c r="V268" s="114" t="s">
        <v>199</v>
      </c>
      <c r="W268" s="93"/>
      <c r="X268" s="93"/>
      <c r="Y268" s="93"/>
      <c r="Z268" s="93"/>
      <c r="AA268" s="93"/>
      <c r="AB268" s="93"/>
      <c r="AC268" s="93"/>
      <c r="AD268" s="93"/>
      <c r="AE268" s="94"/>
      <c r="AF268" s="115">
        <v>5525.7</v>
      </c>
      <c r="AG268" s="115"/>
      <c r="AH268" s="115"/>
      <c r="AI268" s="115"/>
      <c r="AJ268" s="115"/>
      <c r="AK268" s="115">
        <v>0</v>
      </c>
      <c r="AL268" s="115"/>
      <c r="AM268" s="115"/>
      <c r="AN268" s="115"/>
      <c r="AO268" s="115"/>
      <c r="AP268" s="115">
        <v>5525.7</v>
      </c>
      <c r="AQ268" s="115"/>
      <c r="AR268" s="115"/>
      <c r="AS268" s="115"/>
      <c r="AT268" s="115"/>
      <c r="AU268" s="115">
        <v>5918.02</v>
      </c>
      <c r="AV268" s="115"/>
      <c r="AW268" s="115"/>
      <c r="AX268" s="115"/>
      <c r="AY268" s="115"/>
      <c r="AZ268" s="115">
        <v>0</v>
      </c>
      <c r="BA268" s="115"/>
      <c r="BB268" s="115"/>
      <c r="BC268" s="115"/>
      <c r="BD268" s="115"/>
      <c r="BE268" s="115">
        <v>5918.02</v>
      </c>
      <c r="BF268" s="115"/>
      <c r="BG268" s="115"/>
      <c r="BH268" s="115"/>
      <c r="BI268" s="115"/>
    </row>
    <row r="269" spans="1:61" s="99" customFormat="1" ht="15" customHeight="1" x14ac:dyDescent="0.2">
      <c r="A269" s="89">
        <v>0</v>
      </c>
      <c r="B269" s="90"/>
      <c r="C269" s="90"/>
      <c r="D269" s="114" t="s">
        <v>279</v>
      </c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4"/>
      <c r="Q269" s="36" t="s">
        <v>271</v>
      </c>
      <c r="R269" s="36"/>
      <c r="S269" s="36"/>
      <c r="T269" s="36"/>
      <c r="U269" s="36"/>
      <c r="V269" s="114" t="s">
        <v>199</v>
      </c>
      <c r="W269" s="93"/>
      <c r="X269" s="93"/>
      <c r="Y269" s="93"/>
      <c r="Z269" s="93"/>
      <c r="AA269" s="93"/>
      <c r="AB269" s="93"/>
      <c r="AC269" s="93"/>
      <c r="AD269" s="93"/>
      <c r="AE269" s="94"/>
      <c r="AF269" s="115">
        <v>9</v>
      </c>
      <c r="AG269" s="115"/>
      <c r="AH269" s="115"/>
      <c r="AI269" s="115"/>
      <c r="AJ269" s="115"/>
      <c r="AK269" s="115">
        <v>0</v>
      </c>
      <c r="AL269" s="115"/>
      <c r="AM269" s="115"/>
      <c r="AN269" s="115"/>
      <c r="AO269" s="115"/>
      <c r="AP269" s="115">
        <v>9</v>
      </c>
      <c r="AQ269" s="115"/>
      <c r="AR269" s="115"/>
      <c r="AS269" s="115"/>
      <c r="AT269" s="115"/>
      <c r="AU269" s="115">
        <v>9</v>
      </c>
      <c r="AV269" s="115"/>
      <c r="AW269" s="115"/>
      <c r="AX269" s="115"/>
      <c r="AY269" s="115"/>
      <c r="AZ269" s="115">
        <v>0</v>
      </c>
      <c r="BA269" s="115"/>
      <c r="BB269" s="115"/>
      <c r="BC269" s="115"/>
      <c r="BD269" s="115"/>
      <c r="BE269" s="115">
        <v>9</v>
      </c>
      <c r="BF269" s="115"/>
      <c r="BG269" s="115"/>
      <c r="BH269" s="115"/>
      <c r="BI269" s="115"/>
    </row>
    <row r="270" spans="1:61" s="99" customFormat="1" ht="30" customHeight="1" x14ac:dyDescent="0.2">
      <c r="A270" s="89">
        <v>0</v>
      </c>
      <c r="B270" s="90"/>
      <c r="C270" s="90"/>
      <c r="D270" s="114" t="s">
        <v>280</v>
      </c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4"/>
      <c r="Q270" s="36" t="s">
        <v>274</v>
      </c>
      <c r="R270" s="36"/>
      <c r="S270" s="36"/>
      <c r="T270" s="36"/>
      <c r="U270" s="36"/>
      <c r="V270" s="114" t="s">
        <v>199</v>
      </c>
      <c r="W270" s="93"/>
      <c r="X270" s="93"/>
      <c r="Y270" s="93"/>
      <c r="Z270" s="93"/>
      <c r="AA270" s="93"/>
      <c r="AB270" s="93"/>
      <c r="AC270" s="93"/>
      <c r="AD270" s="93"/>
      <c r="AE270" s="94"/>
      <c r="AF270" s="115">
        <v>153.99</v>
      </c>
      <c r="AG270" s="115"/>
      <c r="AH270" s="115"/>
      <c r="AI270" s="115"/>
      <c r="AJ270" s="115"/>
      <c r="AK270" s="115">
        <v>0</v>
      </c>
      <c r="AL270" s="115"/>
      <c r="AM270" s="115"/>
      <c r="AN270" s="115"/>
      <c r="AO270" s="115"/>
      <c r="AP270" s="115">
        <v>153.99</v>
      </c>
      <c r="AQ270" s="115"/>
      <c r="AR270" s="115"/>
      <c r="AS270" s="115"/>
      <c r="AT270" s="115"/>
      <c r="AU270" s="115">
        <v>164.92</v>
      </c>
      <c r="AV270" s="115"/>
      <c r="AW270" s="115"/>
      <c r="AX270" s="115"/>
      <c r="AY270" s="115"/>
      <c r="AZ270" s="115">
        <v>0</v>
      </c>
      <c r="BA270" s="115"/>
      <c r="BB270" s="115"/>
      <c r="BC270" s="115"/>
      <c r="BD270" s="115"/>
      <c r="BE270" s="115">
        <v>164.92</v>
      </c>
      <c r="BF270" s="115"/>
      <c r="BG270" s="115"/>
      <c r="BH270" s="115"/>
      <c r="BI270" s="115"/>
    </row>
    <row r="271" spans="1:61" s="99" customFormat="1" ht="30" customHeight="1" x14ac:dyDescent="0.2">
      <c r="A271" s="89">
        <v>0</v>
      </c>
      <c r="B271" s="90"/>
      <c r="C271" s="90"/>
      <c r="D271" s="114" t="s">
        <v>283</v>
      </c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4"/>
      <c r="Q271" s="36" t="s">
        <v>274</v>
      </c>
      <c r="R271" s="36"/>
      <c r="S271" s="36"/>
      <c r="T271" s="36"/>
      <c r="U271" s="36"/>
      <c r="V271" s="114" t="s">
        <v>199</v>
      </c>
      <c r="W271" s="93"/>
      <c r="X271" s="93"/>
      <c r="Y271" s="93"/>
      <c r="Z271" s="93"/>
      <c r="AA271" s="93"/>
      <c r="AB271" s="93"/>
      <c r="AC271" s="93"/>
      <c r="AD271" s="93"/>
      <c r="AE271" s="94"/>
      <c r="AF271" s="115">
        <v>65.7</v>
      </c>
      <c r="AG271" s="115"/>
      <c r="AH271" s="115"/>
      <c r="AI271" s="115"/>
      <c r="AJ271" s="115"/>
      <c r="AK271" s="115">
        <v>0</v>
      </c>
      <c r="AL271" s="115"/>
      <c r="AM271" s="115"/>
      <c r="AN271" s="115"/>
      <c r="AO271" s="115"/>
      <c r="AP271" s="115">
        <v>65.7</v>
      </c>
      <c r="AQ271" s="115"/>
      <c r="AR271" s="115"/>
      <c r="AS271" s="115"/>
      <c r="AT271" s="115"/>
      <c r="AU271" s="115">
        <v>70.36</v>
      </c>
      <c r="AV271" s="115"/>
      <c r="AW271" s="115"/>
      <c r="AX271" s="115"/>
      <c r="AY271" s="115"/>
      <c r="AZ271" s="115">
        <v>0</v>
      </c>
      <c r="BA271" s="115"/>
      <c r="BB271" s="115"/>
      <c r="BC271" s="115"/>
      <c r="BD271" s="115"/>
      <c r="BE271" s="115">
        <v>70.36</v>
      </c>
      <c r="BF271" s="115"/>
      <c r="BG271" s="115"/>
      <c r="BH271" s="115"/>
      <c r="BI271" s="115"/>
    </row>
    <row r="272" spans="1:61" s="99" customFormat="1" ht="30" customHeight="1" x14ac:dyDescent="0.2">
      <c r="A272" s="89">
        <v>0</v>
      </c>
      <c r="B272" s="90"/>
      <c r="C272" s="90"/>
      <c r="D272" s="114" t="s">
        <v>286</v>
      </c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4"/>
      <c r="Q272" s="36" t="s">
        <v>274</v>
      </c>
      <c r="R272" s="36"/>
      <c r="S272" s="36"/>
      <c r="T272" s="36"/>
      <c r="U272" s="36"/>
      <c r="V272" s="114" t="s">
        <v>199</v>
      </c>
      <c r="W272" s="93"/>
      <c r="X272" s="93"/>
      <c r="Y272" s="93"/>
      <c r="Z272" s="93"/>
      <c r="AA272" s="93"/>
      <c r="AB272" s="93"/>
      <c r="AC272" s="93"/>
      <c r="AD272" s="93"/>
      <c r="AE272" s="94"/>
      <c r="AF272" s="115">
        <v>30.4</v>
      </c>
      <c r="AG272" s="115"/>
      <c r="AH272" s="115"/>
      <c r="AI272" s="115"/>
      <c r="AJ272" s="115"/>
      <c r="AK272" s="115">
        <v>0</v>
      </c>
      <c r="AL272" s="115"/>
      <c r="AM272" s="115"/>
      <c r="AN272" s="115"/>
      <c r="AO272" s="115"/>
      <c r="AP272" s="115">
        <v>30.4</v>
      </c>
      <c r="AQ272" s="115"/>
      <c r="AR272" s="115"/>
      <c r="AS272" s="115"/>
      <c r="AT272" s="115"/>
      <c r="AU272" s="115">
        <v>32.549999999999997</v>
      </c>
      <c r="AV272" s="115"/>
      <c r="AW272" s="115"/>
      <c r="AX272" s="115"/>
      <c r="AY272" s="115"/>
      <c r="AZ272" s="115">
        <v>0</v>
      </c>
      <c r="BA272" s="115"/>
      <c r="BB272" s="115"/>
      <c r="BC272" s="115"/>
      <c r="BD272" s="115"/>
      <c r="BE272" s="115">
        <v>32.549999999999997</v>
      </c>
      <c r="BF272" s="115"/>
      <c r="BG272" s="115"/>
      <c r="BH272" s="115"/>
      <c r="BI272" s="115"/>
    </row>
    <row r="273" spans="1:79" s="99" customFormat="1" ht="45" customHeight="1" x14ac:dyDescent="0.2">
      <c r="A273" s="89">
        <v>0</v>
      </c>
      <c r="B273" s="90"/>
      <c r="C273" s="90"/>
      <c r="D273" s="114" t="s">
        <v>287</v>
      </c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4"/>
      <c r="Q273" s="36" t="s">
        <v>274</v>
      </c>
      <c r="R273" s="36"/>
      <c r="S273" s="36"/>
      <c r="T273" s="36"/>
      <c r="U273" s="36"/>
      <c r="V273" s="114" t="s">
        <v>199</v>
      </c>
      <c r="W273" s="93"/>
      <c r="X273" s="93"/>
      <c r="Y273" s="93"/>
      <c r="Z273" s="93"/>
      <c r="AA273" s="93"/>
      <c r="AB273" s="93"/>
      <c r="AC273" s="93"/>
      <c r="AD273" s="93"/>
      <c r="AE273" s="94"/>
      <c r="AF273" s="115">
        <v>0</v>
      </c>
      <c r="AG273" s="115"/>
      <c r="AH273" s="115"/>
      <c r="AI273" s="115"/>
      <c r="AJ273" s="115"/>
      <c r="AK273" s="115">
        <v>0</v>
      </c>
      <c r="AL273" s="115"/>
      <c r="AM273" s="115"/>
      <c r="AN273" s="115"/>
      <c r="AO273" s="115"/>
      <c r="AP273" s="115">
        <v>0</v>
      </c>
      <c r="AQ273" s="115"/>
      <c r="AR273" s="115"/>
      <c r="AS273" s="115"/>
      <c r="AT273" s="115"/>
      <c r="AU273" s="115">
        <v>0</v>
      </c>
      <c r="AV273" s="115"/>
      <c r="AW273" s="115"/>
      <c r="AX273" s="115"/>
      <c r="AY273" s="115"/>
      <c r="AZ273" s="115">
        <v>0</v>
      </c>
      <c r="BA273" s="115"/>
      <c r="BB273" s="115"/>
      <c r="BC273" s="115"/>
      <c r="BD273" s="115"/>
      <c r="BE273" s="115">
        <v>0</v>
      </c>
      <c r="BF273" s="115"/>
      <c r="BG273" s="115"/>
      <c r="BH273" s="115"/>
      <c r="BI273" s="115"/>
    </row>
    <row r="274" spans="1:79" s="99" customFormat="1" ht="30" customHeight="1" x14ac:dyDescent="0.2">
      <c r="A274" s="89">
        <v>0</v>
      </c>
      <c r="B274" s="90"/>
      <c r="C274" s="90"/>
      <c r="D274" s="114" t="s">
        <v>288</v>
      </c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4"/>
      <c r="Q274" s="36" t="s">
        <v>274</v>
      </c>
      <c r="R274" s="36"/>
      <c r="S274" s="36"/>
      <c r="T274" s="36"/>
      <c r="U274" s="36"/>
      <c r="V274" s="114" t="s">
        <v>199</v>
      </c>
      <c r="W274" s="93"/>
      <c r="X274" s="93"/>
      <c r="Y274" s="93"/>
      <c r="Z274" s="93"/>
      <c r="AA274" s="93"/>
      <c r="AB274" s="93"/>
      <c r="AC274" s="93"/>
      <c r="AD274" s="93"/>
      <c r="AE274" s="94"/>
      <c r="AF274" s="115">
        <v>6.19</v>
      </c>
      <c r="AG274" s="115"/>
      <c r="AH274" s="115"/>
      <c r="AI274" s="115"/>
      <c r="AJ274" s="115"/>
      <c r="AK274" s="115">
        <v>0</v>
      </c>
      <c r="AL274" s="115"/>
      <c r="AM274" s="115"/>
      <c r="AN274" s="115"/>
      <c r="AO274" s="115"/>
      <c r="AP274" s="115">
        <v>6.19</v>
      </c>
      <c r="AQ274" s="115"/>
      <c r="AR274" s="115"/>
      <c r="AS274" s="115"/>
      <c r="AT274" s="115"/>
      <c r="AU274" s="115">
        <v>6.62</v>
      </c>
      <c r="AV274" s="115"/>
      <c r="AW274" s="115"/>
      <c r="AX274" s="115"/>
      <c r="AY274" s="115"/>
      <c r="AZ274" s="115">
        <v>0</v>
      </c>
      <c r="BA274" s="115"/>
      <c r="BB274" s="115"/>
      <c r="BC274" s="115"/>
      <c r="BD274" s="115"/>
      <c r="BE274" s="115">
        <v>6.62</v>
      </c>
      <c r="BF274" s="115"/>
      <c r="BG274" s="115"/>
      <c r="BH274" s="115"/>
      <c r="BI274" s="115"/>
    </row>
    <row r="275" spans="1:79" s="99" customFormat="1" ht="30" customHeight="1" x14ac:dyDescent="0.2">
      <c r="A275" s="89">
        <v>0</v>
      </c>
      <c r="B275" s="90"/>
      <c r="C275" s="90"/>
      <c r="D275" s="114" t="s">
        <v>289</v>
      </c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4"/>
      <c r="Q275" s="36" t="s">
        <v>271</v>
      </c>
      <c r="R275" s="36"/>
      <c r="S275" s="36"/>
      <c r="T275" s="36"/>
      <c r="U275" s="36"/>
      <c r="V275" s="114" t="s">
        <v>199</v>
      </c>
      <c r="W275" s="93"/>
      <c r="X275" s="93"/>
      <c r="Y275" s="93"/>
      <c r="Z275" s="93"/>
      <c r="AA275" s="93"/>
      <c r="AB275" s="93"/>
      <c r="AC275" s="93"/>
      <c r="AD275" s="93"/>
      <c r="AE275" s="94"/>
      <c r="AF275" s="115">
        <v>599.29999999999995</v>
      </c>
      <c r="AG275" s="115"/>
      <c r="AH275" s="115"/>
      <c r="AI275" s="115"/>
      <c r="AJ275" s="115"/>
      <c r="AK275" s="115">
        <v>0</v>
      </c>
      <c r="AL275" s="115"/>
      <c r="AM275" s="115"/>
      <c r="AN275" s="115"/>
      <c r="AO275" s="115"/>
      <c r="AP275" s="115">
        <v>599.29999999999995</v>
      </c>
      <c r="AQ275" s="115"/>
      <c r="AR275" s="115"/>
      <c r="AS275" s="115"/>
      <c r="AT275" s="115"/>
      <c r="AU275" s="115">
        <v>641.85</v>
      </c>
      <c r="AV275" s="115"/>
      <c r="AW275" s="115"/>
      <c r="AX275" s="115"/>
      <c r="AY275" s="115"/>
      <c r="AZ275" s="115">
        <v>0</v>
      </c>
      <c r="BA275" s="115"/>
      <c r="BB275" s="115"/>
      <c r="BC275" s="115"/>
      <c r="BD275" s="115"/>
      <c r="BE275" s="115">
        <v>641.85</v>
      </c>
      <c r="BF275" s="115"/>
      <c r="BG275" s="115"/>
      <c r="BH275" s="115"/>
      <c r="BI275" s="115"/>
    </row>
    <row r="276" spans="1:79" s="99" customFormat="1" ht="30" customHeight="1" x14ac:dyDescent="0.2">
      <c r="A276" s="89">
        <v>0</v>
      </c>
      <c r="B276" s="90"/>
      <c r="C276" s="90"/>
      <c r="D276" s="114" t="s">
        <v>293</v>
      </c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4"/>
      <c r="Q276" s="36" t="s">
        <v>274</v>
      </c>
      <c r="R276" s="36"/>
      <c r="S276" s="36"/>
      <c r="T276" s="36"/>
      <c r="U276" s="36"/>
      <c r="V276" s="114" t="s">
        <v>199</v>
      </c>
      <c r="W276" s="93"/>
      <c r="X276" s="93"/>
      <c r="Y276" s="93"/>
      <c r="Z276" s="93"/>
      <c r="AA276" s="93"/>
      <c r="AB276" s="93"/>
      <c r="AC276" s="93"/>
      <c r="AD276" s="93"/>
      <c r="AE276" s="94"/>
      <c r="AF276" s="115">
        <v>177.56</v>
      </c>
      <c r="AG276" s="115"/>
      <c r="AH276" s="115"/>
      <c r="AI276" s="115"/>
      <c r="AJ276" s="115"/>
      <c r="AK276" s="115">
        <v>0</v>
      </c>
      <c r="AL276" s="115"/>
      <c r="AM276" s="115"/>
      <c r="AN276" s="115"/>
      <c r="AO276" s="115"/>
      <c r="AP276" s="115">
        <v>177.56</v>
      </c>
      <c r="AQ276" s="115"/>
      <c r="AR276" s="115"/>
      <c r="AS276" s="115"/>
      <c r="AT276" s="115"/>
      <c r="AU276" s="115">
        <v>190.16</v>
      </c>
      <c r="AV276" s="115"/>
      <c r="AW276" s="115"/>
      <c r="AX276" s="115"/>
      <c r="AY276" s="115"/>
      <c r="AZ276" s="115">
        <v>0</v>
      </c>
      <c r="BA276" s="115"/>
      <c r="BB276" s="115"/>
      <c r="BC276" s="115"/>
      <c r="BD276" s="115"/>
      <c r="BE276" s="115">
        <v>190.16</v>
      </c>
      <c r="BF276" s="115"/>
      <c r="BG276" s="115"/>
      <c r="BH276" s="115"/>
      <c r="BI276" s="115"/>
    </row>
    <row r="277" spans="1:79" s="99" customFormat="1" ht="30" customHeight="1" x14ac:dyDescent="0.2">
      <c r="A277" s="89">
        <v>0</v>
      </c>
      <c r="B277" s="90"/>
      <c r="C277" s="90"/>
      <c r="D277" s="114" t="s">
        <v>294</v>
      </c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4"/>
      <c r="Q277" s="36" t="s">
        <v>274</v>
      </c>
      <c r="R277" s="36"/>
      <c r="S277" s="36"/>
      <c r="T277" s="36"/>
      <c r="U277" s="36"/>
      <c r="V277" s="114" t="s">
        <v>199</v>
      </c>
      <c r="W277" s="93"/>
      <c r="X277" s="93"/>
      <c r="Y277" s="93"/>
      <c r="Z277" s="93"/>
      <c r="AA277" s="93"/>
      <c r="AB277" s="93"/>
      <c r="AC277" s="93"/>
      <c r="AD277" s="93"/>
      <c r="AE277" s="94"/>
      <c r="AF277" s="115">
        <v>18.8</v>
      </c>
      <c r="AG277" s="115"/>
      <c r="AH277" s="115"/>
      <c r="AI277" s="115"/>
      <c r="AJ277" s="115"/>
      <c r="AK277" s="115">
        <v>0</v>
      </c>
      <c r="AL277" s="115"/>
      <c r="AM277" s="115"/>
      <c r="AN277" s="115"/>
      <c r="AO277" s="115"/>
      <c r="AP277" s="115">
        <v>18.8</v>
      </c>
      <c r="AQ277" s="115"/>
      <c r="AR277" s="115"/>
      <c r="AS277" s="115"/>
      <c r="AT277" s="115"/>
      <c r="AU277" s="115">
        <v>20.2</v>
      </c>
      <c r="AV277" s="115"/>
      <c r="AW277" s="115"/>
      <c r="AX277" s="115"/>
      <c r="AY277" s="115"/>
      <c r="AZ277" s="115">
        <v>0</v>
      </c>
      <c r="BA277" s="115"/>
      <c r="BB277" s="115"/>
      <c r="BC277" s="115"/>
      <c r="BD277" s="115"/>
      <c r="BE277" s="115">
        <v>20.2</v>
      </c>
      <c r="BF277" s="115"/>
      <c r="BG277" s="115"/>
      <c r="BH277" s="115"/>
      <c r="BI277" s="115"/>
    </row>
    <row r="278" spans="1:79" s="99" customFormat="1" ht="30" customHeight="1" x14ac:dyDescent="0.2">
      <c r="A278" s="89">
        <v>0</v>
      </c>
      <c r="B278" s="90"/>
      <c r="C278" s="90"/>
      <c r="D278" s="114" t="s">
        <v>295</v>
      </c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4"/>
      <c r="Q278" s="36" t="s">
        <v>274</v>
      </c>
      <c r="R278" s="36"/>
      <c r="S278" s="36"/>
      <c r="T278" s="36"/>
      <c r="U278" s="36"/>
      <c r="V278" s="114" t="s">
        <v>199</v>
      </c>
      <c r="W278" s="93"/>
      <c r="X278" s="93"/>
      <c r="Y278" s="93"/>
      <c r="Z278" s="93"/>
      <c r="AA278" s="93"/>
      <c r="AB278" s="93"/>
      <c r="AC278" s="93"/>
      <c r="AD278" s="93"/>
      <c r="AE278" s="94"/>
      <c r="AF278" s="115">
        <v>24.76</v>
      </c>
      <c r="AG278" s="115"/>
      <c r="AH278" s="115"/>
      <c r="AI278" s="115"/>
      <c r="AJ278" s="115"/>
      <c r="AK278" s="115">
        <v>0</v>
      </c>
      <c r="AL278" s="115"/>
      <c r="AM278" s="115"/>
      <c r="AN278" s="115"/>
      <c r="AO278" s="115"/>
      <c r="AP278" s="115">
        <v>24.76</v>
      </c>
      <c r="AQ278" s="115"/>
      <c r="AR278" s="115"/>
      <c r="AS278" s="115"/>
      <c r="AT278" s="115"/>
      <c r="AU278" s="115">
        <v>26.51</v>
      </c>
      <c r="AV278" s="115"/>
      <c r="AW278" s="115"/>
      <c r="AX278" s="115"/>
      <c r="AY278" s="115"/>
      <c r="AZ278" s="115">
        <v>0</v>
      </c>
      <c r="BA278" s="115"/>
      <c r="BB278" s="115"/>
      <c r="BC278" s="115"/>
      <c r="BD278" s="115"/>
      <c r="BE278" s="115">
        <v>26.51</v>
      </c>
      <c r="BF278" s="115"/>
      <c r="BG278" s="115"/>
      <c r="BH278" s="115"/>
      <c r="BI278" s="115"/>
    </row>
    <row r="280" spans="1:79" ht="14.25" customHeight="1" x14ac:dyDescent="0.2">
      <c r="A280" s="42" t="s">
        <v>122</v>
      </c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</row>
    <row r="281" spans="1:79" ht="15" customHeight="1" x14ac:dyDescent="0.2">
      <c r="A281" s="53" t="s">
        <v>316</v>
      </c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</row>
    <row r="282" spans="1:79" ht="12.95" customHeight="1" x14ac:dyDescent="0.2">
      <c r="A282" s="61" t="s">
        <v>19</v>
      </c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3"/>
      <c r="U282" s="36" t="s">
        <v>317</v>
      </c>
      <c r="V282" s="36"/>
      <c r="W282" s="36"/>
      <c r="X282" s="36"/>
      <c r="Y282" s="36"/>
      <c r="Z282" s="36"/>
      <c r="AA282" s="36"/>
      <c r="AB282" s="36"/>
      <c r="AC282" s="36"/>
      <c r="AD282" s="36"/>
      <c r="AE282" s="36" t="s">
        <v>320</v>
      </c>
      <c r="AF282" s="36"/>
      <c r="AG282" s="36"/>
      <c r="AH282" s="36"/>
      <c r="AI282" s="36"/>
      <c r="AJ282" s="36"/>
      <c r="AK282" s="36"/>
      <c r="AL282" s="36"/>
      <c r="AM282" s="36"/>
      <c r="AN282" s="36"/>
      <c r="AO282" s="36" t="s">
        <v>328</v>
      </c>
      <c r="AP282" s="36"/>
      <c r="AQ282" s="36"/>
      <c r="AR282" s="36"/>
      <c r="AS282" s="36"/>
      <c r="AT282" s="36"/>
      <c r="AU282" s="36"/>
      <c r="AV282" s="36"/>
      <c r="AW282" s="36"/>
      <c r="AX282" s="36"/>
      <c r="AY282" s="36" t="s">
        <v>338</v>
      </c>
      <c r="AZ282" s="36"/>
      <c r="BA282" s="36"/>
      <c r="BB282" s="36"/>
      <c r="BC282" s="36"/>
      <c r="BD282" s="36"/>
      <c r="BE282" s="36"/>
      <c r="BF282" s="36"/>
      <c r="BG282" s="36"/>
      <c r="BH282" s="36"/>
      <c r="BI282" s="36" t="s">
        <v>343</v>
      </c>
      <c r="BJ282" s="36"/>
      <c r="BK282" s="36"/>
      <c r="BL282" s="36"/>
      <c r="BM282" s="36"/>
      <c r="BN282" s="36"/>
      <c r="BO282" s="36"/>
      <c r="BP282" s="36"/>
      <c r="BQ282" s="36"/>
      <c r="BR282" s="36"/>
    </row>
    <row r="283" spans="1:79" ht="30" customHeight="1" x14ac:dyDescent="0.2">
      <c r="A283" s="64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6"/>
      <c r="U283" s="36" t="s">
        <v>4</v>
      </c>
      <c r="V283" s="36"/>
      <c r="W283" s="36"/>
      <c r="X283" s="36"/>
      <c r="Y283" s="36"/>
      <c r="Z283" s="36" t="s">
        <v>3</v>
      </c>
      <c r="AA283" s="36"/>
      <c r="AB283" s="36"/>
      <c r="AC283" s="36"/>
      <c r="AD283" s="36"/>
      <c r="AE283" s="36" t="s">
        <v>4</v>
      </c>
      <c r="AF283" s="36"/>
      <c r="AG283" s="36"/>
      <c r="AH283" s="36"/>
      <c r="AI283" s="36"/>
      <c r="AJ283" s="36" t="s">
        <v>3</v>
      </c>
      <c r="AK283" s="36"/>
      <c r="AL283" s="36"/>
      <c r="AM283" s="36"/>
      <c r="AN283" s="36"/>
      <c r="AO283" s="36" t="s">
        <v>4</v>
      </c>
      <c r="AP283" s="36"/>
      <c r="AQ283" s="36"/>
      <c r="AR283" s="36"/>
      <c r="AS283" s="36"/>
      <c r="AT283" s="36" t="s">
        <v>3</v>
      </c>
      <c r="AU283" s="36"/>
      <c r="AV283" s="36"/>
      <c r="AW283" s="36"/>
      <c r="AX283" s="36"/>
      <c r="AY283" s="36" t="s">
        <v>4</v>
      </c>
      <c r="AZ283" s="36"/>
      <c r="BA283" s="36"/>
      <c r="BB283" s="36"/>
      <c r="BC283" s="36"/>
      <c r="BD283" s="36" t="s">
        <v>3</v>
      </c>
      <c r="BE283" s="36"/>
      <c r="BF283" s="36"/>
      <c r="BG283" s="36"/>
      <c r="BH283" s="36"/>
      <c r="BI283" s="36" t="s">
        <v>4</v>
      </c>
      <c r="BJ283" s="36"/>
      <c r="BK283" s="36"/>
      <c r="BL283" s="36"/>
      <c r="BM283" s="36"/>
      <c r="BN283" s="36" t="s">
        <v>3</v>
      </c>
      <c r="BO283" s="36"/>
      <c r="BP283" s="36"/>
      <c r="BQ283" s="36"/>
      <c r="BR283" s="36"/>
    </row>
    <row r="284" spans="1:79" ht="15" customHeight="1" x14ac:dyDescent="0.2">
      <c r="A284" s="30">
        <v>1</v>
      </c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2"/>
      <c r="U284" s="36">
        <v>2</v>
      </c>
      <c r="V284" s="36"/>
      <c r="W284" s="36"/>
      <c r="X284" s="36"/>
      <c r="Y284" s="36"/>
      <c r="Z284" s="36">
        <v>3</v>
      </c>
      <c r="AA284" s="36"/>
      <c r="AB284" s="36"/>
      <c r="AC284" s="36"/>
      <c r="AD284" s="36"/>
      <c r="AE284" s="36">
        <v>4</v>
      </c>
      <c r="AF284" s="36"/>
      <c r="AG284" s="36"/>
      <c r="AH284" s="36"/>
      <c r="AI284" s="36"/>
      <c r="AJ284" s="36">
        <v>5</v>
      </c>
      <c r="AK284" s="36"/>
      <c r="AL284" s="36"/>
      <c r="AM284" s="36"/>
      <c r="AN284" s="36"/>
      <c r="AO284" s="36">
        <v>6</v>
      </c>
      <c r="AP284" s="36"/>
      <c r="AQ284" s="36"/>
      <c r="AR284" s="36"/>
      <c r="AS284" s="36"/>
      <c r="AT284" s="36">
        <v>7</v>
      </c>
      <c r="AU284" s="36"/>
      <c r="AV284" s="36"/>
      <c r="AW284" s="36"/>
      <c r="AX284" s="36"/>
      <c r="AY284" s="36">
        <v>8</v>
      </c>
      <c r="AZ284" s="36"/>
      <c r="BA284" s="36"/>
      <c r="BB284" s="36"/>
      <c r="BC284" s="36"/>
      <c r="BD284" s="36">
        <v>9</v>
      </c>
      <c r="BE284" s="36"/>
      <c r="BF284" s="36"/>
      <c r="BG284" s="36"/>
      <c r="BH284" s="36"/>
      <c r="BI284" s="36">
        <v>10</v>
      </c>
      <c r="BJ284" s="36"/>
      <c r="BK284" s="36"/>
      <c r="BL284" s="36"/>
      <c r="BM284" s="36"/>
      <c r="BN284" s="36">
        <v>11</v>
      </c>
      <c r="BO284" s="36"/>
      <c r="BP284" s="36"/>
      <c r="BQ284" s="36"/>
      <c r="BR284" s="36"/>
    </row>
    <row r="285" spans="1:79" s="1" customFormat="1" ht="15.75" hidden="1" customHeight="1" x14ac:dyDescent="0.2">
      <c r="A285" s="33" t="s">
        <v>55</v>
      </c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5"/>
      <c r="U285" s="38" t="s">
        <v>63</v>
      </c>
      <c r="V285" s="38"/>
      <c r="W285" s="38"/>
      <c r="X285" s="38"/>
      <c r="Y285" s="38"/>
      <c r="Z285" s="37" t="s">
        <v>64</v>
      </c>
      <c r="AA285" s="37"/>
      <c r="AB285" s="37"/>
      <c r="AC285" s="37"/>
      <c r="AD285" s="37"/>
      <c r="AE285" s="38" t="s">
        <v>65</v>
      </c>
      <c r="AF285" s="38"/>
      <c r="AG285" s="38"/>
      <c r="AH285" s="38"/>
      <c r="AI285" s="38"/>
      <c r="AJ285" s="37" t="s">
        <v>66</v>
      </c>
      <c r="AK285" s="37"/>
      <c r="AL285" s="37"/>
      <c r="AM285" s="37"/>
      <c r="AN285" s="37"/>
      <c r="AO285" s="38" t="s">
        <v>56</v>
      </c>
      <c r="AP285" s="38"/>
      <c r="AQ285" s="38"/>
      <c r="AR285" s="38"/>
      <c r="AS285" s="38"/>
      <c r="AT285" s="37" t="s">
        <v>57</v>
      </c>
      <c r="AU285" s="37"/>
      <c r="AV285" s="37"/>
      <c r="AW285" s="37"/>
      <c r="AX285" s="37"/>
      <c r="AY285" s="38" t="s">
        <v>58</v>
      </c>
      <c r="AZ285" s="38"/>
      <c r="BA285" s="38"/>
      <c r="BB285" s="38"/>
      <c r="BC285" s="38"/>
      <c r="BD285" s="37" t="s">
        <v>59</v>
      </c>
      <c r="BE285" s="37"/>
      <c r="BF285" s="37"/>
      <c r="BG285" s="37"/>
      <c r="BH285" s="37"/>
      <c r="BI285" s="38" t="s">
        <v>60</v>
      </c>
      <c r="BJ285" s="38"/>
      <c r="BK285" s="38"/>
      <c r="BL285" s="38"/>
      <c r="BM285" s="38"/>
      <c r="BN285" s="37" t="s">
        <v>61</v>
      </c>
      <c r="BO285" s="37"/>
      <c r="BP285" s="37"/>
      <c r="BQ285" s="37"/>
      <c r="BR285" s="37"/>
      <c r="CA285" t="s">
        <v>40</v>
      </c>
    </row>
    <row r="286" spans="1:79" s="6" customFormat="1" ht="12.75" customHeight="1" x14ac:dyDescent="0.2">
      <c r="A286" s="87" t="s">
        <v>145</v>
      </c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P286" s="85"/>
      <c r="Q286" s="85"/>
      <c r="R286" s="85"/>
      <c r="S286" s="85"/>
      <c r="T286" s="86"/>
      <c r="U286" s="116"/>
      <c r="V286" s="116"/>
      <c r="W286" s="116"/>
      <c r="X286" s="116"/>
      <c r="Y286" s="116"/>
      <c r="Z286" s="116"/>
      <c r="AA286" s="116"/>
      <c r="AB286" s="116"/>
      <c r="AC286" s="116"/>
      <c r="AD286" s="116"/>
      <c r="AE286" s="116"/>
      <c r="AF286" s="116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116"/>
      <c r="AQ286" s="116"/>
      <c r="AR286" s="116"/>
      <c r="AS286" s="116"/>
      <c r="AT286" s="116"/>
      <c r="AU286" s="116"/>
      <c r="AV286" s="116"/>
      <c r="AW286" s="116"/>
      <c r="AX286" s="116"/>
      <c r="AY286" s="116"/>
      <c r="AZ286" s="116"/>
      <c r="BA286" s="116"/>
      <c r="BB286" s="116"/>
      <c r="BC286" s="116"/>
      <c r="BD286" s="116"/>
      <c r="BE286" s="116"/>
      <c r="BF286" s="116"/>
      <c r="BG286" s="116"/>
      <c r="BH286" s="116"/>
      <c r="BI286" s="116"/>
      <c r="BJ286" s="116"/>
      <c r="BK286" s="116"/>
      <c r="BL286" s="116"/>
      <c r="BM286" s="116"/>
      <c r="BN286" s="116"/>
      <c r="BO286" s="116"/>
      <c r="BP286" s="116"/>
      <c r="BQ286" s="116"/>
      <c r="BR286" s="116"/>
      <c r="CA286" s="6" t="s">
        <v>41</v>
      </c>
    </row>
    <row r="287" spans="1:79" s="99" customFormat="1" ht="38.25" customHeight="1" x14ac:dyDescent="0.2">
      <c r="A287" s="92" t="s">
        <v>301</v>
      </c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4"/>
      <c r="U287" s="117" t="s">
        <v>171</v>
      </c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 t="s">
        <v>171</v>
      </c>
      <c r="AF287" s="117"/>
      <c r="AG287" s="117"/>
      <c r="AH287" s="117"/>
      <c r="AI287" s="117"/>
      <c r="AJ287" s="117"/>
      <c r="AK287" s="117"/>
      <c r="AL287" s="117"/>
      <c r="AM287" s="117"/>
      <c r="AN287" s="117"/>
      <c r="AO287" s="117" t="s">
        <v>171</v>
      </c>
      <c r="AP287" s="117"/>
      <c r="AQ287" s="117"/>
      <c r="AR287" s="117"/>
      <c r="AS287" s="117"/>
      <c r="AT287" s="117"/>
      <c r="AU287" s="117"/>
      <c r="AV287" s="117"/>
      <c r="AW287" s="117"/>
      <c r="AX287" s="117"/>
      <c r="AY287" s="117" t="s">
        <v>171</v>
      </c>
      <c r="AZ287" s="117"/>
      <c r="BA287" s="117"/>
      <c r="BB287" s="117"/>
      <c r="BC287" s="117"/>
      <c r="BD287" s="117"/>
      <c r="BE287" s="117"/>
      <c r="BF287" s="117"/>
      <c r="BG287" s="117"/>
      <c r="BH287" s="117"/>
      <c r="BI287" s="117" t="s">
        <v>171</v>
      </c>
      <c r="BJ287" s="117"/>
      <c r="BK287" s="117"/>
      <c r="BL287" s="117"/>
      <c r="BM287" s="117"/>
      <c r="BN287" s="117"/>
      <c r="BO287" s="117"/>
      <c r="BP287" s="117"/>
      <c r="BQ287" s="117"/>
      <c r="BR287" s="117"/>
    </row>
    <row r="290" spans="1:79" ht="14.25" customHeight="1" x14ac:dyDescent="0.2">
      <c r="A290" s="42" t="s">
        <v>123</v>
      </c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</row>
    <row r="291" spans="1:79" ht="15" customHeight="1" x14ac:dyDescent="0.2">
      <c r="A291" s="61" t="s">
        <v>6</v>
      </c>
      <c r="B291" s="62"/>
      <c r="C291" s="62"/>
      <c r="D291" s="61" t="s">
        <v>10</v>
      </c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3"/>
      <c r="W291" s="36" t="s">
        <v>317</v>
      </c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 t="s">
        <v>321</v>
      </c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 t="s">
        <v>333</v>
      </c>
      <c r="AV291" s="36"/>
      <c r="AW291" s="36"/>
      <c r="AX291" s="36"/>
      <c r="AY291" s="36"/>
      <c r="AZ291" s="36"/>
      <c r="BA291" s="36" t="s">
        <v>339</v>
      </c>
      <c r="BB291" s="36"/>
      <c r="BC291" s="36"/>
      <c r="BD291" s="36"/>
      <c r="BE291" s="36"/>
      <c r="BF291" s="36"/>
      <c r="BG291" s="36" t="s">
        <v>348</v>
      </c>
      <c r="BH291" s="36"/>
      <c r="BI291" s="36"/>
      <c r="BJ291" s="36"/>
      <c r="BK291" s="36"/>
      <c r="BL291" s="36"/>
    </row>
    <row r="292" spans="1:79" ht="15" customHeight="1" x14ac:dyDescent="0.2">
      <c r="A292" s="77"/>
      <c r="B292" s="78"/>
      <c r="C292" s="78"/>
      <c r="D292" s="77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9"/>
      <c r="W292" s="36" t="s">
        <v>4</v>
      </c>
      <c r="X292" s="36"/>
      <c r="Y292" s="36"/>
      <c r="Z292" s="36"/>
      <c r="AA292" s="36"/>
      <c r="AB292" s="36"/>
      <c r="AC292" s="36" t="s">
        <v>3</v>
      </c>
      <c r="AD292" s="36"/>
      <c r="AE292" s="36"/>
      <c r="AF292" s="36"/>
      <c r="AG292" s="36"/>
      <c r="AH292" s="36"/>
      <c r="AI292" s="36" t="s">
        <v>4</v>
      </c>
      <c r="AJ292" s="36"/>
      <c r="AK292" s="36"/>
      <c r="AL292" s="36"/>
      <c r="AM292" s="36"/>
      <c r="AN292" s="36"/>
      <c r="AO292" s="36" t="s">
        <v>3</v>
      </c>
      <c r="AP292" s="36"/>
      <c r="AQ292" s="36"/>
      <c r="AR292" s="36"/>
      <c r="AS292" s="36"/>
      <c r="AT292" s="36"/>
      <c r="AU292" s="49" t="s">
        <v>4</v>
      </c>
      <c r="AV292" s="49"/>
      <c r="AW292" s="49"/>
      <c r="AX292" s="49" t="s">
        <v>3</v>
      </c>
      <c r="AY292" s="49"/>
      <c r="AZ292" s="49"/>
      <c r="BA292" s="49" t="s">
        <v>4</v>
      </c>
      <c r="BB292" s="49"/>
      <c r="BC292" s="49"/>
      <c r="BD292" s="49" t="s">
        <v>3</v>
      </c>
      <c r="BE292" s="49"/>
      <c r="BF292" s="49"/>
      <c r="BG292" s="49" t="s">
        <v>4</v>
      </c>
      <c r="BH292" s="49"/>
      <c r="BI292" s="49"/>
      <c r="BJ292" s="49" t="s">
        <v>3</v>
      </c>
      <c r="BK292" s="49"/>
      <c r="BL292" s="49"/>
    </row>
    <row r="293" spans="1:79" ht="57" customHeight="1" x14ac:dyDescent="0.2">
      <c r="A293" s="64"/>
      <c r="B293" s="65"/>
      <c r="C293" s="65"/>
      <c r="D293" s="64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6"/>
      <c r="W293" s="36" t="s">
        <v>12</v>
      </c>
      <c r="X293" s="36"/>
      <c r="Y293" s="36"/>
      <c r="Z293" s="36" t="s">
        <v>11</v>
      </c>
      <c r="AA293" s="36"/>
      <c r="AB293" s="36"/>
      <c r="AC293" s="36" t="s">
        <v>12</v>
      </c>
      <c r="AD293" s="36"/>
      <c r="AE293" s="36"/>
      <c r="AF293" s="36" t="s">
        <v>11</v>
      </c>
      <c r="AG293" s="36"/>
      <c r="AH293" s="36"/>
      <c r="AI293" s="36" t="s">
        <v>12</v>
      </c>
      <c r="AJ293" s="36"/>
      <c r="AK293" s="36"/>
      <c r="AL293" s="36" t="s">
        <v>11</v>
      </c>
      <c r="AM293" s="36"/>
      <c r="AN293" s="36"/>
      <c r="AO293" s="36" t="s">
        <v>12</v>
      </c>
      <c r="AP293" s="36"/>
      <c r="AQ293" s="36"/>
      <c r="AR293" s="36" t="s">
        <v>11</v>
      </c>
      <c r="AS293" s="36"/>
      <c r="AT293" s="36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</row>
    <row r="294" spans="1:79" ht="15" customHeight="1" x14ac:dyDescent="0.2">
      <c r="A294" s="30">
        <v>1</v>
      </c>
      <c r="B294" s="31"/>
      <c r="C294" s="31"/>
      <c r="D294" s="30">
        <v>2</v>
      </c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2"/>
      <c r="W294" s="36">
        <v>3</v>
      </c>
      <c r="X294" s="36"/>
      <c r="Y294" s="36"/>
      <c r="Z294" s="36">
        <v>4</v>
      </c>
      <c r="AA294" s="36"/>
      <c r="AB294" s="36"/>
      <c r="AC294" s="36">
        <v>5</v>
      </c>
      <c r="AD294" s="36"/>
      <c r="AE294" s="36"/>
      <c r="AF294" s="36">
        <v>6</v>
      </c>
      <c r="AG294" s="36"/>
      <c r="AH294" s="36"/>
      <c r="AI294" s="36">
        <v>7</v>
      </c>
      <c r="AJ294" s="36"/>
      <c r="AK294" s="36"/>
      <c r="AL294" s="36">
        <v>8</v>
      </c>
      <c r="AM294" s="36"/>
      <c r="AN294" s="36"/>
      <c r="AO294" s="36">
        <v>9</v>
      </c>
      <c r="AP294" s="36"/>
      <c r="AQ294" s="36"/>
      <c r="AR294" s="36">
        <v>10</v>
      </c>
      <c r="AS294" s="36"/>
      <c r="AT294" s="36"/>
      <c r="AU294" s="36">
        <v>11</v>
      </c>
      <c r="AV294" s="36"/>
      <c r="AW294" s="36"/>
      <c r="AX294" s="36">
        <v>12</v>
      </c>
      <c r="AY294" s="36"/>
      <c r="AZ294" s="36"/>
      <c r="BA294" s="36">
        <v>13</v>
      </c>
      <c r="BB294" s="36"/>
      <c r="BC294" s="36"/>
      <c r="BD294" s="36">
        <v>14</v>
      </c>
      <c r="BE294" s="36"/>
      <c r="BF294" s="36"/>
      <c r="BG294" s="36">
        <v>15</v>
      </c>
      <c r="BH294" s="36"/>
      <c r="BI294" s="36"/>
      <c r="BJ294" s="36">
        <v>16</v>
      </c>
      <c r="BK294" s="36"/>
      <c r="BL294" s="36"/>
    </row>
    <row r="295" spans="1:79" s="1" customFormat="1" ht="12.75" hidden="1" customHeight="1" x14ac:dyDescent="0.2">
      <c r="A295" s="33" t="s">
        <v>67</v>
      </c>
      <c r="B295" s="34"/>
      <c r="C295" s="34"/>
      <c r="D295" s="33" t="s">
        <v>55</v>
      </c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5"/>
      <c r="W295" s="38" t="s">
        <v>70</v>
      </c>
      <c r="X295" s="38"/>
      <c r="Y295" s="38"/>
      <c r="Z295" s="38" t="s">
        <v>71</v>
      </c>
      <c r="AA295" s="38"/>
      <c r="AB295" s="38"/>
      <c r="AC295" s="37" t="s">
        <v>72</v>
      </c>
      <c r="AD295" s="37"/>
      <c r="AE295" s="37"/>
      <c r="AF295" s="37" t="s">
        <v>73</v>
      </c>
      <c r="AG295" s="37"/>
      <c r="AH295" s="37"/>
      <c r="AI295" s="38" t="s">
        <v>74</v>
      </c>
      <c r="AJ295" s="38"/>
      <c r="AK295" s="38"/>
      <c r="AL295" s="38" t="s">
        <v>75</v>
      </c>
      <c r="AM295" s="38"/>
      <c r="AN295" s="38"/>
      <c r="AO295" s="37" t="s">
        <v>102</v>
      </c>
      <c r="AP295" s="37"/>
      <c r="AQ295" s="37"/>
      <c r="AR295" s="37" t="s">
        <v>76</v>
      </c>
      <c r="AS295" s="37"/>
      <c r="AT295" s="37"/>
      <c r="AU295" s="38" t="s">
        <v>103</v>
      </c>
      <c r="AV295" s="38"/>
      <c r="AW295" s="38"/>
      <c r="AX295" s="37" t="s">
        <v>104</v>
      </c>
      <c r="AY295" s="37"/>
      <c r="AZ295" s="37"/>
      <c r="BA295" s="38" t="s">
        <v>105</v>
      </c>
      <c r="BB295" s="38"/>
      <c r="BC295" s="38"/>
      <c r="BD295" s="37" t="s">
        <v>106</v>
      </c>
      <c r="BE295" s="37"/>
      <c r="BF295" s="37"/>
      <c r="BG295" s="38" t="s">
        <v>107</v>
      </c>
      <c r="BH295" s="38"/>
      <c r="BI295" s="38"/>
      <c r="BJ295" s="37" t="s">
        <v>108</v>
      </c>
      <c r="BK295" s="37"/>
      <c r="BL295" s="37"/>
      <c r="CA295" s="1" t="s">
        <v>101</v>
      </c>
    </row>
    <row r="296" spans="1:79" s="6" customFormat="1" ht="12.75" customHeight="1" x14ac:dyDescent="0.2">
      <c r="A296" s="87">
        <v>1</v>
      </c>
      <c r="B296" s="85"/>
      <c r="C296" s="85"/>
      <c r="D296" s="100" t="s">
        <v>302</v>
      </c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2"/>
      <c r="W296" s="112"/>
      <c r="X296" s="112"/>
      <c r="Y296" s="112"/>
      <c r="Z296" s="112"/>
      <c r="AA296" s="112"/>
      <c r="AB296" s="112"/>
      <c r="AC296" s="112"/>
      <c r="AD296" s="112"/>
      <c r="AE296" s="112"/>
      <c r="AF296" s="112"/>
      <c r="AG296" s="112"/>
      <c r="AH296" s="112"/>
      <c r="AI296" s="112"/>
      <c r="AJ296" s="112"/>
      <c r="AK296" s="112"/>
      <c r="AL296" s="112"/>
      <c r="AM296" s="112"/>
      <c r="AN296" s="112"/>
      <c r="AO296" s="112"/>
      <c r="AP296" s="112"/>
      <c r="AQ296" s="112"/>
      <c r="AR296" s="112"/>
      <c r="AS296" s="112"/>
      <c r="AT296" s="112"/>
      <c r="AU296" s="112"/>
      <c r="AV296" s="112"/>
      <c r="AW296" s="112"/>
      <c r="AX296" s="112"/>
      <c r="AY296" s="112"/>
      <c r="AZ296" s="112"/>
      <c r="BA296" s="112"/>
      <c r="BB296" s="112"/>
      <c r="BC296" s="112"/>
      <c r="BD296" s="112"/>
      <c r="BE296" s="112"/>
      <c r="BF296" s="112"/>
      <c r="BG296" s="112"/>
      <c r="BH296" s="112"/>
      <c r="BI296" s="112"/>
      <c r="BJ296" s="112"/>
      <c r="BK296" s="112"/>
      <c r="BL296" s="112"/>
      <c r="CA296" s="6" t="s">
        <v>42</v>
      </c>
    </row>
    <row r="297" spans="1:79" s="99" customFormat="1" ht="25.5" customHeight="1" x14ac:dyDescent="0.2">
      <c r="A297" s="89">
        <v>2</v>
      </c>
      <c r="B297" s="90"/>
      <c r="C297" s="90"/>
      <c r="D297" s="92" t="s">
        <v>303</v>
      </c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4"/>
      <c r="W297" s="115" t="s">
        <v>171</v>
      </c>
      <c r="X297" s="115"/>
      <c r="Y297" s="115"/>
      <c r="Z297" s="115" t="s">
        <v>171</v>
      </c>
      <c r="AA297" s="115"/>
      <c r="AB297" s="115"/>
      <c r="AC297" s="115"/>
      <c r="AD297" s="115"/>
      <c r="AE297" s="115"/>
      <c r="AF297" s="115"/>
      <c r="AG297" s="115"/>
      <c r="AH297" s="115"/>
      <c r="AI297" s="115" t="s">
        <v>171</v>
      </c>
      <c r="AJ297" s="115"/>
      <c r="AK297" s="115"/>
      <c r="AL297" s="115" t="s">
        <v>171</v>
      </c>
      <c r="AM297" s="115"/>
      <c r="AN297" s="115"/>
      <c r="AO297" s="115"/>
      <c r="AP297" s="115"/>
      <c r="AQ297" s="115"/>
      <c r="AR297" s="115"/>
      <c r="AS297" s="115"/>
      <c r="AT297" s="115"/>
      <c r="AU297" s="115" t="s">
        <v>171</v>
      </c>
      <c r="AV297" s="115"/>
      <c r="AW297" s="115"/>
      <c r="AX297" s="115"/>
      <c r="AY297" s="115"/>
      <c r="AZ297" s="115"/>
      <c r="BA297" s="115" t="s">
        <v>171</v>
      </c>
      <c r="BB297" s="115"/>
      <c r="BC297" s="115"/>
      <c r="BD297" s="115"/>
      <c r="BE297" s="115"/>
      <c r="BF297" s="115"/>
      <c r="BG297" s="115" t="s">
        <v>171</v>
      </c>
      <c r="BH297" s="115"/>
      <c r="BI297" s="115"/>
      <c r="BJ297" s="115"/>
      <c r="BK297" s="115"/>
      <c r="BL297" s="115"/>
    </row>
    <row r="300" spans="1:79" ht="14.25" customHeight="1" x14ac:dyDescent="0.2">
      <c r="A300" s="42" t="s">
        <v>151</v>
      </c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</row>
    <row r="301" spans="1:79" ht="14.25" customHeight="1" x14ac:dyDescent="0.2">
      <c r="A301" s="42" t="s">
        <v>334</v>
      </c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</row>
    <row r="302" spans="1:79" ht="15" customHeight="1" x14ac:dyDescent="0.2">
      <c r="A302" s="40" t="s">
        <v>316</v>
      </c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</row>
    <row r="303" spans="1:79" ht="15" customHeight="1" x14ac:dyDescent="0.2">
      <c r="A303" s="36" t="s">
        <v>6</v>
      </c>
      <c r="B303" s="36"/>
      <c r="C303" s="36"/>
      <c r="D303" s="36"/>
      <c r="E303" s="36"/>
      <c r="F303" s="36"/>
      <c r="G303" s="36" t="s">
        <v>124</v>
      </c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 t="s">
        <v>13</v>
      </c>
      <c r="U303" s="36"/>
      <c r="V303" s="36"/>
      <c r="W303" s="36"/>
      <c r="X303" s="36"/>
      <c r="Y303" s="36"/>
      <c r="Z303" s="36"/>
      <c r="AA303" s="30" t="s">
        <v>317</v>
      </c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  <c r="AO303" s="76"/>
      <c r="AP303" s="30" t="s">
        <v>320</v>
      </c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2"/>
      <c r="BE303" s="30" t="s">
        <v>328</v>
      </c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2"/>
    </row>
    <row r="304" spans="1:79" ht="32.1" customHeight="1" x14ac:dyDescent="0.2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 t="s">
        <v>4</v>
      </c>
      <c r="AB304" s="36"/>
      <c r="AC304" s="36"/>
      <c r="AD304" s="36"/>
      <c r="AE304" s="36"/>
      <c r="AF304" s="36" t="s">
        <v>3</v>
      </c>
      <c r="AG304" s="36"/>
      <c r="AH304" s="36"/>
      <c r="AI304" s="36"/>
      <c r="AJ304" s="36"/>
      <c r="AK304" s="36" t="s">
        <v>87</v>
      </c>
      <c r="AL304" s="36"/>
      <c r="AM304" s="36"/>
      <c r="AN304" s="36"/>
      <c r="AO304" s="36"/>
      <c r="AP304" s="36" t="s">
        <v>4</v>
      </c>
      <c r="AQ304" s="36"/>
      <c r="AR304" s="36"/>
      <c r="AS304" s="36"/>
      <c r="AT304" s="36"/>
      <c r="AU304" s="36" t="s">
        <v>3</v>
      </c>
      <c r="AV304" s="36"/>
      <c r="AW304" s="36"/>
      <c r="AX304" s="36"/>
      <c r="AY304" s="36"/>
      <c r="AZ304" s="36" t="s">
        <v>94</v>
      </c>
      <c r="BA304" s="36"/>
      <c r="BB304" s="36"/>
      <c r="BC304" s="36"/>
      <c r="BD304" s="36"/>
      <c r="BE304" s="36" t="s">
        <v>4</v>
      </c>
      <c r="BF304" s="36"/>
      <c r="BG304" s="36"/>
      <c r="BH304" s="36"/>
      <c r="BI304" s="36"/>
      <c r="BJ304" s="36" t="s">
        <v>3</v>
      </c>
      <c r="BK304" s="36"/>
      <c r="BL304" s="36"/>
      <c r="BM304" s="36"/>
      <c r="BN304" s="36"/>
      <c r="BO304" s="36" t="s">
        <v>125</v>
      </c>
      <c r="BP304" s="36"/>
      <c r="BQ304" s="36"/>
      <c r="BR304" s="36"/>
      <c r="BS304" s="36"/>
    </row>
    <row r="305" spans="1:79" ht="15" customHeight="1" x14ac:dyDescent="0.2">
      <c r="A305" s="36">
        <v>1</v>
      </c>
      <c r="B305" s="36"/>
      <c r="C305" s="36"/>
      <c r="D305" s="36"/>
      <c r="E305" s="36"/>
      <c r="F305" s="36"/>
      <c r="G305" s="36">
        <v>2</v>
      </c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>
        <v>3</v>
      </c>
      <c r="U305" s="36"/>
      <c r="V305" s="36"/>
      <c r="W305" s="36"/>
      <c r="X305" s="36"/>
      <c r="Y305" s="36"/>
      <c r="Z305" s="36"/>
      <c r="AA305" s="36">
        <v>4</v>
      </c>
      <c r="AB305" s="36"/>
      <c r="AC305" s="36"/>
      <c r="AD305" s="36"/>
      <c r="AE305" s="36"/>
      <c r="AF305" s="36">
        <v>5</v>
      </c>
      <c r="AG305" s="36"/>
      <c r="AH305" s="36"/>
      <c r="AI305" s="36"/>
      <c r="AJ305" s="36"/>
      <c r="AK305" s="36">
        <v>6</v>
      </c>
      <c r="AL305" s="36"/>
      <c r="AM305" s="36"/>
      <c r="AN305" s="36"/>
      <c r="AO305" s="36"/>
      <c r="AP305" s="36">
        <v>7</v>
      </c>
      <c r="AQ305" s="36"/>
      <c r="AR305" s="36"/>
      <c r="AS305" s="36"/>
      <c r="AT305" s="36"/>
      <c r="AU305" s="36">
        <v>8</v>
      </c>
      <c r="AV305" s="36"/>
      <c r="AW305" s="36"/>
      <c r="AX305" s="36"/>
      <c r="AY305" s="36"/>
      <c r="AZ305" s="36">
        <v>9</v>
      </c>
      <c r="BA305" s="36"/>
      <c r="BB305" s="36"/>
      <c r="BC305" s="36"/>
      <c r="BD305" s="36"/>
      <c r="BE305" s="36">
        <v>10</v>
      </c>
      <c r="BF305" s="36"/>
      <c r="BG305" s="36"/>
      <c r="BH305" s="36"/>
      <c r="BI305" s="36"/>
      <c r="BJ305" s="36">
        <v>11</v>
      </c>
      <c r="BK305" s="36"/>
      <c r="BL305" s="36"/>
      <c r="BM305" s="36"/>
      <c r="BN305" s="36"/>
      <c r="BO305" s="36">
        <v>12</v>
      </c>
      <c r="BP305" s="36"/>
      <c r="BQ305" s="36"/>
      <c r="BR305" s="36"/>
      <c r="BS305" s="36"/>
    </row>
    <row r="306" spans="1:79" s="1" customFormat="1" ht="15" hidden="1" customHeight="1" x14ac:dyDescent="0.2">
      <c r="A306" s="38" t="s">
        <v>67</v>
      </c>
      <c r="B306" s="38"/>
      <c r="C306" s="38"/>
      <c r="D306" s="38"/>
      <c r="E306" s="38"/>
      <c r="F306" s="38"/>
      <c r="G306" s="73" t="s">
        <v>55</v>
      </c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 t="s">
        <v>77</v>
      </c>
      <c r="U306" s="73"/>
      <c r="V306" s="73"/>
      <c r="W306" s="73"/>
      <c r="X306" s="73"/>
      <c r="Y306" s="73"/>
      <c r="Z306" s="73"/>
      <c r="AA306" s="37" t="s">
        <v>63</v>
      </c>
      <c r="AB306" s="37"/>
      <c r="AC306" s="37"/>
      <c r="AD306" s="37"/>
      <c r="AE306" s="37"/>
      <c r="AF306" s="37" t="s">
        <v>64</v>
      </c>
      <c r="AG306" s="37"/>
      <c r="AH306" s="37"/>
      <c r="AI306" s="37"/>
      <c r="AJ306" s="37"/>
      <c r="AK306" s="44" t="s">
        <v>120</v>
      </c>
      <c r="AL306" s="44"/>
      <c r="AM306" s="44"/>
      <c r="AN306" s="44"/>
      <c r="AO306" s="44"/>
      <c r="AP306" s="37" t="s">
        <v>65</v>
      </c>
      <c r="AQ306" s="37"/>
      <c r="AR306" s="37"/>
      <c r="AS306" s="37"/>
      <c r="AT306" s="37"/>
      <c r="AU306" s="37" t="s">
        <v>66</v>
      </c>
      <c r="AV306" s="37"/>
      <c r="AW306" s="37"/>
      <c r="AX306" s="37"/>
      <c r="AY306" s="37"/>
      <c r="AZ306" s="44" t="s">
        <v>120</v>
      </c>
      <c r="BA306" s="44"/>
      <c r="BB306" s="44"/>
      <c r="BC306" s="44"/>
      <c r="BD306" s="44"/>
      <c r="BE306" s="37" t="s">
        <v>56</v>
      </c>
      <c r="BF306" s="37"/>
      <c r="BG306" s="37"/>
      <c r="BH306" s="37"/>
      <c r="BI306" s="37"/>
      <c r="BJ306" s="37" t="s">
        <v>57</v>
      </c>
      <c r="BK306" s="37"/>
      <c r="BL306" s="37"/>
      <c r="BM306" s="37"/>
      <c r="BN306" s="37"/>
      <c r="BO306" s="44" t="s">
        <v>120</v>
      </c>
      <c r="BP306" s="44"/>
      <c r="BQ306" s="44"/>
      <c r="BR306" s="44"/>
      <c r="BS306" s="44"/>
      <c r="CA306" s="1" t="s">
        <v>43</v>
      </c>
    </row>
    <row r="307" spans="1:79" s="99" customFormat="1" ht="102" customHeight="1" x14ac:dyDescent="0.2">
      <c r="A307" s="110">
        <v>1</v>
      </c>
      <c r="B307" s="110"/>
      <c r="C307" s="110"/>
      <c r="D307" s="110"/>
      <c r="E307" s="110"/>
      <c r="F307" s="110"/>
      <c r="G307" s="92" t="s">
        <v>304</v>
      </c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4"/>
      <c r="T307" s="118" t="s">
        <v>305</v>
      </c>
      <c r="U307" s="93"/>
      <c r="V307" s="93"/>
      <c r="W307" s="93"/>
      <c r="X307" s="93"/>
      <c r="Y307" s="93"/>
      <c r="Z307" s="94"/>
      <c r="AA307" s="117">
        <v>485900</v>
      </c>
      <c r="AB307" s="117"/>
      <c r="AC307" s="117"/>
      <c r="AD307" s="117"/>
      <c r="AE307" s="117"/>
      <c r="AF307" s="117">
        <v>0</v>
      </c>
      <c r="AG307" s="117"/>
      <c r="AH307" s="117"/>
      <c r="AI307" s="117"/>
      <c r="AJ307" s="117"/>
      <c r="AK307" s="117">
        <f>IF(ISNUMBER(AA307),AA307,0)+IF(ISNUMBER(AF307),AF307,0)</f>
        <v>485900</v>
      </c>
      <c r="AL307" s="117"/>
      <c r="AM307" s="117"/>
      <c r="AN307" s="117"/>
      <c r="AO307" s="117"/>
      <c r="AP307" s="117">
        <v>15000</v>
      </c>
      <c r="AQ307" s="117"/>
      <c r="AR307" s="117"/>
      <c r="AS307" s="117"/>
      <c r="AT307" s="117"/>
      <c r="AU307" s="117">
        <v>95000</v>
      </c>
      <c r="AV307" s="117"/>
      <c r="AW307" s="117"/>
      <c r="AX307" s="117"/>
      <c r="AY307" s="117"/>
      <c r="AZ307" s="117">
        <f>IF(ISNUMBER(AP307),AP307,0)+IF(ISNUMBER(AU307),AU307,0)</f>
        <v>110000</v>
      </c>
      <c r="BA307" s="117"/>
      <c r="BB307" s="117"/>
      <c r="BC307" s="117"/>
      <c r="BD307" s="117"/>
      <c r="BE307" s="117">
        <v>0</v>
      </c>
      <c r="BF307" s="117"/>
      <c r="BG307" s="117"/>
      <c r="BH307" s="117"/>
      <c r="BI307" s="117"/>
      <c r="BJ307" s="117">
        <v>0</v>
      </c>
      <c r="BK307" s="117"/>
      <c r="BL307" s="117"/>
      <c r="BM307" s="117"/>
      <c r="BN307" s="117"/>
      <c r="BO307" s="117">
        <f>IF(ISNUMBER(BE307),BE307,0)+IF(ISNUMBER(BJ307),BJ307,0)</f>
        <v>0</v>
      </c>
      <c r="BP307" s="117"/>
      <c r="BQ307" s="117"/>
      <c r="BR307" s="117"/>
      <c r="BS307" s="117"/>
      <c r="CA307" s="99" t="s">
        <v>44</v>
      </c>
    </row>
    <row r="308" spans="1:79" s="99" customFormat="1" ht="38.25" customHeight="1" x14ac:dyDescent="0.2">
      <c r="A308" s="110">
        <v>2</v>
      </c>
      <c r="B308" s="110"/>
      <c r="C308" s="110"/>
      <c r="D308" s="110"/>
      <c r="E308" s="110"/>
      <c r="F308" s="110"/>
      <c r="G308" s="92" t="s">
        <v>306</v>
      </c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4"/>
      <c r="T308" s="118"/>
      <c r="U308" s="93"/>
      <c r="V308" s="93"/>
      <c r="W308" s="93"/>
      <c r="X308" s="93"/>
      <c r="Y308" s="93"/>
      <c r="Z308" s="94"/>
      <c r="AA308" s="117">
        <v>0</v>
      </c>
      <c r="AB308" s="117"/>
      <c r="AC308" s="117"/>
      <c r="AD308" s="117"/>
      <c r="AE308" s="117"/>
      <c r="AF308" s="117">
        <v>0</v>
      </c>
      <c r="AG308" s="117"/>
      <c r="AH308" s="117"/>
      <c r="AI308" s="117"/>
      <c r="AJ308" s="117"/>
      <c r="AK308" s="117">
        <f>IF(ISNUMBER(AA308),AA308,0)+IF(ISNUMBER(AF308),AF308,0)</f>
        <v>0</v>
      </c>
      <c r="AL308" s="117"/>
      <c r="AM308" s="117"/>
      <c r="AN308" s="117"/>
      <c r="AO308" s="117"/>
      <c r="AP308" s="117">
        <v>212000</v>
      </c>
      <c r="AQ308" s="117"/>
      <c r="AR308" s="117"/>
      <c r="AS308" s="117"/>
      <c r="AT308" s="117"/>
      <c r="AU308" s="117">
        <v>0</v>
      </c>
      <c r="AV308" s="117"/>
      <c r="AW308" s="117"/>
      <c r="AX308" s="117"/>
      <c r="AY308" s="117"/>
      <c r="AZ308" s="117">
        <f>IF(ISNUMBER(AP308),AP308,0)+IF(ISNUMBER(AU308),AU308,0)</f>
        <v>212000</v>
      </c>
      <c r="BA308" s="117"/>
      <c r="BB308" s="117"/>
      <c r="BC308" s="117"/>
      <c r="BD308" s="117"/>
      <c r="BE308" s="117">
        <v>0</v>
      </c>
      <c r="BF308" s="117"/>
      <c r="BG308" s="117"/>
      <c r="BH308" s="117"/>
      <c r="BI308" s="117"/>
      <c r="BJ308" s="117">
        <v>0</v>
      </c>
      <c r="BK308" s="117"/>
      <c r="BL308" s="117"/>
      <c r="BM308" s="117"/>
      <c r="BN308" s="117"/>
      <c r="BO308" s="117">
        <f>IF(ISNUMBER(BE308),BE308,0)+IF(ISNUMBER(BJ308),BJ308,0)</f>
        <v>0</v>
      </c>
      <c r="BP308" s="117"/>
      <c r="BQ308" s="117"/>
      <c r="BR308" s="117"/>
      <c r="BS308" s="117"/>
    </row>
    <row r="309" spans="1:79" s="99" customFormat="1" ht="56.25" customHeight="1" x14ac:dyDescent="0.2">
      <c r="A309" s="110">
        <v>3</v>
      </c>
      <c r="B309" s="110"/>
      <c r="C309" s="110"/>
      <c r="D309" s="110"/>
      <c r="E309" s="110"/>
      <c r="F309" s="110"/>
      <c r="G309" s="92" t="s">
        <v>307</v>
      </c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4"/>
      <c r="T309" s="118" t="s">
        <v>308</v>
      </c>
      <c r="U309" s="93"/>
      <c r="V309" s="93"/>
      <c r="W309" s="93"/>
      <c r="X309" s="93"/>
      <c r="Y309" s="93"/>
      <c r="Z309" s="94"/>
      <c r="AA309" s="117">
        <v>6153125</v>
      </c>
      <c r="AB309" s="117"/>
      <c r="AC309" s="117"/>
      <c r="AD309" s="117"/>
      <c r="AE309" s="117"/>
      <c r="AF309" s="117">
        <v>1383480</v>
      </c>
      <c r="AG309" s="117"/>
      <c r="AH309" s="117"/>
      <c r="AI309" s="117"/>
      <c r="AJ309" s="117"/>
      <c r="AK309" s="117">
        <f>IF(ISNUMBER(AA309),AA309,0)+IF(ISNUMBER(AF309),AF309,0)</f>
        <v>7536605</v>
      </c>
      <c r="AL309" s="117"/>
      <c r="AM309" s="117"/>
      <c r="AN309" s="117"/>
      <c r="AO309" s="117"/>
      <c r="AP309" s="117">
        <v>10423900</v>
      </c>
      <c r="AQ309" s="117"/>
      <c r="AR309" s="117"/>
      <c r="AS309" s="117"/>
      <c r="AT309" s="117"/>
      <c r="AU309" s="117">
        <v>6892700</v>
      </c>
      <c r="AV309" s="117"/>
      <c r="AW309" s="117"/>
      <c r="AX309" s="117"/>
      <c r="AY309" s="117"/>
      <c r="AZ309" s="117">
        <f>IF(ISNUMBER(AP309),AP309,0)+IF(ISNUMBER(AU309),AU309,0)</f>
        <v>17316600</v>
      </c>
      <c r="BA309" s="117"/>
      <c r="BB309" s="117"/>
      <c r="BC309" s="117"/>
      <c r="BD309" s="117"/>
      <c r="BE309" s="117">
        <v>8422379</v>
      </c>
      <c r="BF309" s="117"/>
      <c r="BG309" s="117"/>
      <c r="BH309" s="117"/>
      <c r="BI309" s="117"/>
      <c r="BJ309" s="117">
        <v>0</v>
      </c>
      <c r="BK309" s="117"/>
      <c r="BL309" s="117"/>
      <c r="BM309" s="117"/>
      <c r="BN309" s="117"/>
      <c r="BO309" s="117">
        <f>IF(ISNUMBER(BE309),BE309,0)+IF(ISNUMBER(BJ309),BJ309,0)</f>
        <v>8422379</v>
      </c>
      <c r="BP309" s="117"/>
      <c r="BQ309" s="117"/>
      <c r="BR309" s="117"/>
      <c r="BS309" s="117"/>
    </row>
    <row r="310" spans="1:79" s="6" customFormat="1" ht="12.75" customHeight="1" x14ac:dyDescent="0.2">
      <c r="A310" s="88"/>
      <c r="B310" s="88"/>
      <c r="C310" s="88"/>
      <c r="D310" s="88"/>
      <c r="E310" s="88"/>
      <c r="F310" s="88"/>
      <c r="G310" s="100" t="s">
        <v>145</v>
      </c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2"/>
      <c r="T310" s="119"/>
      <c r="U310" s="101"/>
      <c r="V310" s="101"/>
      <c r="W310" s="101"/>
      <c r="X310" s="101"/>
      <c r="Y310" s="101"/>
      <c r="Z310" s="102"/>
      <c r="AA310" s="116">
        <v>6639025</v>
      </c>
      <c r="AB310" s="116"/>
      <c r="AC310" s="116"/>
      <c r="AD310" s="116"/>
      <c r="AE310" s="116"/>
      <c r="AF310" s="116">
        <v>1383480</v>
      </c>
      <c r="AG310" s="116"/>
      <c r="AH310" s="116"/>
      <c r="AI310" s="116"/>
      <c r="AJ310" s="116"/>
      <c r="AK310" s="116">
        <f>IF(ISNUMBER(AA310),AA310,0)+IF(ISNUMBER(AF310),AF310,0)</f>
        <v>8022505</v>
      </c>
      <c r="AL310" s="116"/>
      <c r="AM310" s="116"/>
      <c r="AN310" s="116"/>
      <c r="AO310" s="116"/>
      <c r="AP310" s="116">
        <v>10650900</v>
      </c>
      <c r="AQ310" s="116"/>
      <c r="AR310" s="116"/>
      <c r="AS310" s="116"/>
      <c r="AT310" s="116"/>
      <c r="AU310" s="116">
        <v>6987700</v>
      </c>
      <c r="AV310" s="116"/>
      <c r="AW310" s="116"/>
      <c r="AX310" s="116"/>
      <c r="AY310" s="116"/>
      <c r="AZ310" s="116">
        <f>IF(ISNUMBER(AP310),AP310,0)+IF(ISNUMBER(AU310),AU310,0)</f>
        <v>17638600</v>
      </c>
      <c r="BA310" s="116"/>
      <c r="BB310" s="116"/>
      <c r="BC310" s="116"/>
      <c r="BD310" s="116"/>
      <c r="BE310" s="116">
        <v>8422379</v>
      </c>
      <c r="BF310" s="116"/>
      <c r="BG310" s="116"/>
      <c r="BH310" s="116"/>
      <c r="BI310" s="116"/>
      <c r="BJ310" s="116">
        <v>0</v>
      </c>
      <c r="BK310" s="116"/>
      <c r="BL310" s="116"/>
      <c r="BM310" s="116"/>
      <c r="BN310" s="116"/>
      <c r="BO310" s="116">
        <f>IF(ISNUMBER(BE310),BE310,0)+IF(ISNUMBER(BJ310),BJ310,0)</f>
        <v>8422379</v>
      </c>
      <c r="BP310" s="116"/>
      <c r="BQ310" s="116"/>
      <c r="BR310" s="116"/>
      <c r="BS310" s="116"/>
    </row>
    <row r="312" spans="1:79" ht="13.5" customHeight="1" x14ac:dyDescent="0.2">
      <c r="A312" s="42" t="s">
        <v>349</v>
      </c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</row>
    <row r="313" spans="1:79" ht="15" customHeight="1" x14ac:dyDescent="0.2">
      <c r="A313" s="53" t="s">
        <v>316</v>
      </c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</row>
    <row r="314" spans="1:79" ht="15" customHeight="1" x14ac:dyDescent="0.2">
      <c r="A314" s="36" t="s">
        <v>6</v>
      </c>
      <c r="B314" s="36"/>
      <c r="C314" s="36"/>
      <c r="D314" s="36"/>
      <c r="E314" s="36"/>
      <c r="F314" s="36"/>
      <c r="G314" s="36" t="s">
        <v>124</v>
      </c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 t="s">
        <v>13</v>
      </c>
      <c r="U314" s="36"/>
      <c r="V314" s="36"/>
      <c r="W314" s="36"/>
      <c r="X314" s="36"/>
      <c r="Y314" s="36"/>
      <c r="Z314" s="36"/>
      <c r="AA314" s="30" t="s">
        <v>338</v>
      </c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  <c r="AO314" s="76"/>
      <c r="AP314" s="30" t="s">
        <v>343</v>
      </c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2"/>
    </row>
    <row r="315" spans="1:79" ht="32.1" customHeight="1" x14ac:dyDescent="0.2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 t="s">
        <v>4</v>
      </c>
      <c r="AB315" s="36"/>
      <c r="AC315" s="36"/>
      <c r="AD315" s="36"/>
      <c r="AE315" s="36"/>
      <c r="AF315" s="36" t="s">
        <v>3</v>
      </c>
      <c r="AG315" s="36"/>
      <c r="AH315" s="36"/>
      <c r="AI315" s="36"/>
      <c r="AJ315" s="36"/>
      <c r="AK315" s="36" t="s">
        <v>87</v>
      </c>
      <c r="AL315" s="36"/>
      <c r="AM315" s="36"/>
      <c r="AN315" s="36"/>
      <c r="AO315" s="36"/>
      <c r="AP315" s="36" t="s">
        <v>4</v>
      </c>
      <c r="AQ315" s="36"/>
      <c r="AR315" s="36"/>
      <c r="AS315" s="36"/>
      <c r="AT315" s="36"/>
      <c r="AU315" s="36" t="s">
        <v>3</v>
      </c>
      <c r="AV315" s="36"/>
      <c r="AW315" s="36"/>
      <c r="AX315" s="36"/>
      <c r="AY315" s="36"/>
      <c r="AZ315" s="36" t="s">
        <v>94</v>
      </c>
      <c r="BA315" s="36"/>
      <c r="BB315" s="36"/>
      <c r="BC315" s="36"/>
      <c r="BD315" s="36"/>
    </row>
    <row r="316" spans="1:79" ht="15" customHeight="1" x14ac:dyDescent="0.2">
      <c r="A316" s="36">
        <v>1</v>
      </c>
      <c r="B316" s="36"/>
      <c r="C316" s="36"/>
      <c r="D316" s="36"/>
      <c r="E316" s="36"/>
      <c r="F316" s="36"/>
      <c r="G316" s="36">
        <v>2</v>
      </c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>
        <v>3</v>
      </c>
      <c r="U316" s="36"/>
      <c r="V316" s="36"/>
      <c r="W316" s="36"/>
      <c r="X316" s="36"/>
      <c r="Y316" s="36"/>
      <c r="Z316" s="36"/>
      <c r="AA316" s="36">
        <v>4</v>
      </c>
      <c r="AB316" s="36"/>
      <c r="AC316" s="36"/>
      <c r="AD316" s="36"/>
      <c r="AE316" s="36"/>
      <c r="AF316" s="36">
        <v>5</v>
      </c>
      <c r="AG316" s="36"/>
      <c r="AH316" s="36"/>
      <c r="AI316" s="36"/>
      <c r="AJ316" s="36"/>
      <c r="AK316" s="36">
        <v>6</v>
      </c>
      <c r="AL316" s="36"/>
      <c r="AM316" s="36"/>
      <c r="AN316" s="36"/>
      <c r="AO316" s="36"/>
      <c r="AP316" s="36">
        <v>7</v>
      </c>
      <c r="AQ316" s="36"/>
      <c r="AR316" s="36"/>
      <c r="AS316" s="36"/>
      <c r="AT316" s="36"/>
      <c r="AU316" s="36">
        <v>8</v>
      </c>
      <c r="AV316" s="36"/>
      <c r="AW316" s="36"/>
      <c r="AX316" s="36"/>
      <c r="AY316" s="36"/>
      <c r="AZ316" s="36">
        <v>9</v>
      </c>
      <c r="BA316" s="36"/>
      <c r="BB316" s="36"/>
      <c r="BC316" s="36"/>
      <c r="BD316" s="36"/>
    </row>
    <row r="317" spans="1:79" s="1" customFormat="1" ht="12" hidden="1" customHeight="1" x14ac:dyDescent="0.2">
      <c r="A317" s="38" t="s">
        <v>67</v>
      </c>
      <c r="B317" s="38"/>
      <c r="C317" s="38"/>
      <c r="D317" s="38"/>
      <c r="E317" s="38"/>
      <c r="F317" s="38"/>
      <c r="G317" s="73" t="s">
        <v>55</v>
      </c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 t="s">
        <v>77</v>
      </c>
      <c r="U317" s="73"/>
      <c r="V317" s="73"/>
      <c r="W317" s="73"/>
      <c r="X317" s="73"/>
      <c r="Y317" s="73"/>
      <c r="Z317" s="73"/>
      <c r="AA317" s="37" t="s">
        <v>58</v>
      </c>
      <c r="AB317" s="37"/>
      <c r="AC317" s="37"/>
      <c r="AD317" s="37"/>
      <c r="AE317" s="37"/>
      <c r="AF317" s="37" t="s">
        <v>59</v>
      </c>
      <c r="AG317" s="37"/>
      <c r="AH317" s="37"/>
      <c r="AI317" s="37"/>
      <c r="AJ317" s="37"/>
      <c r="AK317" s="44" t="s">
        <v>120</v>
      </c>
      <c r="AL317" s="44"/>
      <c r="AM317" s="44"/>
      <c r="AN317" s="44"/>
      <c r="AO317" s="44"/>
      <c r="AP317" s="37" t="s">
        <v>60</v>
      </c>
      <c r="AQ317" s="37"/>
      <c r="AR317" s="37"/>
      <c r="AS317" s="37"/>
      <c r="AT317" s="37"/>
      <c r="AU317" s="37" t="s">
        <v>61</v>
      </c>
      <c r="AV317" s="37"/>
      <c r="AW317" s="37"/>
      <c r="AX317" s="37"/>
      <c r="AY317" s="37"/>
      <c r="AZ317" s="44" t="s">
        <v>120</v>
      </c>
      <c r="BA317" s="44"/>
      <c r="BB317" s="44"/>
      <c r="BC317" s="44"/>
      <c r="BD317" s="44"/>
      <c r="CA317" s="1" t="s">
        <v>45</v>
      </c>
    </row>
    <row r="318" spans="1:79" s="99" customFormat="1" ht="56.25" customHeight="1" x14ac:dyDescent="0.2">
      <c r="A318" s="110">
        <v>3</v>
      </c>
      <c r="B318" s="110"/>
      <c r="C318" s="110"/>
      <c r="D318" s="110"/>
      <c r="E318" s="110"/>
      <c r="F318" s="110"/>
      <c r="G318" s="92" t="s">
        <v>307</v>
      </c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4"/>
      <c r="T318" s="118" t="s">
        <v>308</v>
      </c>
      <c r="U318" s="93"/>
      <c r="V318" s="93"/>
      <c r="W318" s="93"/>
      <c r="X318" s="93"/>
      <c r="Y318" s="93"/>
      <c r="Z318" s="94"/>
      <c r="AA318" s="117">
        <v>9146704</v>
      </c>
      <c r="AB318" s="117"/>
      <c r="AC318" s="117"/>
      <c r="AD318" s="117"/>
      <c r="AE318" s="117"/>
      <c r="AF318" s="117">
        <v>0</v>
      </c>
      <c r="AG318" s="117"/>
      <c r="AH318" s="117"/>
      <c r="AI318" s="117"/>
      <c r="AJ318" s="117"/>
      <c r="AK318" s="117">
        <f>IF(ISNUMBER(AA318),AA318,0)+IF(ISNUMBER(AF318),AF318,0)</f>
        <v>9146704</v>
      </c>
      <c r="AL318" s="117"/>
      <c r="AM318" s="117"/>
      <c r="AN318" s="117"/>
      <c r="AO318" s="117"/>
      <c r="AP318" s="117">
        <v>9796120</v>
      </c>
      <c r="AQ318" s="117"/>
      <c r="AR318" s="117"/>
      <c r="AS318" s="117"/>
      <c r="AT318" s="117"/>
      <c r="AU318" s="117">
        <v>0</v>
      </c>
      <c r="AV318" s="117"/>
      <c r="AW318" s="117"/>
      <c r="AX318" s="117"/>
      <c r="AY318" s="117"/>
      <c r="AZ318" s="117">
        <f>IF(ISNUMBER(AP318),AP318,0)+IF(ISNUMBER(AU318),AU318,0)</f>
        <v>9796120</v>
      </c>
      <c r="BA318" s="117"/>
      <c r="BB318" s="117"/>
      <c r="BC318" s="117"/>
      <c r="BD318" s="117"/>
    </row>
    <row r="319" spans="1:79" s="6" customFormat="1" x14ac:dyDescent="0.2">
      <c r="A319" s="88"/>
      <c r="B319" s="88"/>
      <c r="C319" s="88"/>
      <c r="D319" s="88"/>
      <c r="E319" s="88"/>
      <c r="F319" s="88"/>
      <c r="G319" s="100" t="s">
        <v>145</v>
      </c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2"/>
      <c r="T319" s="119"/>
      <c r="U319" s="101"/>
      <c r="V319" s="101"/>
      <c r="W319" s="101"/>
      <c r="X319" s="101"/>
      <c r="Y319" s="101"/>
      <c r="Z319" s="102"/>
      <c r="AA319" s="116">
        <v>9146704</v>
      </c>
      <c r="AB319" s="116"/>
      <c r="AC319" s="116"/>
      <c r="AD319" s="116"/>
      <c r="AE319" s="116"/>
      <c r="AF319" s="116">
        <v>0</v>
      </c>
      <c r="AG319" s="116"/>
      <c r="AH319" s="116"/>
      <c r="AI319" s="116"/>
      <c r="AJ319" s="116"/>
      <c r="AK319" s="116">
        <f>IF(ISNUMBER(AA319),AA319,0)+IF(ISNUMBER(AF319),AF319,0)</f>
        <v>9146704</v>
      </c>
      <c r="AL319" s="116"/>
      <c r="AM319" s="116"/>
      <c r="AN319" s="116"/>
      <c r="AO319" s="116"/>
      <c r="AP319" s="116">
        <v>9796120</v>
      </c>
      <c r="AQ319" s="116"/>
      <c r="AR319" s="116"/>
      <c r="AS319" s="116"/>
      <c r="AT319" s="116"/>
      <c r="AU319" s="116">
        <v>0</v>
      </c>
      <c r="AV319" s="116"/>
      <c r="AW319" s="116"/>
      <c r="AX319" s="116"/>
      <c r="AY319" s="116"/>
      <c r="AZ319" s="116">
        <f>IF(ISNUMBER(AP319),AP319,0)+IF(ISNUMBER(AU319),AU319,0)</f>
        <v>9796120</v>
      </c>
      <c r="BA319" s="116"/>
      <c r="BB319" s="116"/>
      <c r="BC319" s="116"/>
      <c r="BD319" s="116"/>
    </row>
    <row r="322" spans="1:79" ht="14.25" customHeight="1" x14ac:dyDescent="0.2">
      <c r="A322" s="42" t="s">
        <v>350</v>
      </c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</row>
    <row r="323" spans="1:79" ht="15" customHeight="1" x14ac:dyDescent="0.2">
      <c r="A323" s="53" t="s">
        <v>316</v>
      </c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</row>
    <row r="324" spans="1:79" ht="23.1" customHeight="1" x14ac:dyDescent="0.2">
      <c r="A324" s="36" t="s">
        <v>126</v>
      </c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61" t="s">
        <v>127</v>
      </c>
      <c r="O324" s="62"/>
      <c r="P324" s="62"/>
      <c r="Q324" s="62"/>
      <c r="R324" s="62"/>
      <c r="S324" s="62"/>
      <c r="T324" s="62"/>
      <c r="U324" s="63"/>
      <c r="V324" s="61" t="s">
        <v>128</v>
      </c>
      <c r="W324" s="62"/>
      <c r="X324" s="62"/>
      <c r="Y324" s="62"/>
      <c r="Z324" s="63"/>
      <c r="AA324" s="36" t="s">
        <v>317</v>
      </c>
      <c r="AB324" s="36"/>
      <c r="AC324" s="36"/>
      <c r="AD324" s="36"/>
      <c r="AE324" s="36"/>
      <c r="AF324" s="36"/>
      <c r="AG324" s="36"/>
      <c r="AH324" s="36"/>
      <c r="AI324" s="36"/>
      <c r="AJ324" s="36" t="s">
        <v>320</v>
      </c>
      <c r="AK324" s="36"/>
      <c r="AL324" s="36"/>
      <c r="AM324" s="36"/>
      <c r="AN324" s="36"/>
      <c r="AO324" s="36"/>
      <c r="AP324" s="36"/>
      <c r="AQ324" s="36"/>
      <c r="AR324" s="36"/>
      <c r="AS324" s="36" t="s">
        <v>328</v>
      </c>
      <c r="AT324" s="36"/>
      <c r="AU324" s="36"/>
      <c r="AV324" s="36"/>
      <c r="AW324" s="36"/>
      <c r="AX324" s="36"/>
      <c r="AY324" s="36"/>
      <c r="AZ324" s="36"/>
      <c r="BA324" s="36"/>
      <c r="BB324" s="36" t="s">
        <v>338</v>
      </c>
      <c r="BC324" s="36"/>
      <c r="BD324" s="36"/>
      <c r="BE324" s="36"/>
      <c r="BF324" s="36"/>
      <c r="BG324" s="36"/>
      <c r="BH324" s="36"/>
      <c r="BI324" s="36"/>
      <c r="BJ324" s="36"/>
      <c r="BK324" s="36" t="s">
        <v>343</v>
      </c>
      <c r="BL324" s="36"/>
      <c r="BM324" s="36"/>
      <c r="BN324" s="36"/>
      <c r="BO324" s="36"/>
      <c r="BP324" s="36"/>
      <c r="BQ324" s="36"/>
      <c r="BR324" s="36"/>
      <c r="BS324" s="36"/>
    </row>
    <row r="325" spans="1:79" ht="95.25" customHeight="1" x14ac:dyDescent="0.2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64"/>
      <c r="O325" s="65"/>
      <c r="P325" s="65"/>
      <c r="Q325" s="65"/>
      <c r="R325" s="65"/>
      <c r="S325" s="65"/>
      <c r="T325" s="65"/>
      <c r="U325" s="66"/>
      <c r="V325" s="64"/>
      <c r="W325" s="65"/>
      <c r="X325" s="65"/>
      <c r="Y325" s="65"/>
      <c r="Z325" s="66"/>
      <c r="AA325" s="49" t="s">
        <v>131</v>
      </c>
      <c r="AB325" s="49"/>
      <c r="AC325" s="49"/>
      <c r="AD325" s="49"/>
      <c r="AE325" s="49"/>
      <c r="AF325" s="49" t="s">
        <v>132</v>
      </c>
      <c r="AG325" s="49"/>
      <c r="AH325" s="49"/>
      <c r="AI325" s="49"/>
      <c r="AJ325" s="49" t="s">
        <v>131</v>
      </c>
      <c r="AK325" s="49"/>
      <c r="AL325" s="49"/>
      <c r="AM325" s="49"/>
      <c r="AN325" s="49"/>
      <c r="AO325" s="49" t="s">
        <v>132</v>
      </c>
      <c r="AP325" s="49"/>
      <c r="AQ325" s="49"/>
      <c r="AR325" s="49"/>
      <c r="AS325" s="49" t="s">
        <v>131</v>
      </c>
      <c r="AT325" s="49"/>
      <c r="AU325" s="49"/>
      <c r="AV325" s="49"/>
      <c r="AW325" s="49"/>
      <c r="AX325" s="49" t="s">
        <v>132</v>
      </c>
      <c r="AY325" s="49"/>
      <c r="AZ325" s="49"/>
      <c r="BA325" s="49"/>
      <c r="BB325" s="49" t="s">
        <v>131</v>
      </c>
      <c r="BC325" s="49"/>
      <c r="BD325" s="49"/>
      <c r="BE325" s="49"/>
      <c r="BF325" s="49"/>
      <c r="BG325" s="49" t="s">
        <v>132</v>
      </c>
      <c r="BH325" s="49"/>
      <c r="BI325" s="49"/>
      <c r="BJ325" s="49"/>
      <c r="BK325" s="49" t="s">
        <v>131</v>
      </c>
      <c r="BL325" s="49"/>
      <c r="BM325" s="49"/>
      <c r="BN325" s="49"/>
      <c r="BO325" s="49"/>
      <c r="BP325" s="49" t="s">
        <v>132</v>
      </c>
      <c r="BQ325" s="49"/>
      <c r="BR325" s="49"/>
      <c r="BS325" s="49"/>
    </row>
    <row r="326" spans="1:79" ht="15" customHeight="1" x14ac:dyDescent="0.2">
      <c r="A326" s="36">
        <v>1</v>
      </c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0">
        <v>2</v>
      </c>
      <c r="O326" s="31"/>
      <c r="P326" s="31"/>
      <c r="Q326" s="31"/>
      <c r="R326" s="31"/>
      <c r="S326" s="31"/>
      <c r="T326" s="31"/>
      <c r="U326" s="32"/>
      <c r="V326" s="36">
        <v>3</v>
      </c>
      <c r="W326" s="36"/>
      <c r="X326" s="36"/>
      <c r="Y326" s="36"/>
      <c r="Z326" s="36"/>
      <c r="AA326" s="36">
        <v>4</v>
      </c>
      <c r="AB326" s="36"/>
      <c r="AC326" s="36"/>
      <c r="AD326" s="36"/>
      <c r="AE326" s="36"/>
      <c r="AF326" s="36">
        <v>5</v>
      </c>
      <c r="AG326" s="36"/>
      <c r="AH326" s="36"/>
      <c r="AI326" s="36"/>
      <c r="AJ326" s="36">
        <v>6</v>
      </c>
      <c r="AK326" s="36"/>
      <c r="AL326" s="36"/>
      <c r="AM326" s="36"/>
      <c r="AN326" s="36"/>
      <c r="AO326" s="36">
        <v>7</v>
      </c>
      <c r="AP326" s="36"/>
      <c r="AQ326" s="36"/>
      <c r="AR326" s="36"/>
      <c r="AS326" s="36">
        <v>8</v>
      </c>
      <c r="AT326" s="36"/>
      <c r="AU326" s="36"/>
      <c r="AV326" s="36"/>
      <c r="AW326" s="36"/>
      <c r="AX326" s="36">
        <v>9</v>
      </c>
      <c r="AY326" s="36"/>
      <c r="AZ326" s="36"/>
      <c r="BA326" s="36"/>
      <c r="BB326" s="36">
        <v>10</v>
      </c>
      <c r="BC326" s="36"/>
      <c r="BD326" s="36"/>
      <c r="BE326" s="36"/>
      <c r="BF326" s="36"/>
      <c r="BG326" s="36">
        <v>11</v>
      </c>
      <c r="BH326" s="36"/>
      <c r="BI326" s="36"/>
      <c r="BJ326" s="36"/>
      <c r="BK326" s="36">
        <v>12</v>
      </c>
      <c r="BL326" s="36"/>
      <c r="BM326" s="36"/>
      <c r="BN326" s="36"/>
      <c r="BO326" s="36"/>
      <c r="BP326" s="36">
        <v>13</v>
      </c>
      <c r="BQ326" s="36"/>
      <c r="BR326" s="36"/>
      <c r="BS326" s="36"/>
    </row>
    <row r="327" spans="1:79" s="1" customFormat="1" ht="12" hidden="1" customHeight="1" x14ac:dyDescent="0.2">
      <c r="A327" s="73" t="s">
        <v>144</v>
      </c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38" t="s">
        <v>129</v>
      </c>
      <c r="O327" s="38"/>
      <c r="P327" s="38"/>
      <c r="Q327" s="38"/>
      <c r="R327" s="38"/>
      <c r="S327" s="38"/>
      <c r="T327" s="38"/>
      <c r="U327" s="38"/>
      <c r="V327" s="38" t="s">
        <v>130</v>
      </c>
      <c r="W327" s="38"/>
      <c r="X327" s="38"/>
      <c r="Y327" s="38"/>
      <c r="Z327" s="38"/>
      <c r="AA327" s="37" t="s">
        <v>63</v>
      </c>
      <c r="AB327" s="37"/>
      <c r="AC327" s="37"/>
      <c r="AD327" s="37"/>
      <c r="AE327" s="37"/>
      <c r="AF327" s="37" t="s">
        <v>64</v>
      </c>
      <c r="AG327" s="37"/>
      <c r="AH327" s="37"/>
      <c r="AI327" s="37"/>
      <c r="AJ327" s="37" t="s">
        <v>65</v>
      </c>
      <c r="AK327" s="37"/>
      <c r="AL327" s="37"/>
      <c r="AM327" s="37"/>
      <c r="AN327" s="37"/>
      <c r="AO327" s="37" t="s">
        <v>66</v>
      </c>
      <c r="AP327" s="37"/>
      <c r="AQ327" s="37"/>
      <c r="AR327" s="37"/>
      <c r="AS327" s="37" t="s">
        <v>56</v>
      </c>
      <c r="AT327" s="37"/>
      <c r="AU327" s="37"/>
      <c r="AV327" s="37"/>
      <c r="AW327" s="37"/>
      <c r="AX327" s="37" t="s">
        <v>57</v>
      </c>
      <c r="AY327" s="37"/>
      <c r="AZ327" s="37"/>
      <c r="BA327" s="37"/>
      <c r="BB327" s="37" t="s">
        <v>58</v>
      </c>
      <c r="BC327" s="37"/>
      <c r="BD327" s="37"/>
      <c r="BE327" s="37"/>
      <c r="BF327" s="37"/>
      <c r="BG327" s="37" t="s">
        <v>59</v>
      </c>
      <c r="BH327" s="37"/>
      <c r="BI327" s="37"/>
      <c r="BJ327" s="37"/>
      <c r="BK327" s="37" t="s">
        <v>60</v>
      </c>
      <c r="BL327" s="37"/>
      <c r="BM327" s="37"/>
      <c r="BN327" s="37"/>
      <c r="BO327" s="37"/>
      <c r="BP327" s="37" t="s">
        <v>61</v>
      </c>
      <c r="BQ327" s="37"/>
      <c r="BR327" s="37"/>
      <c r="BS327" s="37"/>
      <c r="CA327" s="1" t="s">
        <v>46</v>
      </c>
    </row>
    <row r="328" spans="1:79" s="6" customFormat="1" ht="12.75" customHeight="1" x14ac:dyDescent="0.2">
      <c r="A328" s="120" t="s">
        <v>145</v>
      </c>
      <c r="B328" s="120"/>
      <c r="C328" s="120"/>
      <c r="D328" s="120"/>
      <c r="E328" s="120"/>
      <c r="F328" s="120"/>
      <c r="G328" s="120"/>
      <c r="H328" s="120"/>
      <c r="I328" s="120"/>
      <c r="J328" s="120"/>
      <c r="K328" s="120"/>
      <c r="L328" s="120"/>
      <c r="M328" s="120"/>
      <c r="N328" s="87"/>
      <c r="O328" s="85"/>
      <c r="P328" s="85"/>
      <c r="Q328" s="85"/>
      <c r="R328" s="85"/>
      <c r="S328" s="85"/>
      <c r="T328" s="85"/>
      <c r="U328" s="86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21"/>
      <c r="AV328" s="121"/>
      <c r="AW328" s="121"/>
      <c r="AX328" s="121"/>
      <c r="AY328" s="121"/>
      <c r="AZ328" s="121"/>
      <c r="BA328" s="121"/>
      <c r="BB328" s="121"/>
      <c r="BC328" s="121"/>
      <c r="BD328" s="121"/>
      <c r="BE328" s="121"/>
      <c r="BF328" s="121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2"/>
      <c r="BQ328" s="123"/>
      <c r="BR328" s="123"/>
      <c r="BS328" s="124"/>
      <c r="CA328" s="6" t="s">
        <v>47</v>
      </c>
    </row>
    <row r="331" spans="1:79" ht="35.25" customHeight="1" x14ac:dyDescent="0.2">
      <c r="A331" s="42" t="s">
        <v>351</v>
      </c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</row>
    <row r="332" spans="1:79" ht="15" x14ac:dyDescent="0.2">
      <c r="A332" s="59"/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</row>
    <row r="333" spans="1:79" ht="15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5" spans="1:79" ht="28.5" customHeight="1" x14ac:dyDescent="0.2">
      <c r="A335" s="39" t="s">
        <v>335</v>
      </c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</row>
    <row r="336" spans="1:79" ht="14.25" customHeight="1" x14ac:dyDescent="0.2">
      <c r="A336" s="42" t="s">
        <v>318</v>
      </c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</row>
    <row r="337" spans="1:79" ht="15" customHeight="1" x14ac:dyDescent="0.2">
      <c r="A337" s="40" t="s">
        <v>316</v>
      </c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  <c r="BB337" s="40"/>
      <c r="BC337" s="40"/>
      <c r="BD337" s="40"/>
      <c r="BE337" s="40"/>
      <c r="BF337" s="40"/>
      <c r="BG337" s="40"/>
      <c r="BH337" s="40"/>
      <c r="BI337" s="40"/>
      <c r="BJ337" s="40"/>
      <c r="BK337" s="40"/>
      <c r="BL337" s="40"/>
    </row>
    <row r="338" spans="1:79" ht="42.95" customHeight="1" x14ac:dyDescent="0.2">
      <c r="A338" s="49" t="s">
        <v>133</v>
      </c>
      <c r="B338" s="49"/>
      <c r="C338" s="49"/>
      <c r="D338" s="49"/>
      <c r="E338" s="49"/>
      <c r="F338" s="49"/>
      <c r="G338" s="36" t="s">
        <v>19</v>
      </c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 t="s">
        <v>15</v>
      </c>
      <c r="U338" s="36"/>
      <c r="V338" s="36"/>
      <c r="W338" s="36"/>
      <c r="X338" s="36"/>
      <c r="Y338" s="36"/>
      <c r="Z338" s="36" t="s">
        <v>14</v>
      </c>
      <c r="AA338" s="36"/>
      <c r="AB338" s="36"/>
      <c r="AC338" s="36"/>
      <c r="AD338" s="36"/>
      <c r="AE338" s="36" t="s">
        <v>134</v>
      </c>
      <c r="AF338" s="36"/>
      <c r="AG338" s="36"/>
      <c r="AH338" s="36"/>
      <c r="AI338" s="36"/>
      <c r="AJ338" s="36"/>
      <c r="AK338" s="36" t="s">
        <v>135</v>
      </c>
      <c r="AL338" s="36"/>
      <c r="AM338" s="36"/>
      <c r="AN338" s="36"/>
      <c r="AO338" s="36"/>
      <c r="AP338" s="36"/>
      <c r="AQ338" s="36" t="s">
        <v>136</v>
      </c>
      <c r="AR338" s="36"/>
      <c r="AS338" s="36"/>
      <c r="AT338" s="36"/>
      <c r="AU338" s="36"/>
      <c r="AV338" s="36"/>
      <c r="AW338" s="36" t="s">
        <v>96</v>
      </c>
      <c r="AX338" s="36"/>
      <c r="AY338" s="36"/>
      <c r="AZ338" s="36"/>
      <c r="BA338" s="36"/>
      <c r="BB338" s="36"/>
      <c r="BC338" s="36"/>
      <c r="BD338" s="36"/>
      <c r="BE338" s="36"/>
      <c r="BF338" s="36"/>
      <c r="BG338" s="36" t="s">
        <v>137</v>
      </c>
      <c r="BH338" s="36"/>
      <c r="BI338" s="36"/>
      <c r="BJ338" s="36"/>
      <c r="BK338" s="36"/>
      <c r="BL338" s="36"/>
    </row>
    <row r="339" spans="1:79" ht="39.950000000000003" customHeight="1" x14ac:dyDescent="0.2">
      <c r="A339" s="49"/>
      <c r="B339" s="49"/>
      <c r="C339" s="49"/>
      <c r="D339" s="49"/>
      <c r="E339" s="49"/>
      <c r="F339" s="49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 t="s">
        <v>17</v>
      </c>
      <c r="AX339" s="36"/>
      <c r="AY339" s="36"/>
      <c r="AZ339" s="36"/>
      <c r="BA339" s="36"/>
      <c r="BB339" s="36" t="s">
        <v>16</v>
      </c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</row>
    <row r="340" spans="1:79" ht="15" customHeight="1" x14ac:dyDescent="0.2">
      <c r="A340" s="36">
        <v>1</v>
      </c>
      <c r="B340" s="36"/>
      <c r="C340" s="36"/>
      <c r="D340" s="36"/>
      <c r="E340" s="36"/>
      <c r="F340" s="36"/>
      <c r="G340" s="36">
        <v>2</v>
      </c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>
        <v>3</v>
      </c>
      <c r="U340" s="36"/>
      <c r="V340" s="36"/>
      <c r="W340" s="36"/>
      <c r="X340" s="36"/>
      <c r="Y340" s="36"/>
      <c r="Z340" s="36">
        <v>4</v>
      </c>
      <c r="AA340" s="36"/>
      <c r="AB340" s="36"/>
      <c r="AC340" s="36"/>
      <c r="AD340" s="36"/>
      <c r="AE340" s="36">
        <v>5</v>
      </c>
      <c r="AF340" s="36"/>
      <c r="AG340" s="36"/>
      <c r="AH340" s="36"/>
      <c r="AI340" s="36"/>
      <c r="AJ340" s="36"/>
      <c r="AK340" s="36">
        <v>6</v>
      </c>
      <c r="AL340" s="36"/>
      <c r="AM340" s="36"/>
      <c r="AN340" s="36"/>
      <c r="AO340" s="36"/>
      <c r="AP340" s="36"/>
      <c r="AQ340" s="36">
        <v>7</v>
      </c>
      <c r="AR340" s="36"/>
      <c r="AS340" s="36"/>
      <c r="AT340" s="36"/>
      <c r="AU340" s="36"/>
      <c r="AV340" s="36"/>
      <c r="AW340" s="36">
        <v>8</v>
      </c>
      <c r="AX340" s="36"/>
      <c r="AY340" s="36"/>
      <c r="AZ340" s="36"/>
      <c r="BA340" s="36"/>
      <c r="BB340" s="36">
        <v>9</v>
      </c>
      <c r="BC340" s="36"/>
      <c r="BD340" s="36"/>
      <c r="BE340" s="36"/>
      <c r="BF340" s="36"/>
      <c r="BG340" s="36">
        <v>10</v>
      </c>
      <c r="BH340" s="36"/>
      <c r="BI340" s="36"/>
      <c r="BJ340" s="36"/>
      <c r="BK340" s="36"/>
      <c r="BL340" s="36"/>
    </row>
    <row r="341" spans="1:79" s="1" customFormat="1" ht="12" hidden="1" customHeight="1" x14ac:dyDescent="0.2">
      <c r="A341" s="38" t="s">
        <v>62</v>
      </c>
      <c r="B341" s="38"/>
      <c r="C341" s="38"/>
      <c r="D341" s="38"/>
      <c r="E341" s="38"/>
      <c r="F341" s="38"/>
      <c r="G341" s="73" t="s">
        <v>55</v>
      </c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37" t="s">
        <v>78</v>
      </c>
      <c r="U341" s="37"/>
      <c r="V341" s="37"/>
      <c r="W341" s="37"/>
      <c r="X341" s="37"/>
      <c r="Y341" s="37"/>
      <c r="Z341" s="37" t="s">
        <v>79</v>
      </c>
      <c r="AA341" s="37"/>
      <c r="AB341" s="37"/>
      <c r="AC341" s="37"/>
      <c r="AD341" s="37"/>
      <c r="AE341" s="37" t="s">
        <v>80</v>
      </c>
      <c r="AF341" s="37"/>
      <c r="AG341" s="37"/>
      <c r="AH341" s="37"/>
      <c r="AI341" s="37"/>
      <c r="AJ341" s="37"/>
      <c r="AK341" s="37" t="s">
        <v>81</v>
      </c>
      <c r="AL341" s="37"/>
      <c r="AM341" s="37"/>
      <c r="AN341" s="37"/>
      <c r="AO341" s="37"/>
      <c r="AP341" s="37"/>
      <c r="AQ341" s="74" t="s">
        <v>97</v>
      </c>
      <c r="AR341" s="37"/>
      <c r="AS341" s="37"/>
      <c r="AT341" s="37"/>
      <c r="AU341" s="37"/>
      <c r="AV341" s="37"/>
      <c r="AW341" s="37" t="s">
        <v>82</v>
      </c>
      <c r="AX341" s="37"/>
      <c r="AY341" s="37"/>
      <c r="AZ341" s="37"/>
      <c r="BA341" s="37"/>
      <c r="BB341" s="37" t="s">
        <v>83</v>
      </c>
      <c r="BC341" s="37"/>
      <c r="BD341" s="37"/>
      <c r="BE341" s="37"/>
      <c r="BF341" s="37"/>
      <c r="BG341" s="74" t="s">
        <v>98</v>
      </c>
      <c r="BH341" s="37"/>
      <c r="BI341" s="37"/>
      <c r="BJ341" s="37"/>
      <c r="BK341" s="37"/>
      <c r="BL341" s="37"/>
      <c r="CA341" s="1" t="s">
        <v>48</v>
      </c>
    </row>
    <row r="342" spans="1:79" s="6" customFormat="1" ht="12.75" customHeight="1" x14ac:dyDescent="0.2">
      <c r="A342" s="88"/>
      <c r="B342" s="88"/>
      <c r="C342" s="88"/>
      <c r="D342" s="88"/>
      <c r="E342" s="88"/>
      <c r="F342" s="88"/>
      <c r="G342" s="120" t="s">
        <v>145</v>
      </c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16"/>
      <c r="U342" s="116"/>
      <c r="V342" s="116"/>
      <c r="W342" s="116"/>
      <c r="X342" s="116"/>
      <c r="Y342" s="116"/>
      <c r="Z342" s="116"/>
      <c r="AA342" s="116"/>
      <c r="AB342" s="116"/>
      <c r="AC342" s="116"/>
      <c r="AD342" s="116"/>
      <c r="AE342" s="116"/>
      <c r="AF342" s="116"/>
      <c r="AG342" s="116"/>
      <c r="AH342" s="116"/>
      <c r="AI342" s="116"/>
      <c r="AJ342" s="116"/>
      <c r="AK342" s="116"/>
      <c r="AL342" s="116"/>
      <c r="AM342" s="116"/>
      <c r="AN342" s="116"/>
      <c r="AO342" s="116"/>
      <c r="AP342" s="116"/>
      <c r="AQ342" s="116">
        <f>IF(ISNUMBER(AK342),AK342,0)-IF(ISNUMBER(AE342),AE342,0)</f>
        <v>0</v>
      </c>
      <c r="AR342" s="116"/>
      <c r="AS342" s="116"/>
      <c r="AT342" s="116"/>
      <c r="AU342" s="116"/>
      <c r="AV342" s="116"/>
      <c r="AW342" s="116"/>
      <c r="AX342" s="116"/>
      <c r="AY342" s="116"/>
      <c r="AZ342" s="116"/>
      <c r="BA342" s="116"/>
      <c r="BB342" s="116"/>
      <c r="BC342" s="116"/>
      <c r="BD342" s="116"/>
      <c r="BE342" s="116"/>
      <c r="BF342" s="116"/>
      <c r="BG342" s="116">
        <f>IF(ISNUMBER(Z342),Z342,0)+IF(ISNUMBER(AK342),AK342,0)</f>
        <v>0</v>
      </c>
      <c r="BH342" s="116"/>
      <c r="BI342" s="116"/>
      <c r="BJ342" s="116"/>
      <c r="BK342" s="116"/>
      <c r="BL342" s="116"/>
      <c r="CA342" s="6" t="s">
        <v>49</v>
      </c>
    </row>
    <row r="344" spans="1:79" ht="14.25" customHeight="1" x14ac:dyDescent="12.75">
      <c r="A344" s="42" t="s">
        <v>336</v>
      </c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</row>
    <row r="345" spans="1:79" ht="15" customHeight="1" x14ac:dyDescent="0.2">
      <c r="A345" s="40" t="s">
        <v>316</v>
      </c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  <c r="BB345" s="40"/>
      <c r="BC345" s="40"/>
      <c r="BD345" s="40"/>
      <c r="BE345" s="40"/>
      <c r="BF345" s="40"/>
      <c r="BG345" s="40"/>
      <c r="BH345" s="40"/>
      <c r="BI345" s="40"/>
      <c r="BJ345" s="40"/>
      <c r="BK345" s="40"/>
      <c r="BL345" s="40"/>
    </row>
    <row r="346" spans="1:79" ht="18" customHeight="1" x14ac:dyDescent="0.2">
      <c r="A346" s="36" t="s">
        <v>133</v>
      </c>
      <c r="B346" s="36"/>
      <c r="C346" s="36"/>
      <c r="D346" s="36"/>
      <c r="E346" s="36"/>
      <c r="F346" s="36"/>
      <c r="G346" s="36" t="s">
        <v>19</v>
      </c>
      <c r="H346" s="36"/>
      <c r="I346" s="36"/>
      <c r="J346" s="36"/>
      <c r="K346" s="36"/>
      <c r="L346" s="36"/>
      <c r="M346" s="36"/>
      <c r="N346" s="36"/>
      <c r="O346" s="36"/>
      <c r="P346" s="36"/>
      <c r="Q346" s="36" t="s">
        <v>322</v>
      </c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 t="s">
        <v>333</v>
      </c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</row>
    <row r="347" spans="1:79" ht="42.95" customHeight="1" x14ac:dyDescent="0.2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 t="s">
        <v>138</v>
      </c>
      <c r="R347" s="36"/>
      <c r="S347" s="36"/>
      <c r="T347" s="36"/>
      <c r="U347" s="36"/>
      <c r="V347" s="49" t="s">
        <v>139</v>
      </c>
      <c r="W347" s="49"/>
      <c r="X347" s="49"/>
      <c r="Y347" s="49"/>
      <c r="Z347" s="36" t="s">
        <v>140</v>
      </c>
      <c r="AA347" s="36"/>
      <c r="AB347" s="36"/>
      <c r="AC347" s="36"/>
      <c r="AD347" s="36"/>
      <c r="AE347" s="36"/>
      <c r="AF347" s="36"/>
      <c r="AG347" s="36"/>
      <c r="AH347" s="36"/>
      <c r="AI347" s="36"/>
      <c r="AJ347" s="36" t="s">
        <v>141</v>
      </c>
      <c r="AK347" s="36"/>
      <c r="AL347" s="36"/>
      <c r="AM347" s="36"/>
      <c r="AN347" s="36"/>
      <c r="AO347" s="36" t="s">
        <v>20</v>
      </c>
      <c r="AP347" s="36"/>
      <c r="AQ347" s="36"/>
      <c r="AR347" s="36"/>
      <c r="AS347" s="36"/>
      <c r="AT347" s="49" t="s">
        <v>142</v>
      </c>
      <c r="AU347" s="49"/>
      <c r="AV347" s="49"/>
      <c r="AW347" s="49"/>
      <c r="AX347" s="36" t="s">
        <v>140</v>
      </c>
      <c r="AY347" s="36"/>
      <c r="AZ347" s="36"/>
      <c r="BA347" s="36"/>
      <c r="BB347" s="36"/>
      <c r="BC347" s="36"/>
      <c r="BD347" s="36"/>
      <c r="BE347" s="36"/>
      <c r="BF347" s="36"/>
      <c r="BG347" s="36"/>
      <c r="BH347" s="36" t="s">
        <v>143</v>
      </c>
      <c r="BI347" s="36"/>
      <c r="BJ347" s="36"/>
      <c r="BK347" s="36"/>
      <c r="BL347" s="36"/>
    </row>
    <row r="348" spans="1:79" ht="63" customHeight="1" x14ac:dyDescent="0.2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49"/>
      <c r="W348" s="49"/>
      <c r="X348" s="49"/>
      <c r="Y348" s="49"/>
      <c r="Z348" s="36" t="s">
        <v>17</v>
      </c>
      <c r="AA348" s="36"/>
      <c r="AB348" s="36"/>
      <c r="AC348" s="36"/>
      <c r="AD348" s="36"/>
      <c r="AE348" s="36" t="s">
        <v>16</v>
      </c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49"/>
      <c r="AU348" s="49"/>
      <c r="AV348" s="49"/>
      <c r="AW348" s="49"/>
      <c r="AX348" s="36" t="s">
        <v>17</v>
      </c>
      <c r="AY348" s="36"/>
      <c r="AZ348" s="36"/>
      <c r="BA348" s="36"/>
      <c r="BB348" s="36"/>
      <c r="BC348" s="36" t="s">
        <v>16</v>
      </c>
      <c r="BD348" s="36"/>
      <c r="BE348" s="36"/>
      <c r="BF348" s="36"/>
      <c r="BG348" s="36"/>
      <c r="BH348" s="36"/>
      <c r="BI348" s="36"/>
      <c r="BJ348" s="36"/>
      <c r="BK348" s="36"/>
      <c r="BL348" s="36"/>
    </row>
    <row r="349" spans="1:79" ht="15" customHeight="1" x14ac:dyDescent="0.2">
      <c r="A349" s="36">
        <v>1</v>
      </c>
      <c r="B349" s="36"/>
      <c r="C349" s="36"/>
      <c r="D349" s="36"/>
      <c r="E349" s="36"/>
      <c r="F349" s="36"/>
      <c r="G349" s="36">
        <v>2</v>
      </c>
      <c r="H349" s="36"/>
      <c r="I349" s="36"/>
      <c r="J349" s="36"/>
      <c r="K349" s="36"/>
      <c r="L349" s="36"/>
      <c r="M349" s="36"/>
      <c r="N349" s="36"/>
      <c r="O349" s="36"/>
      <c r="P349" s="36"/>
      <c r="Q349" s="36">
        <v>3</v>
      </c>
      <c r="R349" s="36"/>
      <c r="S349" s="36"/>
      <c r="T349" s="36"/>
      <c r="U349" s="36"/>
      <c r="V349" s="36">
        <v>4</v>
      </c>
      <c r="W349" s="36"/>
      <c r="X349" s="36"/>
      <c r="Y349" s="36"/>
      <c r="Z349" s="36">
        <v>5</v>
      </c>
      <c r="AA349" s="36"/>
      <c r="AB349" s="36"/>
      <c r="AC349" s="36"/>
      <c r="AD349" s="36"/>
      <c r="AE349" s="36">
        <v>6</v>
      </c>
      <c r="AF349" s="36"/>
      <c r="AG349" s="36"/>
      <c r="AH349" s="36"/>
      <c r="AI349" s="36"/>
      <c r="AJ349" s="36">
        <v>7</v>
      </c>
      <c r="AK349" s="36"/>
      <c r="AL349" s="36"/>
      <c r="AM349" s="36"/>
      <c r="AN349" s="36"/>
      <c r="AO349" s="36">
        <v>8</v>
      </c>
      <c r="AP349" s="36"/>
      <c r="AQ349" s="36"/>
      <c r="AR349" s="36"/>
      <c r="AS349" s="36"/>
      <c r="AT349" s="36">
        <v>9</v>
      </c>
      <c r="AU349" s="36"/>
      <c r="AV349" s="36"/>
      <c r="AW349" s="36"/>
      <c r="AX349" s="36">
        <v>10</v>
      </c>
      <c r="AY349" s="36"/>
      <c r="AZ349" s="36"/>
      <c r="BA349" s="36"/>
      <c r="BB349" s="36"/>
      <c r="BC349" s="36">
        <v>11</v>
      </c>
      <c r="BD349" s="36"/>
      <c r="BE349" s="36"/>
      <c r="BF349" s="36"/>
      <c r="BG349" s="36"/>
      <c r="BH349" s="36">
        <v>12</v>
      </c>
      <c r="BI349" s="36"/>
      <c r="BJ349" s="36"/>
      <c r="BK349" s="36"/>
      <c r="BL349" s="36"/>
    </row>
    <row r="350" spans="1:79" s="1" customFormat="1" ht="12" hidden="1" customHeight="1" x14ac:dyDescent="0.2">
      <c r="A350" s="38" t="s">
        <v>62</v>
      </c>
      <c r="B350" s="38"/>
      <c r="C350" s="38"/>
      <c r="D350" s="38"/>
      <c r="E350" s="38"/>
      <c r="F350" s="38"/>
      <c r="G350" s="73" t="s">
        <v>55</v>
      </c>
      <c r="H350" s="73"/>
      <c r="I350" s="73"/>
      <c r="J350" s="73"/>
      <c r="K350" s="73"/>
      <c r="L350" s="73"/>
      <c r="M350" s="73"/>
      <c r="N350" s="73"/>
      <c r="O350" s="73"/>
      <c r="P350" s="73"/>
      <c r="Q350" s="37" t="s">
        <v>78</v>
      </c>
      <c r="R350" s="37"/>
      <c r="S350" s="37"/>
      <c r="T350" s="37"/>
      <c r="U350" s="37"/>
      <c r="V350" s="37" t="s">
        <v>79</v>
      </c>
      <c r="W350" s="37"/>
      <c r="X350" s="37"/>
      <c r="Y350" s="37"/>
      <c r="Z350" s="37" t="s">
        <v>80</v>
      </c>
      <c r="AA350" s="37"/>
      <c r="AB350" s="37"/>
      <c r="AC350" s="37"/>
      <c r="AD350" s="37"/>
      <c r="AE350" s="37" t="s">
        <v>81</v>
      </c>
      <c r="AF350" s="37"/>
      <c r="AG350" s="37"/>
      <c r="AH350" s="37"/>
      <c r="AI350" s="37"/>
      <c r="AJ350" s="74" t="s">
        <v>99</v>
      </c>
      <c r="AK350" s="37"/>
      <c r="AL350" s="37"/>
      <c r="AM350" s="37"/>
      <c r="AN350" s="37"/>
      <c r="AO350" s="37" t="s">
        <v>82</v>
      </c>
      <c r="AP350" s="37"/>
      <c r="AQ350" s="37"/>
      <c r="AR350" s="37"/>
      <c r="AS350" s="37"/>
      <c r="AT350" s="74" t="s">
        <v>100</v>
      </c>
      <c r="AU350" s="37"/>
      <c r="AV350" s="37"/>
      <c r="AW350" s="37"/>
      <c r="AX350" s="37" t="s">
        <v>83</v>
      </c>
      <c r="AY350" s="37"/>
      <c r="AZ350" s="37"/>
      <c r="BA350" s="37"/>
      <c r="BB350" s="37"/>
      <c r="BC350" s="37" t="s">
        <v>84</v>
      </c>
      <c r="BD350" s="37"/>
      <c r="BE350" s="37"/>
      <c r="BF350" s="37"/>
      <c r="BG350" s="37"/>
      <c r="BH350" s="74" t="s">
        <v>99</v>
      </c>
      <c r="BI350" s="37"/>
      <c r="BJ350" s="37"/>
      <c r="BK350" s="37"/>
      <c r="BL350" s="37"/>
      <c r="CA350" s="1" t="s">
        <v>50</v>
      </c>
    </row>
    <row r="351" spans="1:79" s="6" customFormat="1" ht="12.75" customHeight="1" x14ac:dyDescent="0.2">
      <c r="A351" s="88"/>
      <c r="B351" s="88"/>
      <c r="C351" s="88"/>
      <c r="D351" s="88"/>
      <c r="E351" s="88"/>
      <c r="F351" s="88"/>
      <c r="G351" s="120" t="s">
        <v>145</v>
      </c>
      <c r="H351" s="120"/>
      <c r="I351" s="120"/>
      <c r="J351" s="120"/>
      <c r="K351" s="120"/>
      <c r="L351" s="120"/>
      <c r="M351" s="120"/>
      <c r="N351" s="120"/>
      <c r="O351" s="120"/>
      <c r="P351" s="120"/>
      <c r="Q351" s="116"/>
      <c r="R351" s="116"/>
      <c r="S351" s="116"/>
      <c r="T351" s="116"/>
      <c r="U351" s="116"/>
      <c r="V351" s="116"/>
      <c r="W351" s="116"/>
      <c r="X351" s="116"/>
      <c r="Y351" s="116"/>
      <c r="Z351" s="116"/>
      <c r="AA351" s="116"/>
      <c r="AB351" s="116"/>
      <c r="AC351" s="116"/>
      <c r="AD351" s="116"/>
      <c r="AE351" s="116"/>
      <c r="AF351" s="116"/>
      <c r="AG351" s="116"/>
      <c r="AH351" s="116"/>
      <c r="AI351" s="116"/>
      <c r="AJ351" s="116">
        <f>IF(ISNUMBER(Q351),Q351,0)-IF(ISNUMBER(Z351),Z351,0)</f>
        <v>0</v>
      </c>
      <c r="AK351" s="116"/>
      <c r="AL351" s="116"/>
      <c r="AM351" s="116"/>
      <c r="AN351" s="116"/>
      <c r="AO351" s="116"/>
      <c r="AP351" s="116"/>
      <c r="AQ351" s="116"/>
      <c r="AR351" s="116"/>
      <c r="AS351" s="116"/>
      <c r="AT351" s="116">
        <f>IF(ISNUMBER(V351),V351,0)-IF(ISNUMBER(Z351),Z351,0)-IF(ISNUMBER(AE351),AE351,0)</f>
        <v>0</v>
      </c>
      <c r="AU351" s="116"/>
      <c r="AV351" s="116"/>
      <c r="AW351" s="116"/>
      <c r="AX351" s="116"/>
      <c r="AY351" s="116"/>
      <c r="AZ351" s="116"/>
      <c r="BA351" s="116"/>
      <c r="BB351" s="116"/>
      <c r="BC351" s="116"/>
      <c r="BD351" s="116"/>
      <c r="BE351" s="116"/>
      <c r="BF351" s="116"/>
      <c r="BG351" s="116"/>
      <c r="BH351" s="116">
        <f>IF(ISNUMBER(AO351),AO351,0)-IF(ISNUMBER(AX351),AX351,0)</f>
        <v>0</v>
      </c>
      <c r="BI351" s="116"/>
      <c r="BJ351" s="116"/>
      <c r="BK351" s="116"/>
      <c r="BL351" s="116"/>
      <c r="CA351" s="6" t="s">
        <v>51</v>
      </c>
    </row>
    <row r="353" spans="1:79" ht="14.25" customHeight="1" x14ac:dyDescent="12.75">
      <c r="A353" s="42" t="s">
        <v>323</v>
      </c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</row>
    <row r="354" spans="1:79" ht="15" customHeight="1" x14ac:dyDescent="0.2">
      <c r="A354" s="40" t="s">
        <v>316</v>
      </c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F354" s="40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  <c r="BB354" s="40"/>
      <c r="BC354" s="40"/>
      <c r="BD354" s="40"/>
      <c r="BE354" s="40"/>
      <c r="BF354" s="40"/>
      <c r="BG354" s="40"/>
      <c r="BH354" s="40"/>
      <c r="BI354" s="40"/>
      <c r="BJ354" s="40"/>
      <c r="BK354" s="40"/>
      <c r="BL354" s="40"/>
    </row>
    <row r="355" spans="1:79" ht="42.95" customHeight="1" x14ac:dyDescent="0.2">
      <c r="A355" s="49" t="s">
        <v>133</v>
      </c>
      <c r="B355" s="49"/>
      <c r="C355" s="49"/>
      <c r="D355" s="49"/>
      <c r="E355" s="49"/>
      <c r="F355" s="49"/>
      <c r="G355" s="36" t="s">
        <v>19</v>
      </c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 t="s">
        <v>15</v>
      </c>
      <c r="U355" s="36"/>
      <c r="V355" s="36"/>
      <c r="W355" s="36"/>
      <c r="X355" s="36"/>
      <c r="Y355" s="36"/>
      <c r="Z355" s="36" t="s">
        <v>14</v>
      </c>
      <c r="AA355" s="36"/>
      <c r="AB355" s="36"/>
      <c r="AC355" s="36"/>
      <c r="AD355" s="36"/>
      <c r="AE355" s="36" t="s">
        <v>319</v>
      </c>
      <c r="AF355" s="36"/>
      <c r="AG355" s="36"/>
      <c r="AH355" s="36"/>
      <c r="AI355" s="36"/>
      <c r="AJ355" s="36"/>
      <c r="AK355" s="36" t="s">
        <v>324</v>
      </c>
      <c r="AL355" s="36"/>
      <c r="AM355" s="36"/>
      <c r="AN355" s="36"/>
      <c r="AO355" s="36"/>
      <c r="AP355" s="36"/>
      <c r="AQ355" s="36" t="s">
        <v>337</v>
      </c>
      <c r="AR355" s="36"/>
      <c r="AS355" s="36"/>
      <c r="AT355" s="36"/>
      <c r="AU355" s="36"/>
      <c r="AV355" s="36"/>
      <c r="AW355" s="36" t="s">
        <v>18</v>
      </c>
      <c r="AX355" s="36"/>
      <c r="AY355" s="36"/>
      <c r="AZ355" s="36"/>
      <c r="BA355" s="36"/>
      <c r="BB355" s="36"/>
      <c r="BC355" s="36"/>
      <c r="BD355" s="36"/>
      <c r="BE355" s="36" t="s">
        <v>154</v>
      </c>
      <c r="BF355" s="36"/>
      <c r="BG355" s="36"/>
      <c r="BH355" s="36"/>
      <c r="BI355" s="36"/>
      <c r="BJ355" s="36"/>
      <c r="BK355" s="36"/>
      <c r="BL355" s="36"/>
    </row>
    <row r="356" spans="1:79" ht="21.75" customHeight="1" x14ac:dyDescent="0.2">
      <c r="A356" s="49"/>
      <c r="B356" s="49"/>
      <c r="C356" s="49"/>
      <c r="D356" s="49"/>
      <c r="E356" s="49"/>
      <c r="F356" s="49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</row>
    <row r="357" spans="1:79" ht="15" customHeight="1" x14ac:dyDescent="0.2">
      <c r="A357" s="36">
        <v>1</v>
      </c>
      <c r="B357" s="36"/>
      <c r="C357" s="36"/>
      <c r="D357" s="36"/>
      <c r="E357" s="36"/>
      <c r="F357" s="36"/>
      <c r="G357" s="36">
        <v>2</v>
      </c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>
        <v>3</v>
      </c>
      <c r="U357" s="36"/>
      <c r="V357" s="36"/>
      <c r="W357" s="36"/>
      <c r="X357" s="36"/>
      <c r="Y357" s="36"/>
      <c r="Z357" s="36">
        <v>4</v>
      </c>
      <c r="AA357" s="36"/>
      <c r="AB357" s="36"/>
      <c r="AC357" s="36"/>
      <c r="AD357" s="36"/>
      <c r="AE357" s="36">
        <v>5</v>
      </c>
      <c r="AF357" s="36"/>
      <c r="AG357" s="36"/>
      <c r="AH357" s="36"/>
      <c r="AI357" s="36"/>
      <c r="AJ357" s="36"/>
      <c r="AK357" s="36">
        <v>6</v>
      </c>
      <c r="AL357" s="36"/>
      <c r="AM357" s="36"/>
      <c r="AN357" s="36"/>
      <c r="AO357" s="36"/>
      <c r="AP357" s="36"/>
      <c r="AQ357" s="36">
        <v>7</v>
      </c>
      <c r="AR357" s="36"/>
      <c r="AS357" s="36"/>
      <c r="AT357" s="36"/>
      <c r="AU357" s="36"/>
      <c r="AV357" s="36"/>
      <c r="AW357" s="38">
        <v>8</v>
      </c>
      <c r="AX357" s="38"/>
      <c r="AY357" s="38"/>
      <c r="AZ357" s="38"/>
      <c r="BA357" s="38"/>
      <c r="BB357" s="38"/>
      <c r="BC357" s="38"/>
      <c r="BD357" s="38"/>
      <c r="BE357" s="38">
        <v>9</v>
      </c>
      <c r="BF357" s="38"/>
      <c r="BG357" s="38"/>
      <c r="BH357" s="38"/>
      <c r="BI357" s="38"/>
      <c r="BJ357" s="38"/>
      <c r="BK357" s="38"/>
      <c r="BL357" s="38"/>
    </row>
    <row r="358" spans="1:79" s="1" customFormat="1" ht="18.75" hidden="1" customHeight="1" x14ac:dyDescent="0.2">
      <c r="A358" s="38" t="s">
        <v>62</v>
      </c>
      <c r="B358" s="38"/>
      <c r="C358" s="38"/>
      <c r="D358" s="38"/>
      <c r="E358" s="38"/>
      <c r="F358" s="38"/>
      <c r="G358" s="73" t="s">
        <v>55</v>
      </c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37" t="s">
        <v>78</v>
      </c>
      <c r="U358" s="37"/>
      <c r="V358" s="37"/>
      <c r="W358" s="37"/>
      <c r="X358" s="37"/>
      <c r="Y358" s="37"/>
      <c r="Z358" s="37" t="s">
        <v>79</v>
      </c>
      <c r="AA358" s="37"/>
      <c r="AB358" s="37"/>
      <c r="AC358" s="37"/>
      <c r="AD358" s="37"/>
      <c r="AE358" s="37" t="s">
        <v>80</v>
      </c>
      <c r="AF358" s="37"/>
      <c r="AG358" s="37"/>
      <c r="AH358" s="37"/>
      <c r="AI358" s="37"/>
      <c r="AJ358" s="37"/>
      <c r="AK358" s="37" t="s">
        <v>81</v>
      </c>
      <c r="AL358" s="37"/>
      <c r="AM358" s="37"/>
      <c r="AN358" s="37"/>
      <c r="AO358" s="37"/>
      <c r="AP358" s="37"/>
      <c r="AQ358" s="37" t="s">
        <v>82</v>
      </c>
      <c r="AR358" s="37"/>
      <c r="AS358" s="37"/>
      <c r="AT358" s="37"/>
      <c r="AU358" s="37"/>
      <c r="AV358" s="37"/>
      <c r="AW358" s="73" t="s">
        <v>85</v>
      </c>
      <c r="AX358" s="73"/>
      <c r="AY358" s="73"/>
      <c r="AZ358" s="73"/>
      <c r="BA358" s="73"/>
      <c r="BB358" s="73"/>
      <c r="BC358" s="73"/>
      <c r="BD358" s="73"/>
      <c r="BE358" s="73" t="s">
        <v>86</v>
      </c>
      <c r="BF358" s="73"/>
      <c r="BG358" s="73"/>
      <c r="BH358" s="73"/>
      <c r="BI358" s="73"/>
      <c r="BJ358" s="73"/>
      <c r="BK358" s="73"/>
      <c r="BL358" s="73"/>
      <c r="CA358" s="1" t="s">
        <v>52</v>
      </c>
    </row>
    <row r="359" spans="1:79" s="6" customFormat="1" ht="12.75" customHeight="1" x14ac:dyDescent="0.2">
      <c r="A359" s="88"/>
      <c r="B359" s="88"/>
      <c r="C359" s="88"/>
      <c r="D359" s="88"/>
      <c r="E359" s="88"/>
      <c r="F359" s="88"/>
      <c r="G359" s="120" t="s">
        <v>145</v>
      </c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16"/>
      <c r="U359" s="116"/>
      <c r="V359" s="116"/>
      <c r="W359" s="116"/>
      <c r="X359" s="116"/>
      <c r="Y359" s="116"/>
      <c r="Z359" s="116"/>
      <c r="AA359" s="116"/>
      <c r="AB359" s="116"/>
      <c r="AC359" s="116"/>
      <c r="AD359" s="116"/>
      <c r="AE359" s="116"/>
      <c r="AF359" s="116"/>
      <c r="AG359" s="116"/>
      <c r="AH359" s="116"/>
      <c r="AI359" s="116"/>
      <c r="AJ359" s="116"/>
      <c r="AK359" s="116"/>
      <c r="AL359" s="116"/>
      <c r="AM359" s="116"/>
      <c r="AN359" s="116"/>
      <c r="AO359" s="116"/>
      <c r="AP359" s="116"/>
      <c r="AQ359" s="116"/>
      <c r="AR359" s="116"/>
      <c r="AS359" s="116"/>
      <c r="AT359" s="116"/>
      <c r="AU359" s="116"/>
      <c r="AV359" s="116"/>
      <c r="AW359" s="120"/>
      <c r="AX359" s="120"/>
      <c r="AY359" s="120"/>
      <c r="AZ359" s="120"/>
      <c r="BA359" s="120"/>
      <c r="BB359" s="120"/>
      <c r="BC359" s="120"/>
      <c r="BD359" s="120"/>
      <c r="BE359" s="120"/>
      <c r="BF359" s="120"/>
      <c r="BG359" s="120"/>
      <c r="BH359" s="120"/>
      <c r="BI359" s="120"/>
      <c r="BJ359" s="120"/>
      <c r="BK359" s="120"/>
      <c r="BL359" s="120"/>
      <c r="CA359" s="6" t="s">
        <v>53</v>
      </c>
    </row>
    <row r="361" spans="1:79" ht="14.25" customHeight="1" x14ac:dyDescent="12.75">
      <c r="A361" s="42" t="s">
        <v>325</v>
      </c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</row>
    <row r="362" spans="1:79" ht="15" customHeight="1" x14ac:dyDescent="0.2">
      <c r="A362" s="59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</row>
    <row r="363" spans="1:79" ht="1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</row>
    <row r="365" spans="1:79" ht="14.25" x14ac:dyDescent="0.2">
      <c r="A365" s="42" t="s">
        <v>352</v>
      </c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</row>
    <row r="366" spans="1:79" ht="14.25" x14ac:dyDescent="0.2">
      <c r="A366" s="42" t="s">
        <v>326</v>
      </c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</row>
    <row r="367" spans="1:79" ht="15" customHeight="1" x14ac:dyDescent="0.2">
      <c r="A367" s="59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</row>
    <row r="368" spans="1:79" ht="1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</row>
    <row r="371" spans="1:58" ht="18.95" customHeight="1" x14ac:dyDescent="0.2">
      <c r="A371" s="129" t="s">
        <v>360</v>
      </c>
      <c r="B371" s="126"/>
      <c r="C371" s="126"/>
      <c r="D371" s="126"/>
      <c r="E371" s="126"/>
      <c r="F371" s="126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22"/>
      <c r="AC371" s="22"/>
      <c r="AD371" s="22"/>
      <c r="AE371" s="22"/>
      <c r="AF371" s="22"/>
      <c r="AG371" s="22"/>
      <c r="AH371" s="25"/>
      <c r="AI371" s="25"/>
      <c r="AJ371" s="25"/>
      <c r="AK371" s="25"/>
      <c r="AL371" s="25"/>
      <c r="AM371" s="25"/>
      <c r="AN371" s="25"/>
      <c r="AO371" s="25"/>
      <c r="AP371" s="25"/>
      <c r="AQ371" s="22"/>
      <c r="AR371" s="22"/>
      <c r="AS371" s="22"/>
      <c r="AT371" s="22"/>
      <c r="AU371" s="130" t="s">
        <v>359</v>
      </c>
      <c r="AV371" s="128"/>
      <c r="AW371" s="128"/>
      <c r="AX371" s="128"/>
      <c r="AY371" s="128"/>
      <c r="AZ371" s="128"/>
      <c r="BA371" s="128"/>
      <c r="BB371" s="128"/>
      <c r="BC371" s="128"/>
      <c r="BD371" s="128"/>
      <c r="BE371" s="128"/>
      <c r="BF371" s="128"/>
    </row>
    <row r="372" spans="1:58" ht="12.75" customHeight="1" x14ac:dyDescent="0.2">
      <c r="AB372" s="23"/>
      <c r="AC372" s="23"/>
      <c r="AD372" s="23"/>
      <c r="AE372" s="23"/>
      <c r="AF372" s="23"/>
      <c r="AG372" s="23"/>
      <c r="AH372" s="27" t="s">
        <v>1</v>
      </c>
      <c r="AI372" s="27"/>
      <c r="AJ372" s="27"/>
      <c r="AK372" s="27"/>
      <c r="AL372" s="27"/>
      <c r="AM372" s="27"/>
      <c r="AN372" s="27"/>
      <c r="AO372" s="27"/>
      <c r="AP372" s="27"/>
      <c r="AQ372" s="23"/>
      <c r="AR372" s="23"/>
      <c r="AS372" s="23"/>
      <c r="AT372" s="23"/>
      <c r="AU372" s="27" t="s">
        <v>158</v>
      </c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</row>
    <row r="373" spans="1:58" ht="15" x14ac:dyDescent="0.2">
      <c r="AB373" s="23"/>
      <c r="AC373" s="23"/>
      <c r="AD373" s="23"/>
      <c r="AE373" s="23"/>
      <c r="AF373" s="23"/>
      <c r="AG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3"/>
      <c r="AR373" s="23"/>
      <c r="AS373" s="23"/>
      <c r="AT373" s="23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</row>
    <row r="374" spans="1:58" ht="18" customHeight="1" x14ac:dyDescent="0.2">
      <c r="A374" s="129" t="s">
        <v>361</v>
      </c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23"/>
      <c r="AC374" s="23"/>
      <c r="AD374" s="23"/>
      <c r="AE374" s="23"/>
      <c r="AF374" s="23"/>
      <c r="AG374" s="23"/>
      <c r="AH374" s="26"/>
      <c r="AI374" s="26"/>
      <c r="AJ374" s="26"/>
      <c r="AK374" s="26"/>
      <c r="AL374" s="26"/>
      <c r="AM374" s="26"/>
      <c r="AN374" s="26"/>
      <c r="AO374" s="26"/>
      <c r="AP374" s="26"/>
      <c r="AQ374" s="23"/>
      <c r="AR374" s="23"/>
      <c r="AS374" s="23"/>
      <c r="AT374" s="23"/>
      <c r="AU374" s="131" t="s">
        <v>362</v>
      </c>
      <c r="AV374" s="128"/>
      <c r="AW374" s="128"/>
      <c r="AX374" s="128"/>
      <c r="AY374" s="128"/>
      <c r="AZ374" s="128"/>
      <c r="BA374" s="128"/>
      <c r="BB374" s="128"/>
      <c r="BC374" s="128"/>
      <c r="BD374" s="128"/>
      <c r="BE374" s="128"/>
      <c r="BF374" s="128"/>
    </row>
    <row r="375" spans="1:58" ht="12" customHeight="1" x14ac:dyDescent="0.2">
      <c r="AB375" s="23"/>
      <c r="AC375" s="23"/>
      <c r="AD375" s="23"/>
      <c r="AE375" s="23"/>
      <c r="AF375" s="23"/>
      <c r="AG375" s="23"/>
      <c r="AH375" s="27" t="s">
        <v>1</v>
      </c>
      <c r="AI375" s="27"/>
      <c r="AJ375" s="27"/>
      <c r="AK375" s="27"/>
      <c r="AL375" s="27"/>
      <c r="AM375" s="27"/>
      <c r="AN375" s="27"/>
      <c r="AO375" s="27"/>
      <c r="AP375" s="27"/>
      <c r="AQ375" s="23"/>
      <c r="AR375" s="23"/>
      <c r="AS375" s="23"/>
      <c r="AT375" s="23"/>
      <c r="AU375" s="27" t="s">
        <v>158</v>
      </c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</row>
  </sheetData>
  <mergeCells count="3143">
    <mergeCell ref="AZ319:BD319"/>
    <mergeCell ref="AU318:AY318"/>
    <mergeCell ref="AZ318:BD318"/>
    <mergeCell ref="A319:F319"/>
    <mergeCell ref="G319:S319"/>
    <mergeCell ref="T319:Z319"/>
    <mergeCell ref="AA319:AE319"/>
    <mergeCell ref="AF319:AJ319"/>
    <mergeCell ref="AK319:AO319"/>
    <mergeCell ref="AP319:AT319"/>
    <mergeCell ref="AU319:AY319"/>
    <mergeCell ref="A318:F318"/>
    <mergeCell ref="G318:S318"/>
    <mergeCell ref="T318:Z318"/>
    <mergeCell ref="AA318:AE318"/>
    <mergeCell ref="AF318:AJ318"/>
    <mergeCell ref="AK318:AO318"/>
    <mergeCell ref="AP318:AT318"/>
    <mergeCell ref="AP310:AT310"/>
    <mergeCell ref="AU310:AY310"/>
    <mergeCell ref="AZ310:BD310"/>
    <mergeCell ref="BE310:BI310"/>
    <mergeCell ref="BJ310:BN310"/>
    <mergeCell ref="BO310:BS310"/>
    <mergeCell ref="A310:F310"/>
    <mergeCell ref="G310:S310"/>
    <mergeCell ref="T310:Z310"/>
    <mergeCell ref="AA310:AE310"/>
    <mergeCell ref="AF310:AJ310"/>
    <mergeCell ref="AK310:AO310"/>
    <mergeCell ref="AP309:AT309"/>
    <mergeCell ref="AU309:AY309"/>
    <mergeCell ref="AZ309:BD309"/>
    <mergeCell ref="BE309:BI309"/>
    <mergeCell ref="BJ309:BN309"/>
    <mergeCell ref="BO309:BS309"/>
    <mergeCell ref="A309:F309"/>
    <mergeCell ref="G309:S309"/>
    <mergeCell ref="T309:Z309"/>
    <mergeCell ref="AA309:AE309"/>
    <mergeCell ref="AF309:AJ309"/>
    <mergeCell ref="AK309:AO309"/>
    <mergeCell ref="AP308:AT308"/>
    <mergeCell ref="AU308:AY308"/>
    <mergeCell ref="AZ308:BD308"/>
    <mergeCell ref="BE308:BI308"/>
    <mergeCell ref="BJ308:BN308"/>
    <mergeCell ref="BO308:BS308"/>
    <mergeCell ref="A308:F308"/>
    <mergeCell ref="G308:S308"/>
    <mergeCell ref="T308:Z308"/>
    <mergeCell ref="AA308:AE308"/>
    <mergeCell ref="AF308:AJ308"/>
    <mergeCell ref="AK308:AO308"/>
    <mergeCell ref="BA297:BC297"/>
    <mergeCell ref="BD297:BF297"/>
    <mergeCell ref="BG297:BI297"/>
    <mergeCell ref="BJ297:BL297"/>
    <mergeCell ref="A297:C297"/>
    <mergeCell ref="D297:V297"/>
    <mergeCell ref="W297:Y297"/>
    <mergeCell ref="Z297:AB297"/>
    <mergeCell ref="AC297:AE297"/>
    <mergeCell ref="AF297:AH297"/>
    <mergeCell ref="AI297:AK297"/>
    <mergeCell ref="AL297:AN297"/>
    <mergeCell ref="BN287:BR287"/>
    <mergeCell ref="A287:T287"/>
    <mergeCell ref="U287:Y287"/>
    <mergeCell ref="Z287:AD287"/>
    <mergeCell ref="AE287:AI287"/>
    <mergeCell ref="AJ287:AN287"/>
    <mergeCell ref="AO287:AS287"/>
    <mergeCell ref="AP278:AT278"/>
    <mergeCell ref="AU278:AY278"/>
    <mergeCell ref="AZ278:BD278"/>
    <mergeCell ref="BE278:BI278"/>
    <mergeCell ref="AP277:AT277"/>
    <mergeCell ref="AU277:AY277"/>
    <mergeCell ref="AZ277:BD277"/>
    <mergeCell ref="BE277:BI277"/>
    <mergeCell ref="A278:C278"/>
    <mergeCell ref="D278:P278"/>
    <mergeCell ref="Q278:U278"/>
    <mergeCell ref="V278:AE278"/>
    <mergeCell ref="AF278:AJ278"/>
    <mergeCell ref="AK278:AO278"/>
    <mergeCell ref="AP276:AT276"/>
    <mergeCell ref="AU276:AY276"/>
    <mergeCell ref="AZ276:BD276"/>
    <mergeCell ref="BE276:BI276"/>
    <mergeCell ref="A277:C277"/>
    <mergeCell ref="D277:P277"/>
    <mergeCell ref="Q277:U277"/>
    <mergeCell ref="V277:AE277"/>
    <mergeCell ref="AF277:AJ277"/>
    <mergeCell ref="AK277:AO277"/>
    <mergeCell ref="A276:C276"/>
    <mergeCell ref="D276:P276"/>
    <mergeCell ref="Q276:U276"/>
    <mergeCell ref="V276:AE276"/>
    <mergeCell ref="AF276:AJ276"/>
    <mergeCell ref="AK276:AO276"/>
    <mergeCell ref="AP275:AT275"/>
    <mergeCell ref="AU275:AY275"/>
    <mergeCell ref="AZ275:BD275"/>
    <mergeCell ref="BE275:BI275"/>
    <mergeCell ref="AP274:AT274"/>
    <mergeCell ref="AU274:AY274"/>
    <mergeCell ref="AZ274:BD274"/>
    <mergeCell ref="BE274:BI274"/>
    <mergeCell ref="A275:C275"/>
    <mergeCell ref="D275:P275"/>
    <mergeCell ref="Q275:U275"/>
    <mergeCell ref="V275:AE275"/>
    <mergeCell ref="AF275:AJ275"/>
    <mergeCell ref="AK275:AO275"/>
    <mergeCell ref="AP273:AT273"/>
    <mergeCell ref="AU273:AY273"/>
    <mergeCell ref="AZ273:BD273"/>
    <mergeCell ref="BE273:BI273"/>
    <mergeCell ref="A274:C274"/>
    <mergeCell ref="D274:P274"/>
    <mergeCell ref="Q274:U274"/>
    <mergeCell ref="V274:AE274"/>
    <mergeCell ref="AF274:AJ274"/>
    <mergeCell ref="AK274:AO274"/>
    <mergeCell ref="AP272:AT272"/>
    <mergeCell ref="AU272:AY272"/>
    <mergeCell ref="AZ272:BD272"/>
    <mergeCell ref="BE272:BI272"/>
    <mergeCell ref="A273:C273"/>
    <mergeCell ref="D273:P273"/>
    <mergeCell ref="Q273:U273"/>
    <mergeCell ref="V273:AE273"/>
    <mergeCell ref="AF273:AJ273"/>
    <mergeCell ref="AK273:AO273"/>
    <mergeCell ref="A272:C272"/>
    <mergeCell ref="D272:P272"/>
    <mergeCell ref="Q272:U272"/>
    <mergeCell ref="V272:AE272"/>
    <mergeCell ref="AF272:AJ272"/>
    <mergeCell ref="AK272:AO272"/>
    <mergeCell ref="AP271:AT271"/>
    <mergeCell ref="AU271:AY271"/>
    <mergeCell ref="AZ271:BD271"/>
    <mergeCell ref="BE271:BI271"/>
    <mergeCell ref="A271:C271"/>
    <mergeCell ref="D271:P271"/>
    <mergeCell ref="Q271:U271"/>
    <mergeCell ref="V271:AE271"/>
    <mergeCell ref="AF271:AJ271"/>
    <mergeCell ref="AK271:AO271"/>
    <mergeCell ref="AP270:AT270"/>
    <mergeCell ref="AU270:AY270"/>
    <mergeCell ref="AZ270:BD270"/>
    <mergeCell ref="BE270:BI270"/>
    <mergeCell ref="AP269:AT269"/>
    <mergeCell ref="AU269:AY269"/>
    <mergeCell ref="AZ269:BD269"/>
    <mergeCell ref="BE269:BI269"/>
    <mergeCell ref="A270:C270"/>
    <mergeCell ref="D270:P270"/>
    <mergeCell ref="Q270:U270"/>
    <mergeCell ref="V270:AE270"/>
    <mergeCell ref="AF270:AJ270"/>
    <mergeCell ref="AK270:AO270"/>
    <mergeCell ref="AP268:AT268"/>
    <mergeCell ref="AU268:AY268"/>
    <mergeCell ref="AZ268:BD268"/>
    <mergeCell ref="BE268:BI268"/>
    <mergeCell ref="A269:C269"/>
    <mergeCell ref="D269:P269"/>
    <mergeCell ref="Q269:U269"/>
    <mergeCell ref="V269:AE269"/>
    <mergeCell ref="AF269:AJ269"/>
    <mergeCell ref="AK269:AO269"/>
    <mergeCell ref="AP267:AT267"/>
    <mergeCell ref="AU267:AY267"/>
    <mergeCell ref="AZ267:BD267"/>
    <mergeCell ref="BE267:BI267"/>
    <mergeCell ref="A268:C268"/>
    <mergeCell ref="D268:P268"/>
    <mergeCell ref="Q268:U268"/>
    <mergeCell ref="V268:AE268"/>
    <mergeCell ref="AF268:AJ268"/>
    <mergeCell ref="AK268:AO268"/>
    <mergeCell ref="A267:C267"/>
    <mergeCell ref="D267:P267"/>
    <mergeCell ref="Q267:U267"/>
    <mergeCell ref="V267:AE267"/>
    <mergeCell ref="AF267:AJ267"/>
    <mergeCell ref="AK267:AO267"/>
    <mergeCell ref="AP266:AT266"/>
    <mergeCell ref="AU266:AY266"/>
    <mergeCell ref="AZ266:BD266"/>
    <mergeCell ref="BE266:BI266"/>
    <mergeCell ref="AP265:AT265"/>
    <mergeCell ref="AU265:AY265"/>
    <mergeCell ref="AZ265:BD265"/>
    <mergeCell ref="BE265:BI265"/>
    <mergeCell ref="A266:C266"/>
    <mergeCell ref="D266:P266"/>
    <mergeCell ref="Q266:U266"/>
    <mergeCell ref="V266:AE266"/>
    <mergeCell ref="AF266:AJ266"/>
    <mergeCell ref="AK266:AO266"/>
    <mergeCell ref="AP264:AT264"/>
    <mergeCell ref="AU264:AY264"/>
    <mergeCell ref="AZ264:BD264"/>
    <mergeCell ref="BE264:BI264"/>
    <mergeCell ref="A265:C265"/>
    <mergeCell ref="D265:P265"/>
    <mergeCell ref="Q265:U265"/>
    <mergeCell ref="V265:AE265"/>
    <mergeCell ref="AF265:AJ265"/>
    <mergeCell ref="AK265:AO265"/>
    <mergeCell ref="AP263:AT263"/>
    <mergeCell ref="AU263:AY263"/>
    <mergeCell ref="AZ263:BD263"/>
    <mergeCell ref="BE263:BI263"/>
    <mergeCell ref="A264:C264"/>
    <mergeCell ref="D264:P264"/>
    <mergeCell ref="Q264:U264"/>
    <mergeCell ref="V264:AE264"/>
    <mergeCell ref="AF264:AJ264"/>
    <mergeCell ref="AK264:AO264"/>
    <mergeCell ref="A263:C263"/>
    <mergeCell ref="D263:P263"/>
    <mergeCell ref="Q263:U263"/>
    <mergeCell ref="V263:AE263"/>
    <mergeCell ref="AF263:AJ263"/>
    <mergeCell ref="AK263:AO263"/>
    <mergeCell ref="AP262:AT262"/>
    <mergeCell ref="AU262:AY262"/>
    <mergeCell ref="AZ262:BD262"/>
    <mergeCell ref="BE262:BI262"/>
    <mergeCell ref="A262:C262"/>
    <mergeCell ref="D262:P262"/>
    <mergeCell ref="Q262:U262"/>
    <mergeCell ref="V262:AE262"/>
    <mergeCell ref="AF262:AJ262"/>
    <mergeCell ref="AK262:AO262"/>
    <mergeCell ref="AP261:AT261"/>
    <mergeCell ref="AU261:AY261"/>
    <mergeCell ref="AZ261:BD261"/>
    <mergeCell ref="BE261:BI261"/>
    <mergeCell ref="AP260:AT260"/>
    <mergeCell ref="AU260:AY260"/>
    <mergeCell ref="AZ260:BD260"/>
    <mergeCell ref="BE260:BI260"/>
    <mergeCell ref="A261:C261"/>
    <mergeCell ref="D261:P261"/>
    <mergeCell ref="Q261:U261"/>
    <mergeCell ref="V261:AE261"/>
    <mergeCell ref="AF261:AJ261"/>
    <mergeCell ref="AK261:AO261"/>
    <mergeCell ref="AP259:AT259"/>
    <mergeCell ref="AU259:AY259"/>
    <mergeCell ref="AZ259:BD259"/>
    <mergeCell ref="BE259:BI259"/>
    <mergeCell ref="A260:C260"/>
    <mergeCell ref="D260:P260"/>
    <mergeCell ref="Q260:U260"/>
    <mergeCell ref="V260:AE260"/>
    <mergeCell ref="AF260:AJ260"/>
    <mergeCell ref="AK260:AO260"/>
    <mergeCell ref="AP258:AT258"/>
    <mergeCell ref="AU258:AY258"/>
    <mergeCell ref="AZ258:BD258"/>
    <mergeCell ref="BE258:BI258"/>
    <mergeCell ref="A259:C259"/>
    <mergeCell ref="D259:P259"/>
    <mergeCell ref="Q259:U259"/>
    <mergeCell ref="V259:AE259"/>
    <mergeCell ref="AF259:AJ259"/>
    <mergeCell ref="AK259:AO259"/>
    <mergeCell ref="A258:C258"/>
    <mergeCell ref="D258:P258"/>
    <mergeCell ref="Q258:U258"/>
    <mergeCell ref="V258:AE258"/>
    <mergeCell ref="AF258:AJ258"/>
    <mergeCell ref="AK258:AO258"/>
    <mergeCell ref="AP257:AT257"/>
    <mergeCell ref="AU257:AY257"/>
    <mergeCell ref="AZ257:BD257"/>
    <mergeCell ref="BE257:BI257"/>
    <mergeCell ref="A257:C257"/>
    <mergeCell ref="D257:P257"/>
    <mergeCell ref="Q257:U257"/>
    <mergeCell ref="V257:AE257"/>
    <mergeCell ref="AF257:AJ257"/>
    <mergeCell ref="AK257:AO257"/>
    <mergeCell ref="AP256:AT256"/>
    <mergeCell ref="AU256:AY256"/>
    <mergeCell ref="AZ256:BD256"/>
    <mergeCell ref="BE256:BI256"/>
    <mergeCell ref="AP255:AT255"/>
    <mergeCell ref="AU255:AY255"/>
    <mergeCell ref="AZ255:BD255"/>
    <mergeCell ref="BE255:BI255"/>
    <mergeCell ref="A256:C256"/>
    <mergeCell ref="D256:P256"/>
    <mergeCell ref="Q256:U256"/>
    <mergeCell ref="V256:AE256"/>
    <mergeCell ref="AF256:AJ256"/>
    <mergeCell ref="AK256:AO256"/>
    <mergeCell ref="AP254:AT254"/>
    <mergeCell ref="AU254:AY254"/>
    <mergeCell ref="AZ254:BD254"/>
    <mergeCell ref="BE254:BI254"/>
    <mergeCell ref="A255:C255"/>
    <mergeCell ref="D255:P255"/>
    <mergeCell ref="Q255:U255"/>
    <mergeCell ref="V255:AE255"/>
    <mergeCell ref="AF255:AJ255"/>
    <mergeCell ref="AK255:AO255"/>
    <mergeCell ref="AP253:AT253"/>
    <mergeCell ref="AU253:AY253"/>
    <mergeCell ref="AZ253:BD253"/>
    <mergeCell ref="BE253:BI253"/>
    <mergeCell ref="A254:C254"/>
    <mergeCell ref="D254:P254"/>
    <mergeCell ref="Q254:U254"/>
    <mergeCell ref="V254:AE254"/>
    <mergeCell ref="AF254:AJ254"/>
    <mergeCell ref="AK254:AO254"/>
    <mergeCell ref="AP252:AT252"/>
    <mergeCell ref="AU252:AY252"/>
    <mergeCell ref="AZ252:BD252"/>
    <mergeCell ref="BE252:BI252"/>
    <mergeCell ref="A253:C253"/>
    <mergeCell ref="D253:P253"/>
    <mergeCell ref="Q253:U253"/>
    <mergeCell ref="V253:AE253"/>
    <mergeCell ref="AF253:AJ253"/>
    <mergeCell ref="AK253:AO253"/>
    <mergeCell ref="AP251:AT251"/>
    <mergeCell ref="AU251:AY251"/>
    <mergeCell ref="AZ251:BD251"/>
    <mergeCell ref="BE251:BI251"/>
    <mergeCell ref="A252:C252"/>
    <mergeCell ref="D252:P252"/>
    <mergeCell ref="Q252:U252"/>
    <mergeCell ref="V252:AE252"/>
    <mergeCell ref="AF252:AJ252"/>
    <mergeCell ref="AK252:AO252"/>
    <mergeCell ref="A251:C251"/>
    <mergeCell ref="D251:P251"/>
    <mergeCell ref="Q251:U251"/>
    <mergeCell ref="V251:AE251"/>
    <mergeCell ref="AF251:AJ251"/>
    <mergeCell ref="AK251:AO251"/>
    <mergeCell ref="AP250:AT250"/>
    <mergeCell ref="AU250:AY250"/>
    <mergeCell ref="AZ250:BD250"/>
    <mergeCell ref="BE250:BI250"/>
    <mergeCell ref="AP249:AT249"/>
    <mergeCell ref="AU249:AY249"/>
    <mergeCell ref="AZ249:BD249"/>
    <mergeCell ref="BE249:BI249"/>
    <mergeCell ref="A250:C250"/>
    <mergeCell ref="D250:P250"/>
    <mergeCell ref="Q250:U250"/>
    <mergeCell ref="V250:AE250"/>
    <mergeCell ref="AF250:AJ250"/>
    <mergeCell ref="AK250:AO250"/>
    <mergeCell ref="AP248:AT248"/>
    <mergeCell ref="AU248:AY248"/>
    <mergeCell ref="AZ248:BD248"/>
    <mergeCell ref="BE248:BI248"/>
    <mergeCell ref="A249:C249"/>
    <mergeCell ref="D249:P249"/>
    <mergeCell ref="Q249:U249"/>
    <mergeCell ref="V249:AE249"/>
    <mergeCell ref="AF249:AJ249"/>
    <mergeCell ref="AK249:AO249"/>
    <mergeCell ref="AP247:AT247"/>
    <mergeCell ref="AU247:AY247"/>
    <mergeCell ref="AZ247:BD247"/>
    <mergeCell ref="BE247:BI247"/>
    <mergeCell ref="A248:C248"/>
    <mergeCell ref="D248:P248"/>
    <mergeCell ref="Q248:U248"/>
    <mergeCell ref="V248:AE248"/>
    <mergeCell ref="AF248:AJ248"/>
    <mergeCell ref="AK248:AO248"/>
    <mergeCell ref="A247:C247"/>
    <mergeCell ref="D247:P247"/>
    <mergeCell ref="Q247:U247"/>
    <mergeCell ref="V247:AE247"/>
    <mergeCell ref="AF247:AJ247"/>
    <mergeCell ref="AK247:AO247"/>
    <mergeCell ref="AP246:AT246"/>
    <mergeCell ref="AU246:AY246"/>
    <mergeCell ref="AZ246:BD246"/>
    <mergeCell ref="BE246:BI246"/>
    <mergeCell ref="A246:C246"/>
    <mergeCell ref="D246:P246"/>
    <mergeCell ref="Q246:U246"/>
    <mergeCell ref="V246:AE246"/>
    <mergeCell ref="AF246:AJ246"/>
    <mergeCell ref="AK246:AO246"/>
    <mergeCell ref="AP245:AT245"/>
    <mergeCell ref="AU245:AY245"/>
    <mergeCell ref="AZ245:BD245"/>
    <mergeCell ref="BE245:BI245"/>
    <mergeCell ref="AP244:AT244"/>
    <mergeCell ref="AU244:AY244"/>
    <mergeCell ref="AZ244:BD244"/>
    <mergeCell ref="BE244:BI244"/>
    <mergeCell ref="A245:C245"/>
    <mergeCell ref="D245:P245"/>
    <mergeCell ref="Q245:U245"/>
    <mergeCell ref="V245:AE245"/>
    <mergeCell ref="AF245:AJ245"/>
    <mergeCell ref="AK245:AO245"/>
    <mergeCell ref="AP243:AT243"/>
    <mergeCell ref="AU243:AY243"/>
    <mergeCell ref="AZ243:BD243"/>
    <mergeCell ref="BE243:BI243"/>
    <mergeCell ref="A244:C244"/>
    <mergeCell ref="D244:P244"/>
    <mergeCell ref="Q244:U244"/>
    <mergeCell ref="V244:AE244"/>
    <mergeCell ref="AF244:AJ244"/>
    <mergeCell ref="AK244:AO244"/>
    <mergeCell ref="AP242:AT242"/>
    <mergeCell ref="AU242:AY242"/>
    <mergeCell ref="AZ242:BD242"/>
    <mergeCell ref="BE242:BI242"/>
    <mergeCell ref="A243:C243"/>
    <mergeCell ref="D243:P243"/>
    <mergeCell ref="Q243:U243"/>
    <mergeCell ref="V243:AE243"/>
    <mergeCell ref="AF243:AJ243"/>
    <mergeCell ref="AK243:AO243"/>
    <mergeCell ref="AP241:AT241"/>
    <mergeCell ref="AU241:AY241"/>
    <mergeCell ref="AZ241:BD241"/>
    <mergeCell ref="BE241:BI241"/>
    <mergeCell ref="A242:C242"/>
    <mergeCell ref="D242:P242"/>
    <mergeCell ref="Q242:U242"/>
    <mergeCell ref="V242:AE242"/>
    <mergeCell ref="AF242:AJ242"/>
    <mergeCell ref="AK242:AO242"/>
    <mergeCell ref="AP240:AT240"/>
    <mergeCell ref="AU240:AY240"/>
    <mergeCell ref="AZ240:BD240"/>
    <mergeCell ref="BE240:BI240"/>
    <mergeCell ref="A241:C241"/>
    <mergeCell ref="D241:P241"/>
    <mergeCell ref="Q241:U241"/>
    <mergeCell ref="V241:AE241"/>
    <mergeCell ref="AF241:AJ241"/>
    <mergeCell ref="AK241:AO241"/>
    <mergeCell ref="A240:C240"/>
    <mergeCell ref="D240:P240"/>
    <mergeCell ref="Q240:U240"/>
    <mergeCell ref="V240:AE240"/>
    <mergeCell ref="AF240:AJ240"/>
    <mergeCell ref="AK240:AO240"/>
    <mergeCell ref="AP239:AT239"/>
    <mergeCell ref="AU239:AY239"/>
    <mergeCell ref="AZ239:BD239"/>
    <mergeCell ref="BE239:BI239"/>
    <mergeCell ref="AP238:AT238"/>
    <mergeCell ref="AU238:AY238"/>
    <mergeCell ref="AZ238:BD238"/>
    <mergeCell ref="BE238:BI238"/>
    <mergeCell ref="A239:C239"/>
    <mergeCell ref="D239:P239"/>
    <mergeCell ref="Q239:U239"/>
    <mergeCell ref="V239:AE239"/>
    <mergeCell ref="AF239:AJ239"/>
    <mergeCell ref="AK239:AO239"/>
    <mergeCell ref="A238:C238"/>
    <mergeCell ref="D238:P238"/>
    <mergeCell ref="Q238:U238"/>
    <mergeCell ref="V238:AE238"/>
    <mergeCell ref="AF238:AJ238"/>
    <mergeCell ref="AK238:AO238"/>
    <mergeCell ref="AP237:AT237"/>
    <mergeCell ref="AU237:AY237"/>
    <mergeCell ref="AZ237:BD237"/>
    <mergeCell ref="BE237:BI237"/>
    <mergeCell ref="AP236:AT236"/>
    <mergeCell ref="AU236:AY236"/>
    <mergeCell ref="AZ236:BD236"/>
    <mergeCell ref="BE236:BI236"/>
    <mergeCell ref="A237:C237"/>
    <mergeCell ref="D237:P237"/>
    <mergeCell ref="Q237:U237"/>
    <mergeCell ref="V237:AE237"/>
    <mergeCell ref="AF237:AJ237"/>
    <mergeCell ref="AK237:AO237"/>
    <mergeCell ref="AP235:AT235"/>
    <mergeCell ref="AU235:AY235"/>
    <mergeCell ref="AZ235:BD235"/>
    <mergeCell ref="BE235:BI235"/>
    <mergeCell ref="A236:C236"/>
    <mergeCell ref="D236:P236"/>
    <mergeCell ref="Q236:U236"/>
    <mergeCell ref="V236:AE236"/>
    <mergeCell ref="AF236:AJ236"/>
    <mergeCell ref="AK236:AO236"/>
    <mergeCell ref="A235:C235"/>
    <mergeCell ref="D235:P235"/>
    <mergeCell ref="Q235:U235"/>
    <mergeCell ref="V235:AE235"/>
    <mergeCell ref="AF235:AJ235"/>
    <mergeCell ref="AK235:AO235"/>
    <mergeCell ref="AP234:AT234"/>
    <mergeCell ref="AU234:AY234"/>
    <mergeCell ref="AZ234:BD234"/>
    <mergeCell ref="BE234:BI234"/>
    <mergeCell ref="AP233:AT233"/>
    <mergeCell ref="AU233:AY233"/>
    <mergeCell ref="AZ233:BD233"/>
    <mergeCell ref="BE233:BI233"/>
    <mergeCell ref="A234:C234"/>
    <mergeCell ref="D234:P234"/>
    <mergeCell ref="Q234:U234"/>
    <mergeCell ref="V234:AE234"/>
    <mergeCell ref="AF234:AJ234"/>
    <mergeCell ref="AK234:AO234"/>
    <mergeCell ref="AP232:AT232"/>
    <mergeCell ref="AU232:AY232"/>
    <mergeCell ref="AZ232:BD232"/>
    <mergeCell ref="BE232:BI232"/>
    <mergeCell ref="A233:C233"/>
    <mergeCell ref="D233:P233"/>
    <mergeCell ref="Q233:U233"/>
    <mergeCell ref="V233:AE233"/>
    <mergeCell ref="AF233:AJ233"/>
    <mergeCell ref="AK233:AO233"/>
    <mergeCell ref="A232:C232"/>
    <mergeCell ref="D232:P232"/>
    <mergeCell ref="Q232:U232"/>
    <mergeCell ref="V232:AE232"/>
    <mergeCell ref="AF232:AJ232"/>
    <mergeCell ref="AK232:AO232"/>
    <mergeCell ref="A231:C231"/>
    <mergeCell ref="D231:P231"/>
    <mergeCell ref="Q231:U231"/>
    <mergeCell ref="V231:AE231"/>
    <mergeCell ref="AF231:AJ231"/>
    <mergeCell ref="AK231:AO231"/>
    <mergeCell ref="BT223:BX223"/>
    <mergeCell ref="AP223:AT223"/>
    <mergeCell ref="AU223:AY223"/>
    <mergeCell ref="AZ223:BD223"/>
    <mergeCell ref="BE223:BI223"/>
    <mergeCell ref="BJ223:BN223"/>
    <mergeCell ref="BO223:BS223"/>
    <mergeCell ref="BE222:BI222"/>
    <mergeCell ref="BJ222:BN222"/>
    <mergeCell ref="BO222:BS222"/>
    <mergeCell ref="BT222:BX222"/>
    <mergeCell ref="A223:C223"/>
    <mergeCell ref="D223:P223"/>
    <mergeCell ref="Q223:U223"/>
    <mergeCell ref="V223:AE223"/>
    <mergeCell ref="AF223:AJ223"/>
    <mergeCell ref="AK223:AO223"/>
    <mergeCell ref="BT221:BX221"/>
    <mergeCell ref="A222:C222"/>
    <mergeCell ref="D222:P222"/>
    <mergeCell ref="Q222:U222"/>
    <mergeCell ref="V222:AE222"/>
    <mergeCell ref="AF222:AJ222"/>
    <mergeCell ref="AK222:AO222"/>
    <mergeCell ref="AP222:AT222"/>
    <mergeCell ref="AU222:AY222"/>
    <mergeCell ref="AZ222:BD222"/>
    <mergeCell ref="AP221:AT221"/>
    <mergeCell ref="AU221:AY221"/>
    <mergeCell ref="AZ221:BD221"/>
    <mergeCell ref="BE221:BI221"/>
    <mergeCell ref="BJ221:BN221"/>
    <mergeCell ref="BO221:BS221"/>
    <mergeCell ref="BE220:BI220"/>
    <mergeCell ref="BJ220:BN220"/>
    <mergeCell ref="BO220:BS220"/>
    <mergeCell ref="BT220:BX220"/>
    <mergeCell ref="A221:C221"/>
    <mergeCell ref="D221:P221"/>
    <mergeCell ref="Q221:U221"/>
    <mergeCell ref="V221:AE221"/>
    <mergeCell ref="AF221:AJ221"/>
    <mergeCell ref="AK221:AO221"/>
    <mergeCell ref="BT219:BX219"/>
    <mergeCell ref="A220:C220"/>
    <mergeCell ref="D220:P220"/>
    <mergeCell ref="Q220:U220"/>
    <mergeCell ref="V220:AE220"/>
    <mergeCell ref="AF220:AJ220"/>
    <mergeCell ref="AK220:AO220"/>
    <mergeCell ref="AP220:AT220"/>
    <mergeCell ref="AU220:AY220"/>
    <mergeCell ref="AZ220:BD220"/>
    <mergeCell ref="AP219:AT219"/>
    <mergeCell ref="AU219:AY219"/>
    <mergeCell ref="AZ219:BD219"/>
    <mergeCell ref="BE219:BI219"/>
    <mergeCell ref="BJ219:BN219"/>
    <mergeCell ref="BO219:BS219"/>
    <mergeCell ref="BE218:BI218"/>
    <mergeCell ref="BJ218:BN218"/>
    <mergeCell ref="BO218:BS218"/>
    <mergeCell ref="BT218:BX218"/>
    <mergeCell ref="A219:C219"/>
    <mergeCell ref="D219:P219"/>
    <mergeCell ref="Q219:U219"/>
    <mergeCell ref="V219:AE219"/>
    <mergeCell ref="AF219:AJ219"/>
    <mergeCell ref="AK219:AO219"/>
    <mergeCell ref="BT217:BX217"/>
    <mergeCell ref="A218:C218"/>
    <mergeCell ref="D218:P218"/>
    <mergeCell ref="Q218:U218"/>
    <mergeCell ref="V218:AE218"/>
    <mergeCell ref="AF218:AJ218"/>
    <mergeCell ref="AK218:AO218"/>
    <mergeCell ref="AP218:AT218"/>
    <mergeCell ref="AU218:AY218"/>
    <mergeCell ref="AZ218:BD218"/>
    <mergeCell ref="AP217:AT217"/>
    <mergeCell ref="AU217:AY217"/>
    <mergeCell ref="AZ217:BD217"/>
    <mergeCell ref="BE217:BI217"/>
    <mergeCell ref="BJ217:BN217"/>
    <mergeCell ref="BO217:BS217"/>
    <mergeCell ref="BE216:BI216"/>
    <mergeCell ref="BJ216:BN216"/>
    <mergeCell ref="BO216:BS216"/>
    <mergeCell ref="BT216:BX216"/>
    <mergeCell ref="A217:C217"/>
    <mergeCell ref="D217:P217"/>
    <mergeCell ref="Q217:U217"/>
    <mergeCell ref="V217:AE217"/>
    <mergeCell ref="AF217:AJ217"/>
    <mergeCell ref="AK217:AO217"/>
    <mergeCell ref="BT215:BX215"/>
    <mergeCell ref="A216:C216"/>
    <mergeCell ref="D216:P216"/>
    <mergeCell ref="Q216:U216"/>
    <mergeCell ref="V216:AE216"/>
    <mergeCell ref="AF216:AJ216"/>
    <mergeCell ref="AK216:AO216"/>
    <mergeCell ref="AP216:AT216"/>
    <mergeCell ref="AU216:AY216"/>
    <mergeCell ref="AZ216:BD216"/>
    <mergeCell ref="AP215:AT215"/>
    <mergeCell ref="AU215:AY215"/>
    <mergeCell ref="AZ215:BD215"/>
    <mergeCell ref="BE215:BI215"/>
    <mergeCell ref="BJ215:BN215"/>
    <mergeCell ref="BO215:BS215"/>
    <mergeCell ref="BE214:BI214"/>
    <mergeCell ref="BJ214:BN214"/>
    <mergeCell ref="BO214:BS214"/>
    <mergeCell ref="BT214:BX214"/>
    <mergeCell ref="A215:C215"/>
    <mergeCell ref="D215:P215"/>
    <mergeCell ref="Q215:U215"/>
    <mergeCell ref="V215:AE215"/>
    <mergeCell ref="AF215:AJ215"/>
    <mergeCell ref="AK215:AO215"/>
    <mergeCell ref="BT213:BX213"/>
    <mergeCell ref="A214:C214"/>
    <mergeCell ref="D214:P214"/>
    <mergeCell ref="Q214:U214"/>
    <mergeCell ref="V214:AE214"/>
    <mergeCell ref="AF214:AJ214"/>
    <mergeCell ref="AK214:AO214"/>
    <mergeCell ref="AP214:AT214"/>
    <mergeCell ref="AU214:AY214"/>
    <mergeCell ref="AZ214:BD214"/>
    <mergeCell ref="AP213:AT213"/>
    <mergeCell ref="AU213:AY213"/>
    <mergeCell ref="AZ213:BD213"/>
    <mergeCell ref="BE213:BI213"/>
    <mergeCell ref="BJ213:BN213"/>
    <mergeCell ref="BO213:BS213"/>
    <mergeCell ref="BE212:BI212"/>
    <mergeCell ref="BJ212:BN212"/>
    <mergeCell ref="BO212:BS212"/>
    <mergeCell ref="BT212:BX212"/>
    <mergeCell ref="A213:C213"/>
    <mergeCell ref="D213:P213"/>
    <mergeCell ref="Q213:U213"/>
    <mergeCell ref="V213:AE213"/>
    <mergeCell ref="AF213:AJ213"/>
    <mergeCell ref="AK213:AO213"/>
    <mergeCell ref="BT211:BX211"/>
    <mergeCell ref="A212:C212"/>
    <mergeCell ref="D212:P212"/>
    <mergeCell ref="Q212:U212"/>
    <mergeCell ref="V212:AE212"/>
    <mergeCell ref="AF212:AJ212"/>
    <mergeCell ref="AK212:AO212"/>
    <mergeCell ref="AP212:AT212"/>
    <mergeCell ref="AU212:AY212"/>
    <mergeCell ref="AZ212:BD212"/>
    <mergeCell ref="AP211:AT211"/>
    <mergeCell ref="AU211:AY211"/>
    <mergeCell ref="AZ211:BD211"/>
    <mergeCell ref="BE211:BI211"/>
    <mergeCell ref="BJ211:BN211"/>
    <mergeCell ref="BO211:BS211"/>
    <mergeCell ref="BE210:BI210"/>
    <mergeCell ref="BJ210:BN210"/>
    <mergeCell ref="BO210:BS210"/>
    <mergeCell ref="BT210:BX210"/>
    <mergeCell ref="A211:C211"/>
    <mergeCell ref="D211:P211"/>
    <mergeCell ref="Q211:U211"/>
    <mergeCell ref="V211:AE211"/>
    <mergeCell ref="AF211:AJ211"/>
    <mergeCell ref="AK211:AO211"/>
    <mergeCell ref="BT209:BX209"/>
    <mergeCell ref="A210:C210"/>
    <mergeCell ref="D210:P210"/>
    <mergeCell ref="Q210:U210"/>
    <mergeCell ref="V210:AE210"/>
    <mergeCell ref="AF210:AJ210"/>
    <mergeCell ref="AK210:AO210"/>
    <mergeCell ref="AP210:AT210"/>
    <mergeCell ref="AU210:AY210"/>
    <mergeCell ref="AZ210:BD210"/>
    <mergeCell ref="AP209:AT209"/>
    <mergeCell ref="AU209:AY209"/>
    <mergeCell ref="AZ209:BD209"/>
    <mergeCell ref="BE209:BI209"/>
    <mergeCell ref="BJ209:BN209"/>
    <mergeCell ref="BO209:BS209"/>
    <mergeCell ref="BE208:BI208"/>
    <mergeCell ref="BJ208:BN208"/>
    <mergeCell ref="BO208:BS208"/>
    <mergeCell ref="BT208:BX208"/>
    <mergeCell ref="A209:C209"/>
    <mergeCell ref="D209:P209"/>
    <mergeCell ref="Q209:U209"/>
    <mergeCell ref="V209:AE209"/>
    <mergeCell ref="AF209:AJ209"/>
    <mergeCell ref="AK209:AO209"/>
    <mergeCell ref="BT207:BX207"/>
    <mergeCell ref="A208:C208"/>
    <mergeCell ref="D208:P208"/>
    <mergeCell ref="Q208:U208"/>
    <mergeCell ref="V208:AE208"/>
    <mergeCell ref="AF208:AJ208"/>
    <mergeCell ref="AK208:AO208"/>
    <mergeCell ref="AP208:AT208"/>
    <mergeCell ref="AU208:AY208"/>
    <mergeCell ref="AZ208:BD208"/>
    <mergeCell ref="AP207:AT207"/>
    <mergeCell ref="AU207:AY207"/>
    <mergeCell ref="AZ207:BD207"/>
    <mergeCell ref="BE207:BI207"/>
    <mergeCell ref="BJ207:BN207"/>
    <mergeCell ref="BO207:BS207"/>
    <mergeCell ref="BE206:BI206"/>
    <mergeCell ref="BJ206:BN206"/>
    <mergeCell ref="BO206:BS206"/>
    <mergeCell ref="BT206:BX206"/>
    <mergeCell ref="A207:C207"/>
    <mergeCell ref="D207:P207"/>
    <mergeCell ref="Q207:U207"/>
    <mergeCell ref="V207:AE207"/>
    <mergeCell ref="AF207:AJ207"/>
    <mergeCell ref="AK207:AO207"/>
    <mergeCell ref="BT205:BX205"/>
    <mergeCell ref="A206:C206"/>
    <mergeCell ref="D206:P206"/>
    <mergeCell ref="Q206:U206"/>
    <mergeCell ref="V206:AE206"/>
    <mergeCell ref="AF206:AJ206"/>
    <mergeCell ref="AK206:AO206"/>
    <mergeCell ref="AP206:AT206"/>
    <mergeCell ref="AU206:AY206"/>
    <mergeCell ref="AZ206:BD206"/>
    <mergeCell ref="AP205:AT205"/>
    <mergeCell ref="AU205:AY205"/>
    <mergeCell ref="AZ205:BD205"/>
    <mergeCell ref="BE205:BI205"/>
    <mergeCell ref="BJ205:BN205"/>
    <mergeCell ref="BO205:BS205"/>
    <mergeCell ref="BE204:BI204"/>
    <mergeCell ref="BJ204:BN204"/>
    <mergeCell ref="BO204:BS204"/>
    <mergeCell ref="BT204:BX204"/>
    <mergeCell ref="A205:C205"/>
    <mergeCell ref="D205:P205"/>
    <mergeCell ref="Q205:U205"/>
    <mergeCell ref="V205:AE205"/>
    <mergeCell ref="AF205:AJ205"/>
    <mergeCell ref="AK205:AO205"/>
    <mergeCell ref="BT203:BX203"/>
    <mergeCell ref="A204:C204"/>
    <mergeCell ref="D204:P204"/>
    <mergeCell ref="Q204:U204"/>
    <mergeCell ref="V204:AE204"/>
    <mergeCell ref="AF204:AJ204"/>
    <mergeCell ref="AK204:AO204"/>
    <mergeCell ref="AP204:AT204"/>
    <mergeCell ref="AU204:AY204"/>
    <mergeCell ref="AZ204:BD204"/>
    <mergeCell ref="AP203:AT203"/>
    <mergeCell ref="AU203:AY203"/>
    <mergeCell ref="AZ203:BD203"/>
    <mergeCell ref="BE203:BI203"/>
    <mergeCell ref="BJ203:BN203"/>
    <mergeCell ref="BO203:BS203"/>
    <mergeCell ref="BE202:BI202"/>
    <mergeCell ref="BJ202:BN202"/>
    <mergeCell ref="BO202:BS202"/>
    <mergeCell ref="BT202:BX202"/>
    <mergeCell ref="A203:C203"/>
    <mergeCell ref="D203:P203"/>
    <mergeCell ref="Q203:U203"/>
    <mergeCell ref="V203:AE203"/>
    <mergeCell ref="AF203:AJ203"/>
    <mergeCell ref="AK203:AO203"/>
    <mergeCell ref="BT201:BX201"/>
    <mergeCell ref="A202:C202"/>
    <mergeCell ref="D202:P202"/>
    <mergeCell ref="Q202:U202"/>
    <mergeCell ref="V202:AE202"/>
    <mergeCell ref="AF202:AJ202"/>
    <mergeCell ref="AK202:AO202"/>
    <mergeCell ref="AP202:AT202"/>
    <mergeCell ref="AU202:AY202"/>
    <mergeCell ref="AZ202:BD202"/>
    <mergeCell ref="AP201:AT201"/>
    <mergeCell ref="AU201:AY201"/>
    <mergeCell ref="AZ201:BD201"/>
    <mergeCell ref="BE201:BI201"/>
    <mergeCell ref="BJ201:BN201"/>
    <mergeCell ref="BO201:BS201"/>
    <mergeCell ref="BE200:BI200"/>
    <mergeCell ref="BJ200:BN200"/>
    <mergeCell ref="BO200:BS200"/>
    <mergeCell ref="BT200:BX200"/>
    <mergeCell ref="A201:C201"/>
    <mergeCell ref="D201:P201"/>
    <mergeCell ref="Q201:U201"/>
    <mergeCell ref="V201:AE201"/>
    <mergeCell ref="AF201:AJ201"/>
    <mergeCell ref="AK201:AO201"/>
    <mergeCell ref="BT199:BX199"/>
    <mergeCell ref="A200:C200"/>
    <mergeCell ref="D200:P200"/>
    <mergeCell ref="Q200:U200"/>
    <mergeCell ref="V200:AE200"/>
    <mergeCell ref="AF200:AJ200"/>
    <mergeCell ref="AK200:AO200"/>
    <mergeCell ref="AP200:AT200"/>
    <mergeCell ref="AU200:AY200"/>
    <mergeCell ref="AZ200:BD200"/>
    <mergeCell ref="AP199:AT199"/>
    <mergeCell ref="AU199:AY199"/>
    <mergeCell ref="AZ199:BD199"/>
    <mergeCell ref="BE199:BI199"/>
    <mergeCell ref="BJ199:BN199"/>
    <mergeCell ref="BO199:BS199"/>
    <mergeCell ref="BE198:BI198"/>
    <mergeCell ref="BJ198:BN198"/>
    <mergeCell ref="BO198:BS198"/>
    <mergeCell ref="BT198:BX198"/>
    <mergeCell ref="A199:C199"/>
    <mergeCell ref="D199:P199"/>
    <mergeCell ref="Q199:U199"/>
    <mergeCell ref="V199:AE199"/>
    <mergeCell ref="AF199:AJ199"/>
    <mergeCell ref="AK199:AO199"/>
    <mergeCell ref="BT197:BX197"/>
    <mergeCell ref="A198:C198"/>
    <mergeCell ref="D198:P198"/>
    <mergeCell ref="Q198:U198"/>
    <mergeCell ref="V198:AE198"/>
    <mergeCell ref="AF198:AJ198"/>
    <mergeCell ref="AK198:AO198"/>
    <mergeCell ref="AP198:AT198"/>
    <mergeCell ref="AU198:AY198"/>
    <mergeCell ref="AZ198:BD198"/>
    <mergeCell ref="AP197:AT197"/>
    <mergeCell ref="AU197:AY197"/>
    <mergeCell ref="AZ197:BD197"/>
    <mergeCell ref="BE197:BI197"/>
    <mergeCell ref="BJ197:BN197"/>
    <mergeCell ref="BO197:BS197"/>
    <mergeCell ref="BE196:BI196"/>
    <mergeCell ref="BJ196:BN196"/>
    <mergeCell ref="BO196:BS196"/>
    <mergeCell ref="BT196:BX196"/>
    <mergeCell ref="A197:C197"/>
    <mergeCell ref="D197:P197"/>
    <mergeCell ref="Q197:U197"/>
    <mergeCell ref="V197:AE197"/>
    <mergeCell ref="AF197:AJ197"/>
    <mergeCell ref="AK197:AO197"/>
    <mergeCell ref="BT195:BX195"/>
    <mergeCell ref="A196:C196"/>
    <mergeCell ref="D196:P196"/>
    <mergeCell ref="Q196:U196"/>
    <mergeCell ref="V196:AE196"/>
    <mergeCell ref="AF196:AJ196"/>
    <mergeCell ref="AK196:AO196"/>
    <mergeCell ref="AP196:AT196"/>
    <mergeCell ref="AU196:AY196"/>
    <mergeCell ref="AZ196:BD196"/>
    <mergeCell ref="AP195:AT195"/>
    <mergeCell ref="AU195:AY195"/>
    <mergeCell ref="AZ195:BD195"/>
    <mergeCell ref="BE195:BI195"/>
    <mergeCell ref="BJ195:BN195"/>
    <mergeCell ref="BO195:BS195"/>
    <mergeCell ref="BE194:BI194"/>
    <mergeCell ref="BJ194:BN194"/>
    <mergeCell ref="BO194:BS194"/>
    <mergeCell ref="BT194:BX194"/>
    <mergeCell ref="A195:C195"/>
    <mergeCell ref="D195:P195"/>
    <mergeCell ref="Q195:U195"/>
    <mergeCell ref="V195:AE195"/>
    <mergeCell ref="AF195:AJ195"/>
    <mergeCell ref="AK195:AO195"/>
    <mergeCell ref="BT193:BX193"/>
    <mergeCell ref="A194:C194"/>
    <mergeCell ref="D194:P194"/>
    <mergeCell ref="Q194:U194"/>
    <mergeCell ref="V194:AE194"/>
    <mergeCell ref="AF194:AJ194"/>
    <mergeCell ref="AK194:AO194"/>
    <mergeCell ref="AP194:AT194"/>
    <mergeCell ref="AU194:AY194"/>
    <mergeCell ref="AZ194:BD194"/>
    <mergeCell ref="AP193:AT193"/>
    <mergeCell ref="AU193:AY193"/>
    <mergeCell ref="AZ193:BD193"/>
    <mergeCell ref="BE193:BI193"/>
    <mergeCell ref="BJ193:BN193"/>
    <mergeCell ref="BO193:BS193"/>
    <mergeCell ref="BE192:BI192"/>
    <mergeCell ref="BJ192:BN192"/>
    <mergeCell ref="BO192:BS192"/>
    <mergeCell ref="BT192:BX192"/>
    <mergeCell ref="A193:C193"/>
    <mergeCell ref="D193:P193"/>
    <mergeCell ref="Q193:U193"/>
    <mergeCell ref="V193:AE193"/>
    <mergeCell ref="AF193:AJ193"/>
    <mergeCell ref="AK193:AO193"/>
    <mergeCell ref="BT191:BX191"/>
    <mergeCell ref="A192:C192"/>
    <mergeCell ref="D192:P192"/>
    <mergeCell ref="Q192:U192"/>
    <mergeCell ref="V192:AE192"/>
    <mergeCell ref="AF192:AJ192"/>
    <mergeCell ref="AK192:AO192"/>
    <mergeCell ref="AP192:AT192"/>
    <mergeCell ref="AU192:AY192"/>
    <mergeCell ref="AZ192:BD192"/>
    <mergeCell ref="AP191:AT191"/>
    <mergeCell ref="AU191:AY191"/>
    <mergeCell ref="AZ191:BD191"/>
    <mergeCell ref="BE191:BI191"/>
    <mergeCell ref="BJ191:BN191"/>
    <mergeCell ref="BO191:BS191"/>
    <mergeCell ref="BE190:BI190"/>
    <mergeCell ref="BJ190:BN190"/>
    <mergeCell ref="BO190:BS190"/>
    <mergeCell ref="BT190:BX190"/>
    <mergeCell ref="A191:C191"/>
    <mergeCell ref="D191:P191"/>
    <mergeCell ref="Q191:U191"/>
    <mergeCell ref="V191:AE191"/>
    <mergeCell ref="AF191:AJ191"/>
    <mergeCell ref="AK191:AO191"/>
    <mergeCell ref="BT189:BX189"/>
    <mergeCell ref="A190:C190"/>
    <mergeCell ref="D190:P190"/>
    <mergeCell ref="Q190:U190"/>
    <mergeCell ref="V190:AE190"/>
    <mergeCell ref="AF190:AJ190"/>
    <mergeCell ref="AK190:AO190"/>
    <mergeCell ref="AP190:AT190"/>
    <mergeCell ref="AU190:AY190"/>
    <mergeCell ref="AZ190:BD190"/>
    <mergeCell ref="AP189:AT189"/>
    <mergeCell ref="AU189:AY189"/>
    <mergeCell ref="AZ189:BD189"/>
    <mergeCell ref="BE189:BI189"/>
    <mergeCell ref="BJ189:BN189"/>
    <mergeCell ref="BO189:BS189"/>
    <mergeCell ref="BE188:BI188"/>
    <mergeCell ref="BJ188:BN188"/>
    <mergeCell ref="BO188:BS188"/>
    <mergeCell ref="BT188:BX188"/>
    <mergeCell ref="A189:C189"/>
    <mergeCell ref="D189:P189"/>
    <mergeCell ref="Q189:U189"/>
    <mergeCell ref="V189:AE189"/>
    <mergeCell ref="AF189:AJ189"/>
    <mergeCell ref="AK189:AO189"/>
    <mergeCell ref="BT187:BX187"/>
    <mergeCell ref="A188:C188"/>
    <mergeCell ref="D188:P188"/>
    <mergeCell ref="Q188:U188"/>
    <mergeCell ref="V188:AE188"/>
    <mergeCell ref="AF188:AJ188"/>
    <mergeCell ref="AK188:AO188"/>
    <mergeCell ref="AP188:AT188"/>
    <mergeCell ref="AU188:AY188"/>
    <mergeCell ref="AZ188:BD188"/>
    <mergeCell ref="AP187:AT187"/>
    <mergeCell ref="AU187:AY187"/>
    <mergeCell ref="AZ187:BD187"/>
    <mergeCell ref="BE187:BI187"/>
    <mergeCell ref="BJ187:BN187"/>
    <mergeCell ref="BO187:BS187"/>
    <mergeCell ref="BE186:BI186"/>
    <mergeCell ref="BJ186:BN186"/>
    <mergeCell ref="BO186:BS186"/>
    <mergeCell ref="BT186:BX186"/>
    <mergeCell ref="A187:C187"/>
    <mergeCell ref="D187:P187"/>
    <mergeCell ref="Q187:U187"/>
    <mergeCell ref="V187:AE187"/>
    <mergeCell ref="AF187:AJ187"/>
    <mergeCell ref="AK187:AO187"/>
    <mergeCell ref="BT185:BX185"/>
    <mergeCell ref="A186:C186"/>
    <mergeCell ref="D186:P186"/>
    <mergeCell ref="Q186:U186"/>
    <mergeCell ref="V186:AE186"/>
    <mergeCell ref="AF186:AJ186"/>
    <mergeCell ref="AK186:AO186"/>
    <mergeCell ref="AP186:AT186"/>
    <mergeCell ref="AU186:AY186"/>
    <mergeCell ref="AZ186:BD186"/>
    <mergeCell ref="AP185:AT185"/>
    <mergeCell ref="AU185:AY185"/>
    <mergeCell ref="AZ185:BD185"/>
    <mergeCell ref="BE185:BI185"/>
    <mergeCell ref="BJ185:BN185"/>
    <mergeCell ref="BO185:BS185"/>
    <mergeCell ref="BE184:BI184"/>
    <mergeCell ref="BJ184:BN184"/>
    <mergeCell ref="BO184:BS184"/>
    <mergeCell ref="BT184:BX184"/>
    <mergeCell ref="A185:C185"/>
    <mergeCell ref="D185:P185"/>
    <mergeCell ref="Q185:U185"/>
    <mergeCell ref="V185:AE185"/>
    <mergeCell ref="AF185:AJ185"/>
    <mergeCell ref="AK185:AO185"/>
    <mergeCell ref="BT183:BX183"/>
    <mergeCell ref="A184:C184"/>
    <mergeCell ref="D184:P184"/>
    <mergeCell ref="Q184:U184"/>
    <mergeCell ref="V184:AE184"/>
    <mergeCell ref="AF184:AJ184"/>
    <mergeCell ref="AK184:AO184"/>
    <mergeCell ref="AP184:AT184"/>
    <mergeCell ref="AU184:AY184"/>
    <mergeCell ref="AZ184:BD184"/>
    <mergeCell ref="AP183:AT183"/>
    <mergeCell ref="AU183:AY183"/>
    <mergeCell ref="AZ183:BD183"/>
    <mergeCell ref="BE183:BI183"/>
    <mergeCell ref="BJ183:BN183"/>
    <mergeCell ref="BO183:BS183"/>
    <mergeCell ref="BE182:BI182"/>
    <mergeCell ref="BJ182:BN182"/>
    <mergeCell ref="BO182:BS182"/>
    <mergeCell ref="BT182:BX182"/>
    <mergeCell ref="A183:C183"/>
    <mergeCell ref="D183:P183"/>
    <mergeCell ref="Q183:U183"/>
    <mergeCell ref="V183:AE183"/>
    <mergeCell ref="AF183:AJ183"/>
    <mergeCell ref="AK183:AO183"/>
    <mergeCell ref="BT181:BX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AP181:AT181"/>
    <mergeCell ref="AU181:AY181"/>
    <mergeCell ref="AZ181:BD181"/>
    <mergeCell ref="BE181:BI181"/>
    <mergeCell ref="BJ181:BN181"/>
    <mergeCell ref="BO181:BS181"/>
    <mergeCell ref="BE180:BI180"/>
    <mergeCell ref="BJ180:BN180"/>
    <mergeCell ref="BO180:BS180"/>
    <mergeCell ref="BT180:BX180"/>
    <mergeCell ref="A181:C181"/>
    <mergeCell ref="D181:P181"/>
    <mergeCell ref="Q181:U181"/>
    <mergeCell ref="V181:AE181"/>
    <mergeCell ref="AF181:AJ181"/>
    <mergeCell ref="AK181:AO181"/>
    <mergeCell ref="BT179:BX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AP179:AT179"/>
    <mergeCell ref="AU179:AY179"/>
    <mergeCell ref="AZ179:BD179"/>
    <mergeCell ref="BE179:BI179"/>
    <mergeCell ref="BJ179:BN179"/>
    <mergeCell ref="BO179:BS179"/>
    <mergeCell ref="BE178:BI178"/>
    <mergeCell ref="BJ178:BN178"/>
    <mergeCell ref="BO178:BS178"/>
    <mergeCell ref="BT178:BX178"/>
    <mergeCell ref="A179:C179"/>
    <mergeCell ref="D179:P179"/>
    <mergeCell ref="Q179:U179"/>
    <mergeCell ref="V179:AE179"/>
    <mergeCell ref="AF179:AJ179"/>
    <mergeCell ref="AK179:AO179"/>
    <mergeCell ref="BT177:BX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AP177:AT177"/>
    <mergeCell ref="AU177:AY177"/>
    <mergeCell ref="AZ177:BD177"/>
    <mergeCell ref="BE177:BI177"/>
    <mergeCell ref="BJ177:BN177"/>
    <mergeCell ref="BO177:BS177"/>
    <mergeCell ref="BE176:BI176"/>
    <mergeCell ref="BJ176:BN176"/>
    <mergeCell ref="BO176:BS176"/>
    <mergeCell ref="BT176:BX176"/>
    <mergeCell ref="A177:C177"/>
    <mergeCell ref="D177:P177"/>
    <mergeCell ref="Q177:U177"/>
    <mergeCell ref="V177:AE177"/>
    <mergeCell ref="AF177:AJ177"/>
    <mergeCell ref="AK177:AO177"/>
    <mergeCell ref="BT175:BX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AP175:AT175"/>
    <mergeCell ref="AU175:AY175"/>
    <mergeCell ref="AZ175:BD175"/>
    <mergeCell ref="BE175:BI175"/>
    <mergeCell ref="BJ175:BN175"/>
    <mergeCell ref="BO175:BS175"/>
    <mergeCell ref="BE174:BI174"/>
    <mergeCell ref="BJ174:BN174"/>
    <mergeCell ref="BO174:BS174"/>
    <mergeCell ref="BT174:BX174"/>
    <mergeCell ref="A175:C175"/>
    <mergeCell ref="D175:P175"/>
    <mergeCell ref="Q175:U175"/>
    <mergeCell ref="V175:AE175"/>
    <mergeCell ref="AF175:AJ175"/>
    <mergeCell ref="AK175:AO175"/>
    <mergeCell ref="BT173:BX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AP173:AT173"/>
    <mergeCell ref="AU173:AY173"/>
    <mergeCell ref="AZ173:BD173"/>
    <mergeCell ref="BE173:BI173"/>
    <mergeCell ref="BJ173:BN173"/>
    <mergeCell ref="BO173:BS173"/>
    <mergeCell ref="BE172:BI172"/>
    <mergeCell ref="BJ172:BN172"/>
    <mergeCell ref="BO172:BS172"/>
    <mergeCell ref="BT172:BX172"/>
    <mergeCell ref="A173:C173"/>
    <mergeCell ref="D173:P173"/>
    <mergeCell ref="Q173:U173"/>
    <mergeCell ref="V173:AE173"/>
    <mergeCell ref="AF173:AJ173"/>
    <mergeCell ref="AK173:AO173"/>
    <mergeCell ref="BT171:BX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P171:AT171"/>
    <mergeCell ref="AU171:AY171"/>
    <mergeCell ref="AZ171:BD171"/>
    <mergeCell ref="BE171:BI171"/>
    <mergeCell ref="BJ171:BN171"/>
    <mergeCell ref="BO171:BS171"/>
    <mergeCell ref="BE170:BI170"/>
    <mergeCell ref="BJ170:BN170"/>
    <mergeCell ref="BO170:BS170"/>
    <mergeCell ref="BT170:BX170"/>
    <mergeCell ref="A171:C171"/>
    <mergeCell ref="D171:P171"/>
    <mergeCell ref="Q171:U171"/>
    <mergeCell ref="V171:AE171"/>
    <mergeCell ref="AF171:AJ171"/>
    <mergeCell ref="AK171:AO171"/>
    <mergeCell ref="BT169:BX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AP169:AT169"/>
    <mergeCell ref="AU169:AY169"/>
    <mergeCell ref="AZ169:BD169"/>
    <mergeCell ref="BE169:BI169"/>
    <mergeCell ref="BJ169:BN169"/>
    <mergeCell ref="BO169:BS169"/>
    <mergeCell ref="BE168:BI168"/>
    <mergeCell ref="BJ168:BN168"/>
    <mergeCell ref="BO168:BS168"/>
    <mergeCell ref="BT168:BX168"/>
    <mergeCell ref="A169:C169"/>
    <mergeCell ref="D169:P169"/>
    <mergeCell ref="Q169:U169"/>
    <mergeCell ref="V169:AE169"/>
    <mergeCell ref="AF169:AJ169"/>
    <mergeCell ref="AK169:AO169"/>
    <mergeCell ref="BT167:BX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AP167:AT167"/>
    <mergeCell ref="AU167:AY167"/>
    <mergeCell ref="AZ167:BD167"/>
    <mergeCell ref="BE167:BI167"/>
    <mergeCell ref="BJ167:BN167"/>
    <mergeCell ref="BO167:BS167"/>
    <mergeCell ref="BE166:BI166"/>
    <mergeCell ref="BJ166:BN166"/>
    <mergeCell ref="BO166:BS166"/>
    <mergeCell ref="BT166:BX166"/>
    <mergeCell ref="A167:C167"/>
    <mergeCell ref="D167:P167"/>
    <mergeCell ref="Q167:U167"/>
    <mergeCell ref="V167:AE167"/>
    <mergeCell ref="AF167:AJ167"/>
    <mergeCell ref="AK167:AO167"/>
    <mergeCell ref="BT165:BX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AP165:AT165"/>
    <mergeCell ref="AU165:AY165"/>
    <mergeCell ref="AZ165:BD165"/>
    <mergeCell ref="BE165:BI165"/>
    <mergeCell ref="BJ165:BN165"/>
    <mergeCell ref="BO165:BS165"/>
    <mergeCell ref="BE164:BI164"/>
    <mergeCell ref="BJ164:BN164"/>
    <mergeCell ref="BO164:BS164"/>
    <mergeCell ref="BT164:BX164"/>
    <mergeCell ref="A165:C165"/>
    <mergeCell ref="D165:P165"/>
    <mergeCell ref="Q165:U165"/>
    <mergeCell ref="V165:AE165"/>
    <mergeCell ref="AF165:AJ165"/>
    <mergeCell ref="AK165:AO165"/>
    <mergeCell ref="BT163:BX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P163:AT163"/>
    <mergeCell ref="AU163:AY163"/>
    <mergeCell ref="AZ163:BD163"/>
    <mergeCell ref="BE163:BI163"/>
    <mergeCell ref="BJ163:BN163"/>
    <mergeCell ref="BO163:BS163"/>
    <mergeCell ref="BE162:BI162"/>
    <mergeCell ref="BJ162:BN162"/>
    <mergeCell ref="BO162:BS162"/>
    <mergeCell ref="BT162:BX162"/>
    <mergeCell ref="A163:C163"/>
    <mergeCell ref="D163:P163"/>
    <mergeCell ref="Q163:U163"/>
    <mergeCell ref="V163:AE163"/>
    <mergeCell ref="AF163:AJ163"/>
    <mergeCell ref="AK163:AO163"/>
    <mergeCell ref="BT161:BX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AP161:AT161"/>
    <mergeCell ref="AU161:AY161"/>
    <mergeCell ref="AZ161:BD161"/>
    <mergeCell ref="BE161:BI161"/>
    <mergeCell ref="BJ161:BN161"/>
    <mergeCell ref="BO161:BS161"/>
    <mergeCell ref="BE160:BI160"/>
    <mergeCell ref="BJ160:BN160"/>
    <mergeCell ref="BO160:BS160"/>
    <mergeCell ref="BT160:BX160"/>
    <mergeCell ref="A161:C161"/>
    <mergeCell ref="D161:P161"/>
    <mergeCell ref="Q161:U161"/>
    <mergeCell ref="V161:AE161"/>
    <mergeCell ref="AF161:AJ161"/>
    <mergeCell ref="AK161:AO161"/>
    <mergeCell ref="BT159:BX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AP159:AT159"/>
    <mergeCell ref="AU159:AY159"/>
    <mergeCell ref="AZ159:BD159"/>
    <mergeCell ref="BE159:BI159"/>
    <mergeCell ref="BJ159:BN159"/>
    <mergeCell ref="BO159:BS159"/>
    <mergeCell ref="BE158:BI158"/>
    <mergeCell ref="BJ158:BN158"/>
    <mergeCell ref="BO158:BS158"/>
    <mergeCell ref="BT158:BX158"/>
    <mergeCell ref="A159:C159"/>
    <mergeCell ref="D159:P159"/>
    <mergeCell ref="Q159:U159"/>
    <mergeCell ref="V159:AE159"/>
    <mergeCell ref="AF159:AJ159"/>
    <mergeCell ref="AK159:AO159"/>
    <mergeCell ref="BT157:BX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AP157:AT157"/>
    <mergeCell ref="AU157:AY157"/>
    <mergeCell ref="AZ157:BD157"/>
    <mergeCell ref="BE157:BI157"/>
    <mergeCell ref="BJ157:BN157"/>
    <mergeCell ref="BO157:BS157"/>
    <mergeCell ref="BE156:BI156"/>
    <mergeCell ref="BJ156:BN156"/>
    <mergeCell ref="BO156:BS156"/>
    <mergeCell ref="BT156:BX156"/>
    <mergeCell ref="A157:C157"/>
    <mergeCell ref="D157:P157"/>
    <mergeCell ref="Q157:U157"/>
    <mergeCell ref="V157:AE157"/>
    <mergeCell ref="AF157:AJ157"/>
    <mergeCell ref="AK157:AO157"/>
    <mergeCell ref="BT155:BX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AP155:AT155"/>
    <mergeCell ref="AU155:AY155"/>
    <mergeCell ref="AZ155:BD155"/>
    <mergeCell ref="BE155:BI155"/>
    <mergeCell ref="BJ155:BN155"/>
    <mergeCell ref="BO155:BS155"/>
    <mergeCell ref="BE154:BI154"/>
    <mergeCell ref="BJ154:BN154"/>
    <mergeCell ref="BO154:BS154"/>
    <mergeCell ref="BT154:BX154"/>
    <mergeCell ref="A155:C155"/>
    <mergeCell ref="D155:P155"/>
    <mergeCell ref="Q155:U155"/>
    <mergeCell ref="V155:AE155"/>
    <mergeCell ref="AF155:AJ155"/>
    <mergeCell ref="AK155:AO155"/>
    <mergeCell ref="BT153:BX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AP153:AT153"/>
    <mergeCell ref="AU153:AY153"/>
    <mergeCell ref="AZ153:BD153"/>
    <mergeCell ref="BE153:BI153"/>
    <mergeCell ref="BJ153:BN153"/>
    <mergeCell ref="BO153:BS153"/>
    <mergeCell ref="BE152:BI152"/>
    <mergeCell ref="BJ152:BN152"/>
    <mergeCell ref="BO152:BS152"/>
    <mergeCell ref="BT152:BX152"/>
    <mergeCell ref="A153:C153"/>
    <mergeCell ref="D153:P153"/>
    <mergeCell ref="Q153:U153"/>
    <mergeCell ref="V153:AE153"/>
    <mergeCell ref="AF153:AJ153"/>
    <mergeCell ref="AK153:AO153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D124:BH124"/>
    <mergeCell ref="A124:C124"/>
    <mergeCell ref="D124:T124"/>
    <mergeCell ref="U124:Y124"/>
    <mergeCell ref="Z124:AD124"/>
    <mergeCell ref="AE124:AI124"/>
    <mergeCell ref="AJ124:AN124"/>
    <mergeCell ref="AO124:AS124"/>
    <mergeCell ref="AT124:AX124"/>
    <mergeCell ref="AY124:BC124"/>
    <mergeCell ref="BD123:BH123"/>
    <mergeCell ref="BD122:BH122"/>
    <mergeCell ref="A123:C123"/>
    <mergeCell ref="D123:T123"/>
    <mergeCell ref="U123:Y123"/>
    <mergeCell ref="Z123:AD123"/>
    <mergeCell ref="AE123:AI123"/>
    <mergeCell ref="AJ123:AN123"/>
    <mergeCell ref="AO123:AS123"/>
    <mergeCell ref="AT123:AX123"/>
    <mergeCell ref="AY123:BC123"/>
    <mergeCell ref="BD121:BH121"/>
    <mergeCell ref="A122:C122"/>
    <mergeCell ref="D122:T122"/>
    <mergeCell ref="U122:Y122"/>
    <mergeCell ref="Z122:AD122"/>
    <mergeCell ref="AE122:AI122"/>
    <mergeCell ref="AJ122:AN122"/>
    <mergeCell ref="AO122:AS122"/>
    <mergeCell ref="AT122:AX122"/>
    <mergeCell ref="AY122:BC122"/>
    <mergeCell ref="BD120:BH120"/>
    <mergeCell ref="A121:C121"/>
    <mergeCell ref="D121:T121"/>
    <mergeCell ref="U121:Y121"/>
    <mergeCell ref="Z121:AD121"/>
    <mergeCell ref="AE121:AI121"/>
    <mergeCell ref="AJ121:AN121"/>
    <mergeCell ref="AO121:AS121"/>
    <mergeCell ref="AT121:AX121"/>
    <mergeCell ref="AY121:BC121"/>
    <mergeCell ref="BD119:BH119"/>
    <mergeCell ref="A120:C120"/>
    <mergeCell ref="D120:T120"/>
    <mergeCell ref="U120:Y120"/>
    <mergeCell ref="Z120:AD120"/>
    <mergeCell ref="AE120:AI120"/>
    <mergeCell ref="AJ120:AN120"/>
    <mergeCell ref="AO120:AS120"/>
    <mergeCell ref="AT120:AX120"/>
    <mergeCell ref="AY120:BC120"/>
    <mergeCell ref="A119:C119"/>
    <mergeCell ref="D119:T119"/>
    <mergeCell ref="U119:Y119"/>
    <mergeCell ref="Z119:AD119"/>
    <mergeCell ref="AE119:AI119"/>
    <mergeCell ref="BU110:BY110"/>
    <mergeCell ref="AS110:AW110"/>
    <mergeCell ref="AX110:BA110"/>
    <mergeCell ref="BB110:BF110"/>
    <mergeCell ref="BG110:BK110"/>
    <mergeCell ref="BL110:BP110"/>
    <mergeCell ref="BQ110:BT110"/>
    <mergeCell ref="BL109:BP109"/>
    <mergeCell ref="BQ109:BT109"/>
    <mergeCell ref="BU109:BY109"/>
    <mergeCell ref="A110:C110"/>
    <mergeCell ref="D110:T110"/>
    <mergeCell ref="U110:Y110"/>
    <mergeCell ref="Z110:AD110"/>
    <mergeCell ref="AE110:AH110"/>
    <mergeCell ref="AI110:AM110"/>
    <mergeCell ref="AN110:AR110"/>
    <mergeCell ref="AI109:AM109"/>
    <mergeCell ref="AN109:AR109"/>
    <mergeCell ref="AS109:AW109"/>
    <mergeCell ref="AX109:BA109"/>
    <mergeCell ref="BB109:BF109"/>
    <mergeCell ref="BG109:BK109"/>
    <mergeCell ref="BB108:BF108"/>
    <mergeCell ref="BG108:BK108"/>
    <mergeCell ref="BL108:BP108"/>
    <mergeCell ref="BQ108:BT108"/>
    <mergeCell ref="BU108:BY108"/>
    <mergeCell ref="A109:C109"/>
    <mergeCell ref="D109:T109"/>
    <mergeCell ref="U109:Y109"/>
    <mergeCell ref="Z109:AD109"/>
    <mergeCell ref="AE109:AH109"/>
    <mergeCell ref="BU107:BY107"/>
    <mergeCell ref="A108:C108"/>
    <mergeCell ref="D108:T108"/>
    <mergeCell ref="U108:Y108"/>
    <mergeCell ref="Z108:AD108"/>
    <mergeCell ref="AE108:AH108"/>
    <mergeCell ref="AI108:AM108"/>
    <mergeCell ref="AN108:AR108"/>
    <mergeCell ref="AS108:AW108"/>
    <mergeCell ref="AX108:BA108"/>
    <mergeCell ref="AS107:AW107"/>
    <mergeCell ref="AX107:BA107"/>
    <mergeCell ref="BB107:BF107"/>
    <mergeCell ref="BG107:BK107"/>
    <mergeCell ref="BL107:BP107"/>
    <mergeCell ref="BQ107:BT107"/>
    <mergeCell ref="BL106:BP106"/>
    <mergeCell ref="BQ106:BT106"/>
    <mergeCell ref="BU106:BY106"/>
    <mergeCell ref="A107:C107"/>
    <mergeCell ref="D107:T107"/>
    <mergeCell ref="U107:Y107"/>
    <mergeCell ref="Z107:AD107"/>
    <mergeCell ref="AE107:AH107"/>
    <mergeCell ref="AI107:AM107"/>
    <mergeCell ref="AN107:AR107"/>
    <mergeCell ref="AI106:AM106"/>
    <mergeCell ref="AN106:AR106"/>
    <mergeCell ref="AS106:AW106"/>
    <mergeCell ref="AX106:BA106"/>
    <mergeCell ref="BB106:BF106"/>
    <mergeCell ref="BG106:BK106"/>
    <mergeCell ref="BB105:BF105"/>
    <mergeCell ref="BG105:BK105"/>
    <mergeCell ref="BL105:BP105"/>
    <mergeCell ref="BQ105:BT105"/>
    <mergeCell ref="BU105:BY105"/>
    <mergeCell ref="A106:C106"/>
    <mergeCell ref="D106:T106"/>
    <mergeCell ref="U106:Y106"/>
    <mergeCell ref="Z106:AD106"/>
    <mergeCell ref="AE106:AH106"/>
    <mergeCell ref="BU104:BY104"/>
    <mergeCell ref="A105:C105"/>
    <mergeCell ref="D105:T105"/>
    <mergeCell ref="U105:Y105"/>
    <mergeCell ref="Z105:AD105"/>
    <mergeCell ref="AE105:AH105"/>
    <mergeCell ref="AI105:AM105"/>
    <mergeCell ref="AN105:AR105"/>
    <mergeCell ref="AS105:AW105"/>
    <mergeCell ref="AX105:BA105"/>
    <mergeCell ref="AS104:AW104"/>
    <mergeCell ref="AX104:BA104"/>
    <mergeCell ref="BB104:BF104"/>
    <mergeCell ref="BG104:BK104"/>
    <mergeCell ref="BL104:BP104"/>
    <mergeCell ref="BQ104:BT104"/>
    <mergeCell ref="A104:C104"/>
    <mergeCell ref="D104:T104"/>
    <mergeCell ref="U104:Y104"/>
    <mergeCell ref="Z104:AD104"/>
    <mergeCell ref="AE104:AH104"/>
    <mergeCell ref="AI104:AM104"/>
    <mergeCell ref="AN104:AR104"/>
    <mergeCell ref="AW85:BA85"/>
    <mergeCell ref="BB85:BF85"/>
    <mergeCell ref="BG85:BK85"/>
    <mergeCell ref="A85:D85"/>
    <mergeCell ref="E85:W85"/>
    <mergeCell ref="X85:AB85"/>
    <mergeCell ref="AC85:AG85"/>
    <mergeCell ref="AH85:AL85"/>
    <mergeCell ref="AM85:AQ85"/>
    <mergeCell ref="AR85:AV85"/>
    <mergeCell ref="AW84:BA84"/>
    <mergeCell ref="BB84:BF84"/>
    <mergeCell ref="BG84:BK84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82:D82"/>
    <mergeCell ref="E82:W82"/>
    <mergeCell ref="X82:AB82"/>
    <mergeCell ref="AC82:AG82"/>
    <mergeCell ref="AH82:AL82"/>
    <mergeCell ref="AM82:AQ82"/>
    <mergeCell ref="AR82:AV82"/>
    <mergeCell ref="BU66:BY66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7:D57"/>
    <mergeCell ref="E57:T57"/>
    <mergeCell ref="U57:Y57"/>
    <mergeCell ref="Z57:AD57"/>
    <mergeCell ref="AE57:AH57"/>
    <mergeCell ref="AI57:AM57"/>
    <mergeCell ref="AN57:AR57"/>
    <mergeCell ref="AW46:BA46"/>
    <mergeCell ref="BB46:BF46"/>
    <mergeCell ref="BG46:BK46"/>
    <mergeCell ref="A46:D46"/>
    <mergeCell ref="E46:W46"/>
    <mergeCell ref="X46:AB46"/>
    <mergeCell ref="AC46:AG46"/>
    <mergeCell ref="AH46:AL46"/>
    <mergeCell ref="AM46:AQ46"/>
    <mergeCell ref="AR46:AV46"/>
    <mergeCell ref="BB37:BF37"/>
    <mergeCell ref="BG37:BK37"/>
    <mergeCell ref="BL37:BP37"/>
    <mergeCell ref="BQ37:BT37"/>
    <mergeCell ref="BU37:BY37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74:AA374"/>
    <mergeCell ref="AH374:AP374"/>
    <mergeCell ref="AU374:BF374"/>
    <mergeCell ref="AH375:AP375"/>
    <mergeCell ref="AU375:BF375"/>
    <mergeCell ref="A31:D31"/>
    <mergeCell ref="E31:T31"/>
    <mergeCell ref="U31:Y31"/>
    <mergeCell ref="Z31:AD31"/>
    <mergeCell ref="AE31:AH31"/>
    <mergeCell ref="A367:BL367"/>
    <mergeCell ref="A371:AA371"/>
    <mergeCell ref="AH371:AP371"/>
    <mergeCell ref="AU371:BF371"/>
    <mergeCell ref="AH372:AP372"/>
    <mergeCell ref="AU372:BF372"/>
    <mergeCell ref="AW359:BD359"/>
    <mergeCell ref="BE359:BL359"/>
    <mergeCell ref="A361:BL361"/>
    <mergeCell ref="A362:BL362"/>
    <mergeCell ref="A365:BL365"/>
    <mergeCell ref="A366:BL366"/>
    <mergeCell ref="AQ358:AV358"/>
    <mergeCell ref="AW358:BD358"/>
    <mergeCell ref="BE358:BL358"/>
    <mergeCell ref="A359:F359"/>
    <mergeCell ref="G359:S359"/>
    <mergeCell ref="T359:Y359"/>
    <mergeCell ref="Z359:AD359"/>
    <mergeCell ref="AE359:AJ359"/>
    <mergeCell ref="AK359:AP359"/>
    <mergeCell ref="AQ359:AV359"/>
    <mergeCell ref="A358:F358"/>
    <mergeCell ref="G358:S358"/>
    <mergeCell ref="T358:Y358"/>
    <mergeCell ref="Z358:AD358"/>
    <mergeCell ref="AE358:AJ358"/>
    <mergeCell ref="AK358:AP358"/>
    <mergeCell ref="BE355:BL356"/>
    <mergeCell ref="A357:F357"/>
    <mergeCell ref="G357:S357"/>
    <mergeCell ref="T357:Y357"/>
    <mergeCell ref="Z357:AD357"/>
    <mergeCell ref="AE357:AJ357"/>
    <mergeCell ref="AK357:AP357"/>
    <mergeCell ref="AQ357:AV357"/>
    <mergeCell ref="AW357:BD357"/>
    <mergeCell ref="BE357:BL357"/>
    <mergeCell ref="A353:BL353"/>
    <mergeCell ref="A354:BL354"/>
    <mergeCell ref="A355:F356"/>
    <mergeCell ref="G355:S356"/>
    <mergeCell ref="T355:Y356"/>
    <mergeCell ref="Z355:AD356"/>
    <mergeCell ref="AE355:AJ356"/>
    <mergeCell ref="AK355:AP356"/>
    <mergeCell ref="AQ355:AV356"/>
    <mergeCell ref="AW355:BD356"/>
    <mergeCell ref="AJ351:AN351"/>
    <mergeCell ref="AO351:AS351"/>
    <mergeCell ref="AT351:AW351"/>
    <mergeCell ref="AX351:BB351"/>
    <mergeCell ref="BC351:BG351"/>
    <mergeCell ref="BH351:BL351"/>
    <mergeCell ref="A351:F351"/>
    <mergeCell ref="G351:P351"/>
    <mergeCell ref="Q351:U351"/>
    <mergeCell ref="V351:Y351"/>
    <mergeCell ref="Z351:AD351"/>
    <mergeCell ref="AE351:AI351"/>
    <mergeCell ref="AJ350:AN350"/>
    <mergeCell ref="AO350:AS350"/>
    <mergeCell ref="AT350:AW350"/>
    <mergeCell ref="AX350:BB350"/>
    <mergeCell ref="BC350:BG350"/>
    <mergeCell ref="BH350:BL350"/>
    <mergeCell ref="A350:F350"/>
    <mergeCell ref="G350:P350"/>
    <mergeCell ref="Q350:U350"/>
    <mergeCell ref="V350:Y350"/>
    <mergeCell ref="Z350:AD350"/>
    <mergeCell ref="AE350:AI350"/>
    <mergeCell ref="AJ349:AN349"/>
    <mergeCell ref="AO349:AS349"/>
    <mergeCell ref="AT349:AW349"/>
    <mergeCell ref="AX349:BB349"/>
    <mergeCell ref="BC349:BG349"/>
    <mergeCell ref="BH349:BL349"/>
    <mergeCell ref="A349:F349"/>
    <mergeCell ref="G349:P349"/>
    <mergeCell ref="Q349:U349"/>
    <mergeCell ref="V349:Y349"/>
    <mergeCell ref="Z349:AD349"/>
    <mergeCell ref="AE349:AI349"/>
    <mergeCell ref="AT347:AW348"/>
    <mergeCell ref="AX347:BG347"/>
    <mergeCell ref="BH347:BL348"/>
    <mergeCell ref="Z348:AD348"/>
    <mergeCell ref="AE348:AI348"/>
    <mergeCell ref="AX348:BB348"/>
    <mergeCell ref="BC348:BG348"/>
    <mergeCell ref="A345:BL345"/>
    <mergeCell ref="A346:F348"/>
    <mergeCell ref="G346:P348"/>
    <mergeCell ref="Q346:AN346"/>
    <mergeCell ref="AO346:BL346"/>
    <mergeCell ref="Q347:U348"/>
    <mergeCell ref="V347:Y348"/>
    <mergeCell ref="Z347:AI347"/>
    <mergeCell ref="AJ347:AN348"/>
    <mergeCell ref="AO347:AS348"/>
    <mergeCell ref="AK342:AP342"/>
    <mergeCell ref="AQ342:AV342"/>
    <mergeCell ref="AW342:BA342"/>
    <mergeCell ref="BB342:BF342"/>
    <mergeCell ref="BG342:BL342"/>
    <mergeCell ref="A344:BL344"/>
    <mergeCell ref="AK341:AP341"/>
    <mergeCell ref="AQ341:AV341"/>
    <mergeCell ref="AW341:BA341"/>
    <mergeCell ref="BB341:BF341"/>
    <mergeCell ref="BG341:BL341"/>
    <mergeCell ref="A342:F342"/>
    <mergeCell ref="G342:S342"/>
    <mergeCell ref="T342:Y342"/>
    <mergeCell ref="Z342:AD342"/>
    <mergeCell ref="AE342:AJ342"/>
    <mergeCell ref="AK340:AP340"/>
    <mergeCell ref="AQ340:AV340"/>
    <mergeCell ref="AW340:BA340"/>
    <mergeCell ref="BB340:BF340"/>
    <mergeCell ref="BG340:BL340"/>
    <mergeCell ref="A341:F341"/>
    <mergeCell ref="G341:S341"/>
    <mergeCell ref="T341:Y341"/>
    <mergeCell ref="Z341:AD341"/>
    <mergeCell ref="AE341:AJ341"/>
    <mergeCell ref="AQ338:AV339"/>
    <mergeCell ref="AW338:BF338"/>
    <mergeCell ref="BG338:BL339"/>
    <mergeCell ref="AW339:BA339"/>
    <mergeCell ref="BB339:BF339"/>
    <mergeCell ref="A340:F340"/>
    <mergeCell ref="G340:S340"/>
    <mergeCell ref="T340:Y340"/>
    <mergeCell ref="Z340:AD340"/>
    <mergeCell ref="AE340:AJ340"/>
    <mergeCell ref="A338:F339"/>
    <mergeCell ref="G338:S339"/>
    <mergeCell ref="T338:Y339"/>
    <mergeCell ref="Z338:AD339"/>
    <mergeCell ref="AE338:AJ339"/>
    <mergeCell ref="AK338:AP339"/>
    <mergeCell ref="BP328:BS328"/>
    <mergeCell ref="A331:BL331"/>
    <mergeCell ref="A332:BL332"/>
    <mergeCell ref="A335:BL335"/>
    <mergeCell ref="A336:BL336"/>
    <mergeCell ref="A337:BL337"/>
    <mergeCell ref="AO328:AR328"/>
    <mergeCell ref="AS328:AW328"/>
    <mergeCell ref="AX328:BA328"/>
    <mergeCell ref="BB328:BF328"/>
    <mergeCell ref="BG328:BJ328"/>
    <mergeCell ref="BK328:BO328"/>
    <mergeCell ref="BB327:BF327"/>
    <mergeCell ref="BG327:BJ327"/>
    <mergeCell ref="BK327:BO327"/>
    <mergeCell ref="BP327:BS327"/>
    <mergeCell ref="A328:M328"/>
    <mergeCell ref="N328:U328"/>
    <mergeCell ref="V328:Z328"/>
    <mergeCell ref="AA328:AE328"/>
    <mergeCell ref="AF328:AI328"/>
    <mergeCell ref="AJ328:AN328"/>
    <mergeCell ref="BP326:BS326"/>
    <mergeCell ref="A327:M327"/>
    <mergeCell ref="N327:U327"/>
    <mergeCell ref="V327:Z327"/>
    <mergeCell ref="AA327:AE327"/>
    <mergeCell ref="AF327:AI327"/>
    <mergeCell ref="AJ327:AN327"/>
    <mergeCell ref="AO327:AR327"/>
    <mergeCell ref="AS327:AW327"/>
    <mergeCell ref="AX327:BA327"/>
    <mergeCell ref="AO326:AR326"/>
    <mergeCell ref="AS326:AW326"/>
    <mergeCell ref="AX326:BA326"/>
    <mergeCell ref="BB326:BF326"/>
    <mergeCell ref="BG326:BJ326"/>
    <mergeCell ref="BK326:BO326"/>
    <mergeCell ref="BB325:BF325"/>
    <mergeCell ref="BG325:BJ325"/>
    <mergeCell ref="BK325:BO325"/>
    <mergeCell ref="BP325:BS325"/>
    <mergeCell ref="A326:M326"/>
    <mergeCell ref="N326:U326"/>
    <mergeCell ref="V326:Z326"/>
    <mergeCell ref="AA326:AE326"/>
    <mergeCell ref="AF326:AI326"/>
    <mergeCell ref="AJ326:AN326"/>
    <mergeCell ref="AA325:AE325"/>
    <mergeCell ref="AF325:AI325"/>
    <mergeCell ref="AJ325:AN325"/>
    <mergeCell ref="AO325:AR325"/>
    <mergeCell ref="AS325:AW325"/>
    <mergeCell ref="AX325:BA325"/>
    <mergeCell ref="A322:BL322"/>
    <mergeCell ref="A323:BM323"/>
    <mergeCell ref="A324:M325"/>
    <mergeCell ref="N324:U325"/>
    <mergeCell ref="V324:Z325"/>
    <mergeCell ref="AA324:AI324"/>
    <mergeCell ref="AJ324:AR324"/>
    <mergeCell ref="AS324:BA324"/>
    <mergeCell ref="BB324:BJ324"/>
    <mergeCell ref="BK324:BS324"/>
    <mergeCell ref="AZ317:BD317"/>
    <mergeCell ref="AU316:AY316"/>
    <mergeCell ref="AZ316:BD316"/>
    <mergeCell ref="A317:F317"/>
    <mergeCell ref="G317:S317"/>
    <mergeCell ref="T317:Z317"/>
    <mergeCell ref="AA317:AE317"/>
    <mergeCell ref="AF317:AJ317"/>
    <mergeCell ref="AK317:AO317"/>
    <mergeCell ref="AP317:AT317"/>
    <mergeCell ref="AU317:AY317"/>
    <mergeCell ref="AP315:AT315"/>
    <mergeCell ref="AU315:AY315"/>
    <mergeCell ref="AZ315:BD315"/>
    <mergeCell ref="A316:F316"/>
    <mergeCell ref="G316:S316"/>
    <mergeCell ref="T316:Z316"/>
    <mergeCell ref="AA316:AE316"/>
    <mergeCell ref="AF316:AJ316"/>
    <mergeCell ref="AK316:AO316"/>
    <mergeCell ref="AP316:AT316"/>
    <mergeCell ref="A312:BL312"/>
    <mergeCell ref="A313:BD313"/>
    <mergeCell ref="A314:F315"/>
    <mergeCell ref="G314:S315"/>
    <mergeCell ref="T314:Z315"/>
    <mergeCell ref="AA314:AO314"/>
    <mergeCell ref="AP314:BD314"/>
    <mergeCell ref="AA315:AE315"/>
    <mergeCell ref="AF315:AJ315"/>
    <mergeCell ref="AK315:AO315"/>
    <mergeCell ref="AP307:AT307"/>
    <mergeCell ref="AU307:AY307"/>
    <mergeCell ref="AZ307:BD307"/>
    <mergeCell ref="BE307:BI307"/>
    <mergeCell ref="BJ307:BN307"/>
    <mergeCell ref="BO307:BS307"/>
    <mergeCell ref="A307:F307"/>
    <mergeCell ref="G307:S307"/>
    <mergeCell ref="T307:Z307"/>
    <mergeCell ref="AA307:AE307"/>
    <mergeCell ref="AF307:AJ307"/>
    <mergeCell ref="AK307:AO307"/>
    <mergeCell ref="AP306:AT306"/>
    <mergeCell ref="AU306:AY306"/>
    <mergeCell ref="AZ306:BD306"/>
    <mergeCell ref="BE306:BI306"/>
    <mergeCell ref="BJ306:BN306"/>
    <mergeCell ref="BO306:BS306"/>
    <mergeCell ref="A306:F306"/>
    <mergeCell ref="G306:S306"/>
    <mergeCell ref="T306:Z306"/>
    <mergeCell ref="AA306:AE306"/>
    <mergeCell ref="AF306:AJ306"/>
    <mergeCell ref="AK306:AO306"/>
    <mergeCell ref="AP305:AT305"/>
    <mergeCell ref="AU305:AY305"/>
    <mergeCell ref="AZ305:BD305"/>
    <mergeCell ref="BE305:BI305"/>
    <mergeCell ref="BJ305:BN305"/>
    <mergeCell ref="BO305:BS305"/>
    <mergeCell ref="A305:F305"/>
    <mergeCell ref="G305:S305"/>
    <mergeCell ref="T305:Z305"/>
    <mergeCell ref="AA305:AE305"/>
    <mergeCell ref="AF305:AJ305"/>
    <mergeCell ref="AK305:AO305"/>
    <mergeCell ref="AP304:AT304"/>
    <mergeCell ref="AU304:AY304"/>
    <mergeCell ref="AZ304:BD304"/>
    <mergeCell ref="BE304:BI304"/>
    <mergeCell ref="BJ304:BN304"/>
    <mergeCell ref="BO304:BS304"/>
    <mergeCell ref="A302:BS302"/>
    <mergeCell ref="A303:F304"/>
    <mergeCell ref="G303:S304"/>
    <mergeCell ref="T303:Z304"/>
    <mergeCell ref="AA303:AO303"/>
    <mergeCell ref="AP303:BD303"/>
    <mergeCell ref="BE303:BS303"/>
    <mergeCell ref="AA304:AE304"/>
    <mergeCell ref="AF304:AJ304"/>
    <mergeCell ref="AK304:AO304"/>
    <mergeCell ref="BA296:BC296"/>
    <mergeCell ref="BD296:BF296"/>
    <mergeCell ref="BG296:BI296"/>
    <mergeCell ref="BJ296:BL296"/>
    <mergeCell ref="A300:BL300"/>
    <mergeCell ref="A301:BS301"/>
    <mergeCell ref="AO297:AQ297"/>
    <mergeCell ref="AR297:AT297"/>
    <mergeCell ref="AU297:AW297"/>
    <mergeCell ref="AX297:AZ297"/>
    <mergeCell ref="AI296:AK296"/>
    <mergeCell ref="AL296:AN296"/>
    <mergeCell ref="AO296:AQ296"/>
    <mergeCell ref="AR296:AT296"/>
    <mergeCell ref="AU296:AW296"/>
    <mergeCell ref="AX296:AZ296"/>
    <mergeCell ref="BA295:BC295"/>
    <mergeCell ref="BD295:BF295"/>
    <mergeCell ref="BG295:BI295"/>
    <mergeCell ref="BJ295:BL295"/>
    <mergeCell ref="A296:C296"/>
    <mergeCell ref="D296:V296"/>
    <mergeCell ref="W296:Y296"/>
    <mergeCell ref="Z296:AB296"/>
    <mergeCell ref="AC296:AE296"/>
    <mergeCell ref="AF296:AH296"/>
    <mergeCell ref="AI295:AK295"/>
    <mergeCell ref="AL295:AN295"/>
    <mergeCell ref="AO295:AQ295"/>
    <mergeCell ref="AR295:AT295"/>
    <mergeCell ref="AU295:AW295"/>
    <mergeCell ref="AX295:AZ295"/>
    <mergeCell ref="BA294:BC294"/>
    <mergeCell ref="BD294:BF294"/>
    <mergeCell ref="BG294:BI294"/>
    <mergeCell ref="BJ294:BL294"/>
    <mergeCell ref="A295:C295"/>
    <mergeCell ref="D295:V295"/>
    <mergeCell ref="W295:Y295"/>
    <mergeCell ref="Z295:AB295"/>
    <mergeCell ref="AC295:AE295"/>
    <mergeCell ref="AF295:AH295"/>
    <mergeCell ref="AI294:AK294"/>
    <mergeCell ref="AL294:AN294"/>
    <mergeCell ref="AO294:AQ294"/>
    <mergeCell ref="AR294:AT294"/>
    <mergeCell ref="AU294:AW294"/>
    <mergeCell ref="AX294:AZ294"/>
    <mergeCell ref="A294:C294"/>
    <mergeCell ref="D294:V294"/>
    <mergeCell ref="W294:Y294"/>
    <mergeCell ref="Z294:AB294"/>
    <mergeCell ref="AC294:AE294"/>
    <mergeCell ref="AF294:AH294"/>
    <mergeCell ref="BJ292:BL293"/>
    <mergeCell ref="W293:Y293"/>
    <mergeCell ref="Z293:AB293"/>
    <mergeCell ref="AC293:AE293"/>
    <mergeCell ref="AF293:AH293"/>
    <mergeCell ref="AI293:AK293"/>
    <mergeCell ref="AL293:AN293"/>
    <mergeCell ref="AO293:AQ293"/>
    <mergeCell ref="AR293:AT293"/>
    <mergeCell ref="BG291:BL291"/>
    <mergeCell ref="W292:AB292"/>
    <mergeCell ref="AC292:AH292"/>
    <mergeCell ref="AI292:AN292"/>
    <mergeCell ref="AO292:AT292"/>
    <mergeCell ref="AU292:AW293"/>
    <mergeCell ref="AX292:AZ293"/>
    <mergeCell ref="BA292:BC293"/>
    <mergeCell ref="BD292:BF293"/>
    <mergeCell ref="BG292:BI293"/>
    <mergeCell ref="A291:C293"/>
    <mergeCell ref="D291:V293"/>
    <mergeCell ref="W291:AH291"/>
    <mergeCell ref="AI291:AT291"/>
    <mergeCell ref="AU291:AZ291"/>
    <mergeCell ref="BA291:BF291"/>
    <mergeCell ref="AT286:AX286"/>
    <mergeCell ref="AY286:BC286"/>
    <mergeCell ref="BD286:BH286"/>
    <mergeCell ref="BI286:BM286"/>
    <mergeCell ref="BN286:BR286"/>
    <mergeCell ref="A290:BL290"/>
    <mergeCell ref="AT287:AX287"/>
    <mergeCell ref="AY287:BC287"/>
    <mergeCell ref="BD287:BH287"/>
    <mergeCell ref="BI287:BM287"/>
    <mergeCell ref="A286:T286"/>
    <mergeCell ref="U286:Y286"/>
    <mergeCell ref="Z286:AD286"/>
    <mergeCell ref="AE286:AI286"/>
    <mergeCell ref="AJ286:AN286"/>
    <mergeCell ref="AO286:AS286"/>
    <mergeCell ref="AO285:AS285"/>
    <mergeCell ref="AT285:AX285"/>
    <mergeCell ref="AY285:BC285"/>
    <mergeCell ref="BD285:BH285"/>
    <mergeCell ref="BI285:BM285"/>
    <mergeCell ref="BN285:BR285"/>
    <mergeCell ref="AT284:AX284"/>
    <mergeCell ref="AY284:BC284"/>
    <mergeCell ref="BD284:BH284"/>
    <mergeCell ref="BI284:BM284"/>
    <mergeCell ref="BN284:BR284"/>
    <mergeCell ref="A285:T285"/>
    <mergeCell ref="U285:Y285"/>
    <mergeCell ref="Z285:AD285"/>
    <mergeCell ref="AE285:AI285"/>
    <mergeCell ref="AJ285:AN285"/>
    <mergeCell ref="A284:T284"/>
    <mergeCell ref="U284:Y284"/>
    <mergeCell ref="Z284:AD284"/>
    <mergeCell ref="AE284:AI284"/>
    <mergeCell ref="AJ284:AN284"/>
    <mergeCell ref="AO284:AS284"/>
    <mergeCell ref="AO283:AS283"/>
    <mergeCell ref="AT283:AX283"/>
    <mergeCell ref="AY283:BC283"/>
    <mergeCell ref="BD283:BH283"/>
    <mergeCell ref="BI283:BM283"/>
    <mergeCell ref="BN283:BR283"/>
    <mergeCell ref="A282:T283"/>
    <mergeCell ref="U282:AD282"/>
    <mergeCell ref="AE282:AN282"/>
    <mergeCell ref="AO282:AX282"/>
    <mergeCell ref="AY282:BH282"/>
    <mergeCell ref="BI282:BR282"/>
    <mergeCell ref="U283:Y283"/>
    <mergeCell ref="Z283:AD283"/>
    <mergeCell ref="AE283:AI283"/>
    <mergeCell ref="AJ283:AN283"/>
    <mergeCell ref="AP230:AT230"/>
    <mergeCell ref="AU230:AY230"/>
    <mergeCell ref="AZ230:BD230"/>
    <mergeCell ref="BE230:BI230"/>
    <mergeCell ref="A280:BL280"/>
    <mergeCell ref="A281:BR281"/>
    <mergeCell ref="AP231:AT231"/>
    <mergeCell ref="AU231:AY231"/>
    <mergeCell ref="AZ231:BD231"/>
    <mergeCell ref="BE231:BI231"/>
    <mergeCell ref="AP229:AT229"/>
    <mergeCell ref="AU229:AY229"/>
    <mergeCell ref="AZ229:BD229"/>
    <mergeCell ref="BE229:BI229"/>
    <mergeCell ref="A230:C230"/>
    <mergeCell ref="D230:P230"/>
    <mergeCell ref="Q230:U230"/>
    <mergeCell ref="V230:AE230"/>
    <mergeCell ref="AF230:AJ230"/>
    <mergeCell ref="AK230:AO230"/>
    <mergeCell ref="AP228:AT228"/>
    <mergeCell ref="AU228:AY228"/>
    <mergeCell ref="AZ228:BD228"/>
    <mergeCell ref="BE228:BI228"/>
    <mergeCell ref="A229:C229"/>
    <mergeCell ref="D229:P229"/>
    <mergeCell ref="Q229:U229"/>
    <mergeCell ref="V229:AE229"/>
    <mergeCell ref="AF229:AJ229"/>
    <mergeCell ref="AK229:AO229"/>
    <mergeCell ref="AP227:AT227"/>
    <mergeCell ref="AU227:AY227"/>
    <mergeCell ref="AZ227:BD227"/>
    <mergeCell ref="BE227:BI227"/>
    <mergeCell ref="A228:C228"/>
    <mergeCell ref="D228:P228"/>
    <mergeCell ref="Q228:U228"/>
    <mergeCell ref="V228:AE228"/>
    <mergeCell ref="AF228:AJ228"/>
    <mergeCell ref="AK228:AO228"/>
    <mergeCell ref="BT133:BX133"/>
    <mergeCell ref="A225:BL225"/>
    <mergeCell ref="A226:C227"/>
    <mergeCell ref="D226:P227"/>
    <mergeCell ref="Q226:U227"/>
    <mergeCell ref="V226:AE227"/>
    <mergeCell ref="AF226:AT226"/>
    <mergeCell ref="AU226:BI226"/>
    <mergeCell ref="AF227:AJ227"/>
    <mergeCell ref="AK227:AO227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O118:AS118"/>
    <mergeCell ref="AT118:AX118"/>
    <mergeCell ref="AY118:BC118"/>
    <mergeCell ref="BD118:BH118"/>
    <mergeCell ref="A127:BL127"/>
    <mergeCell ref="A128:BL128"/>
    <mergeCell ref="AJ119:AN119"/>
    <mergeCell ref="AO119:AS119"/>
    <mergeCell ref="AT119:AX119"/>
    <mergeCell ref="AY119:BC119"/>
    <mergeCell ref="AO117:AS117"/>
    <mergeCell ref="AT117:AX117"/>
    <mergeCell ref="AY117:BC117"/>
    <mergeCell ref="BD117:BH117"/>
    <mergeCell ref="A118:C118"/>
    <mergeCell ref="D118:T118"/>
    <mergeCell ref="U118:Y118"/>
    <mergeCell ref="Z118:AD118"/>
    <mergeCell ref="AE118:AI118"/>
    <mergeCell ref="AJ118:AN118"/>
    <mergeCell ref="AO116:AS116"/>
    <mergeCell ref="AT116:AX116"/>
    <mergeCell ref="AY116:BC116"/>
    <mergeCell ref="BD116:BH116"/>
    <mergeCell ref="A117:C117"/>
    <mergeCell ref="D117:T117"/>
    <mergeCell ref="U117:Y117"/>
    <mergeCell ref="Z117:AD117"/>
    <mergeCell ref="AE117:AI117"/>
    <mergeCell ref="AJ117:AN117"/>
    <mergeCell ref="A116:C116"/>
    <mergeCell ref="D116:T116"/>
    <mergeCell ref="U116:Y116"/>
    <mergeCell ref="Z116:AD116"/>
    <mergeCell ref="AE116:AI116"/>
    <mergeCell ref="AJ116:AN116"/>
    <mergeCell ref="AE115:AI115"/>
    <mergeCell ref="AJ115:AN115"/>
    <mergeCell ref="AO115:AS115"/>
    <mergeCell ref="AT115:AX115"/>
    <mergeCell ref="AY115:BC115"/>
    <mergeCell ref="BD115:BH115"/>
    <mergeCell ref="BQ103:BT103"/>
    <mergeCell ref="BU103:BY103"/>
    <mergeCell ref="A112:BL112"/>
    <mergeCell ref="A113:BH113"/>
    <mergeCell ref="A114:C115"/>
    <mergeCell ref="D114:T115"/>
    <mergeCell ref="U114:AN114"/>
    <mergeCell ref="AO114:BH114"/>
    <mergeCell ref="U115:Y115"/>
    <mergeCell ref="Z115:AD115"/>
    <mergeCell ref="AN103:AR103"/>
    <mergeCell ref="AS103:AW103"/>
    <mergeCell ref="AX103:BA103"/>
    <mergeCell ref="BB103:BF103"/>
    <mergeCell ref="BG103:BK103"/>
    <mergeCell ref="BL103:BP103"/>
    <mergeCell ref="A103:C103"/>
    <mergeCell ref="D103:T103"/>
    <mergeCell ref="U103:Y103"/>
    <mergeCell ref="Z103:AD103"/>
    <mergeCell ref="AE103:AH103"/>
    <mergeCell ref="AI103:AM103"/>
    <mergeCell ref="AX102:BA102"/>
    <mergeCell ref="BB102:BF102"/>
    <mergeCell ref="BG102:BK102"/>
    <mergeCell ref="BL102:BP102"/>
    <mergeCell ref="BQ102:BT102"/>
    <mergeCell ref="BU102:BY102"/>
    <mergeCell ref="BQ101:BT101"/>
    <mergeCell ref="BU101:BY101"/>
    <mergeCell ref="A102:C102"/>
    <mergeCell ref="D102:T102"/>
    <mergeCell ref="U102:Y102"/>
    <mergeCell ref="Z102:AD102"/>
    <mergeCell ref="AE102:AH102"/>
    <mergeCell ref="AI102:AM102"/>
    <mergeCell ref="AN102:AR102"/>
    <mergeCell ref="AS102:AW102"/>
    <mergeCell ref="AN101:AR101"/>
    <mergeCell ref="AS101:AW101"/>
    <mergeCell ref="AX101:BA101"/>
    <mergeCell ref="BB101:BF101"/>
    <mergeCell ref="BG101:BK101"/>
    <mergeCell ref="BL101:BP101"/>
    <mergeCell ref="A101:C101"/>
    <mergeCell ref="D101:T101"/>
    <mergeCell ref="U101:Y101"/>
    <mergeCell ref="Z101:AD101"/>
    <mergeCell ref="AE101:AH101"/>
    <mergeCell ref="AI101:AM101"/>
    <mergeCell ref="AX100:BA100"/>
    <mergeCell ref="BB100:BF100"/>
    <mergeCell ref="BG100:BK100"/>
    <mergeCell ref="BL100:BP100"/>
    <mergeCell ref="BQ100:BT100"/>
    <mergeCell ref="BU100:BY100"/>
    <mergeCell ref="U100:Y100"/>
    <mergeCell ref="Z100:AD100"/>
    <mergeCell ref="AE100:AH100"/>
    <mergeCell ref="AI100:AM100"/>
    <mergeCell ref="AN100:AR100"/>
    <mergeCell ref="AS100:AW100"/>
    <mergeCell ref="BB93:BF93"/>
    <mergeCell ref="BG93:BK93"/>
    <mergeCell ref="A96:BL96"/>
    <mergeCell ref="A97:BL97"/>
    <mergeCell ref="A98:BY98"/>
    <mergeCell ref="A99:C100"/>
    <mergeCell ref="D99:T100"/>
    <mergeCell ref="U99:AM99"/>
    <mergeCell ref="AN99:BF99"/>
    <mergeCell ref="BG99:BY99"/>
    <mergeCell ref="BB92:BF92"/>
    <mergeCell ref="BG92:BK92"/>
    <mergeCell ref="A93:E93"/>
    <mergeCell ref="F93:W93"/>
    <mergeCell ref="X93:AB93"/>
    <mergeCell ref="AC93:AG93"/>
    <mergeCell ref="AH93:AL93"/>
    <mergeCell ref="AM93:AQ93"/>
    <mergeCell ref="AR93:AV93"/>
    <mergeCell ref="AW93:BA93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BB90:BF90"/>
    <mergeCell ref="BG90:BK90"/>
    <mergeCell ref="A91:E91"/>
    <mergeCell ref="F91:W91"/>
    <mergeCell ref="X91:AB91"/>
    <mergeCell ref="AC91:AG91"/>
    <mergeCell ref="AH91:AL91"/>
    <mergeCell ref="AM91:AQ91"/>
    <mergeCell ref="AR91:AV91"/>
    <mergeCell ref="AW91:BA91"/>
    <mergeCell ref="A89:E90"/>
    <mergeCell ref="F89:W90"/>
    <mergeCell ref="X89:AQ89"/>
    <mergeCell ref="AR89:BK89"/>
    <mergeCell ref="X90:AB90"/>
    <mergeCell ref="AC90:AG90"/>
    <mergeCell ref="AH90:AL90"/>
    <mergeCell ref="AM90:AQ90"/>
    <mergeCell ref="AR90:AV90"/>
    <mergeCell ref="AW90:BA90"/>
    <mergeCell ref="A87:BL87"/>
    <mergeCell ref="A88:BK88"/>
    <mergeCell ref="AR81:AV81"/>
    <mergeCell ref="AW81:BA81"/>
    <mergeCell ref="BB81:BF81"/>
    <mergeCell ref="BG81:BK81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80:D80"/>
    <mergeCell ref="E80:W80"/>
    <mergeCell ref="X80:AB80"/>
    <mergeCell ref="AC80:AG80"/>
    <mergeCell ref="AH80:AL80"/>
    <mergeCell ref="AM80:AQ80"/>
    <mergeCell ref="AH79:AL79"/>
    <mergeCell ref="AM79:AQ79"/>
    <mergeCell ref="AR79:AV79"/>
    <mergeCell ref="AW79:BA79"/>
    <mergeCell ref="BB79:BF79"/>
    <mergeCell ref="BG79:BK79"/>
    <mergeCell ref="BQ74:BT74"/>
    <mergeCell ref="BU74:BY74"/>
    <mergeCell ref="A76:BL76"/>
    <mergeCell ref="A77:BK77"/>
    <mergeCell ref="A78:D79"/>
    <mergeCell ref="E78:W79"/>
    <mergeCell ref="X78:AQ78"/>
    <mergeCell ref="AR78:BK78"/>
    <mergeCell ref="X79:AB79"/>
    <mergeCell ref="AC79:AG79"/>
    <mergeCell ref="AN74:AR74"/>
    <mergeCell ref="AS74:AW74"/>
    <mergeCell ref="AX74:BA74"/>
    <mergeCell ref="BB74:BF74"/>
    <mergeCell ref="BG74:BK74"/>
    <mergeCell ref="BL74:BP74"/>
    <mergeCell ref="A74:E74"/>
    <mergeCell ref="F74:T74"/>
    <mergeCell ref="U74:Y74"/>
    <mergeCell ref="Z74:AD74"/>
    <mergeCell ref="AE74:AH74"/>
    <mergeCell ref="AI74:AM74"/>
    <mergeCell ref="AX73:BA73"/>
    <mergeCell ref="BB73:BF73"/>
    <mergeCell ref="BG73:BK73"/>
    <mergeCell ref="BL73:BP73"/>
    <mergeCell ref="BQ73:BT73"/>
    <mergeCell ref="BU73:BY73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N73:AR73"/>
    <mergeCell ref="AS73:AW73"/>
    <mergeCell ref="AN72:AR72"/>
    <mergeCell ref="AS72:AW72"/>
    <mergeCell ref="AX72:BA72"/>
    <mergeCell ref="BB72:BF72"/>
    <mergeCell ref="BG72:BK72"/>
    <mergeCell ref="BL72:BP72"/>
    <mergeCell ref="BG71:BK71"/>
    <mergeCell ref="BL71:BP71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E71:AH71"/>
    <mergeCell ref="AI71:AM71"/>
    <mergeCell ref="AN71:AR71"/>
    <mergeCell ref="AS71:AW71"/>
    <mergeCell ref="AX71:BA71"/>
    <mergeCell ref="BB71:BF71"/>
    <mergeCell ref="BU56:BY56"/>
    <mergeCell ref="A68:BL68"/>
    <mergeCell ref="A69:BY69"/>
    <mergeCell ref="A70:E71"/>
    <mergeCell ref="F70:T71"/>
    <mergeCell ref="U70:AM70"/>
    <mergeCell ref="AN70:BF70"/>
    <mergeCell ref="BG70:BY70"/>
    <mergeCell ref="U71:Y71"/>
    <mergeCell ref="Z71:AD71"/>
    <mergeCell ref="AS56:AW56"/>
    <mergeCell ref="AX56:BA56"/>
    <mergeCell ref="BB56:BF56"/>
    <mergeCell ref="BG56:BK56"/>
    <mergeCell ref="BL56:BP56"/>
    <mergeCell ref="BQ56:BT56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AS55:AW55"/>
    <mergeCell ref="AX55:BA55"/>
    <mergeCell ref="BB55:BF55"/>
    <mergeCell ref="BG55:BK55"/>
    <mergeCell ref="BB54:BF54"/>
    <mergeCell ref="BG54:BK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AS53:AW53"/>
    <mergeCell ref="AX53:BA53"/>
    <mergeCell ref="BB53:BF53"/>
    <mergeCell ref="BG53:BK53"/>
    <mergeCell ref="BL53:BP53"/>
    <mergeCell ref="BQ53:BT53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AW45:BA45"/>
    <mergeCell ref="BB45:BF45"/>
    <mergeCell ref="BG45:BK45"/>
    <mergeCell ref="A49:BY49"/>
    <mergeCell ref="A50:BY50"/>
    <mergeCell ref="A51:BY51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40:BK40"/>
    <mergeCell ref="A41:D42"/>
    <mergeCell ref="E41:W42"/>
    <mergeCell ref="X41:AQ41"/>
    <mergeCell ref="AR41:BK41"/>
    <mergeCell ref="X42:AB42"/>
    <mergeCell ref="AC42:AG42"/>
    <mergeCell ref="AH42:AL42"/>
    <mergeCell ref="AM42:AQ42"/>
    <mergeCell ref="AR42:AV42"/>
    <mergeCell ref="BB30:BF30"/>
    <mergeCell ref="BG30:BK30"/>
    <mergeCell ref="BL30:BP30"/>
    <mergeCell ref="BQ30:BT30"/>
    <mergeCell ref="BU30:BY30"/>
    <mergeCell ref="A39:BL39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3 A296 A118">
    <cfRule type="cellIs" dxfId="378" priority="383" stopIfTrue="1" operator="equal">
      <formula>A102</formula>
    </cfRule>
  </conditionalFormatting>
  <conditionalFormatting sqref="A133:C133 A230:C230">
    <cfRule type="cellIs" dxfId="377" priority="384" stopIfTrue="1" operator="equal">
      <formula>A132</formula>
    </cfRule>
    <cfRule type="cellIs" dxfId="376" priority="385" stopIfTrue="1" operator="equal">
      <formula>0</formula>
    </cfRule>
  </conditionalFormatting>
  <conditionalFormatting sqref="A104">
    <cfRule type="cellIs" dxfId="375" priority="382" stopIfTrue="1" operator="equal">
      <formula>A103</formula>
    </cfRule>
  </conditionalFormatting>
  <conditionalFormatting sqref="A105">
    <cfRule type="cellIs" dxfId="374" priority="381" stopIfTrue="1" operator="equal">
      <formula>A104</formula>
    </cfRule>
  </conditionalFormatting>
  <conditionalFormatting sqref="A106">
    <cfRule type="cellIs" dxfId="373" priority="380" stopIfTrue="1" operator="equal">
      <formula>A105</formula>
    </cfRule>
  </conditionalFormatting>
  <conditionalFormatting sqref="A107">
    <cfRule type="cellIs" dxfId="372" priority="379" stopIfTrue="1" operator="equal">
      <formula>A106</formula>
    </cfRule>
  </conditionalFormatting>
  <conditionalFormatting sqref="A108">
    <cfRule type="cellIs" dxfId="371" priority="378" stopIfTrue="1" operator="equal">
      <formula>A107</formula>
    </cfRule>
  </conditionalFormatting>
  <conditionalFormatting sqref="A109">
    <cfRule type="cellIs" dxfId="370" priority="377" stopIfTrue="1" operator="equal">
      <formula>A108</formula>
    </cfRule>
  </conditionalFormatting>
  <conditionalFormatting sqref="A110">
    <cfRule type="cellIs" dxfId="369" priority="376" stopIfTrue="1" operator="equal">
      <formula>A109</formula>
    </cfRule>
  </conditionalFormatting>
  <conditionalFormatting sqref="A125">
    <cfRule type="cellIs" dxfId="368" priority="387" stopIfTrue="1" operator="equal">
      <formula>A118</formula>
    </cfRule>
  </conditionalFormatting>
  <conditionalFormatting sqref="A119">
    <cfRule type="cellIs" dxfId="367" priority="374" stopIfTrue="1" operator="equal">
      <formula>A118</formula>
    </cfRule>
  </conditionalFormatting>
  <conditionalFormatting sqref="A120">
    <cfRule type="cellIs" dxfId="366" priority="373" stopIfTrue="1" operator="equal">
      <formula>A119</formula>
    </cfRule>
  </conditionalFormatting>
  <conditionalFormatting sqref="A121">
    <cfRule type="cellIs" dxfId="365" priority="372" stopIfTrue="1" operator="equal">
      <formula>A120</formula>
    </cfRule>
  </conditionalFormatting>
  <conditionalFormatting sqref="A122">
    <cfRule type="cellIs" dxfId="364" priority="371" stopIfTrue="1" operator="equal">
      <formula>A121</formula>
    </cfRule>
  </conditionalFormatting>
  <conditionalFormatting sqref="A123">
    <cfRule type="cellIs" dxfId="363" priority="370" stopIfTrue="1" operator="equal">
      <formula>A122</formula>
    </cfRule>
  </conditionalFormatting>
  <conditionalFormatting sqref="A124">
    <cfRule type="cellIs" dxfId="361" priority="368" stopIfTrue="1" operator="equal">
      <formula>#REF!</formula>
    </cfRule>
  </conditionalFormatting>
  <conditionalFormatting sqref="A297">
    <cfRule type="cellIs" dxfId="360" priority="2" stopIfTrue="1" operator="equal">
      <formula>A296</formula>
    </cfRule>
  </conditionalFormatting>
  <conditionalFormatting sqref="A134:C134">
    <cfRule type="cellIs" dxfId="359" priority="365" stopIfTrue="1" operator="equal">
      <formula>A133</formula>
    </cfRule>
    <cfRule type="cellIs" dxfId="358" priority="366" stopIfTrue="1" operator="equal">
      <formula>0</formula>
    </cfRule>
  </conditionalFormatting>
  <conditionalFormatting sqref="A135:C135">
    <cfRule type="cellIs" dxfId="357" priority="363" stopIfTrue="1" operator="equal">
      <formula>A134</formula>
    </cfRule>
    <cfRule type="cellIs" dxfId="356" priority="364" stopIfTrue="1" operator="equal">
      <formula>0</formula>
    </cfRule>
  </conditionalFormatting>
  <conditionalFormatting sqref="A136:C136">
    <cfRule type="cellIs" dxfId="355" priority="361" stopIfTrue="1" operator="equal">
      <formula>A135</formula>
    </cfRule>
    <cfRule type="cellIs" dxfId="354" priority="362" stopIfTrue="1" operator="equal">
      <formula>0</formula>
    </cfRule>
  </conditionalFormatting>
  <conditionalFormatting sqref="A137:C137">
    <cfRule type="cellIs" dxfId="353" priority="359" stopIfTrue="1" operator="equal">
      <formula>A136</formula>
    </cfRule>
    <cfRule type="cellIs" dxfId="352" priority="360" stopIfTrue="1" operator="equal">
      <formula>0</formula>
    </cfRule>
  </conditionalFormatting>
  <conditionalFormatting sqref="A138:C138">
    <cfRule type="cellIs" dxfId="351" priority="357" stopIfTrue="1" operator="equal">
      <formula>A137</formula>
    </cfRule>
    <cfRule type="cellIs" dxfId="350" priority="358" stopIfTrue="1" operator="equal">
      <formula>0</formula>
    </cfRule>
  </conditionalFormatting>
  <conditionalFormatting sqref="A139:C139">
    <cfRule type="cellIs" dxfId="349" priority="355" stopIfTrue="1" operator="equal">
      <formula>A138</formula>
    </cfRule>
    <cfRule type="cellIs" dxfId="348" priority="356" stopIfTrue="1" operator="equal">
      <formula>0</formula>
    </cfRule>
  </conditionalFormatting>
  <conditionalFormatting sqref="A140:C140">
    <cfRule type="cellIs" dxfId="347" priority="353" stopIfTrue="1" operator="equal">
      <formula>A139</formula>
    </cfRule>
    <cfRule type="cellIs" dxfId="346" priority="354" stopIfTrue="1" operator="equal">
      <formula>0</formula>
    </cfRule>
  </conditionalFormatting>
  <conditionalFormatting sqref="A141:C141">
    <cfRule type="cellIs" dxfId="345" priority="351" stopIfTrue="1" operator="equal">
      <formula>A140</formula>
    </cfRule>
    <cfRule type="cellIs" dxfId="344" priority="352" stopIfTrue="1" operator="equal">
      <formula>0</formula>
    </cfRule>
  </conditionalFormatting>
  <conditionalFormatting sqref="A142:C142">
    <cfRule type="cellIs" dxfId="343" priority="349" stopIfTrue="1" operator="equal">
      <formula>A141</formula>
    </cfRule>
    <cfRule type="cellIs" dxfId="342" priority="350" stopIfTrue="1" operator="equal">
      <formula>0</formula>
    </cfRule>
  </conditionalFormatting>
  <conditionalFormatting sqref="A143:C143">
    <cfRule type="cellIs" dxfId="341" priority="347" stopIfTrue="1" operator="equal">
      <formula>A142</formula>
    </cfRule>
    <cfRule type="cellIs" dxfId="340" priority="348" stopIfTrue="1" operator="equal">
      <formula>0</formula>
    </cfRule>
  </conditionalFormatting>
  <conditionalFormatting sqref="A144:C144">
    <cfRule type="cellIs" dxfId="339" priority="345" stopIfTrue="1" operator="equal">
      <formula>A143</formula>
    </cfRule>
    <cfRule type="cellIs" dxfId="338" priority="346" stopIfTrue="1" operator="equal">
      <formula>0</formula>
    </cfRule>
  </conditionalFormatting>
  <conditionalFormatting sqref="A145:C145">
    <cfRule type="cellIs" dxfId="337" priority="343" stopIfTrue="1" operator="equal">
      <formula>A144</formula>
    </cfRule>
    <cfRule type="cellIs" dxfId="336" priority="344" stopIfTrue="1" operator="equal">
      <formula>0</formula>
    </cfRule>
  </conditionalFormatting>
  <conditionalFormatting sqref="A146:C146">
    <cfRule type="cellIs" dxfId="335" priority="341" stopIfTrue="1" operator="equal">
      <formula>A145</formula>
    </cfRule>
    <cfRule type="cellIs" dxfId="334" priority="342" stopIfTrue="1" operator="equal">
      <formula>0</formula>
    </cfRule>
  </conditionalFormatting>
  <conditionalFormatting sqref="A147:C147">
    <cfRule type="cellIs" dxfId="333" priority="339" stopIfTrue="1" operator="equal">
      <formula>A146</formula>
    </cfRule>
    <cfRule type="cellIs" dxfId="332" priority="340" stopIfTrue="1" operator="equal">
      <formula>0</formula>
    </cfRule>
  </conditionalFormatting>
  <conditionalFormatting sqref="A148:C148">
    <cfRule type="cellIs" dxfId="331" priority="337" stopIfTrue="1" operator="equal">
      <formula>A147</formula>
    </cfRule>
    <cfRule type="cellIs" dxfId="330" priority="338" stopIfTrue="1" operator="equal">
      <formula>0</formula>
    </cfRule>
  </conditionalFormatting>
  <conditionalFormatting sqref="A149:C149">
    <cfRule type="cellIs" dxfId="329" priority="335" stopIfTrue="1" operator="equal">
      <formula>A148</formula>
    </cfRule>
    <cfRule type="cellIs" dxfId="328" priority="336" stopIfTrue="1" operator="equal">
      <formula>0</formula>
    </cfRule>
  </conditionalFormatting>
  <conditionalFormatting sqref="A150:C150">
    <cfRule type="cellIs" dxfId="327" priority="333" stopIfTrue="1" operator="equal">
      <formula>A149</formula>
    </cfRule>
    <cfRule type="cellIs" dxfId="326" priority="334" stopIfTrue="1" operator="equal">
      <formula>0</formula>
    </cfRule>
  </conditionalFormatting>
  <conditionalFormatting sqref="A151:C151">
    <cfRule type="cellIs" dxfId="325" priority="331" stopIfTrue="1" operator="equal">
      <formula>A150</formula>
    </cfRule>
    <cfRule type="cellIs" dxfId="324" priority="332" stopIfTrue="1" operator="equal">
      <formula>0</formula>
    </cfRule>
  </conditionalFormatting>
  <conditionalFormatting sqref="A152:C152">
    <cfRule type="cellIs" dxfId="323" priority="329" stopIfTrue="1" operator="equal">
      <formula>A151</formula>
    </cfRule>
    <cfRule type="cellIs" dxfId="322" priority="330" stopIfTrue="1" operator="equal">
      <formula>0</formula>
    </cfRule>
  </conditionalFormatting>
  <conditionalFormatting sqref="A153:C153">
    <cfRule type="cellIs" dxfId="321" priority="327" stopIfTrue="1" operator="equal">
      <formula>A152</formula>
    </cfRule>
    <cfRule type="cellIs" dxfId="320" priority="328" stopIfTrue="1" operator="equal">
      <formula>0</formula>
    </cfRule>
  </conditionalFormatting>
  <conditionalFormatting sqref="A154:C154">
    <cfRule type="cellIs" dxfId="319" priority="325" stopIfTrue="1" operator="equal">
      <formula>A153</formula>
    </cfRule>
    <cfRule type="cellIs" dxfId="318" priority="326" stopIfTrue="1" operator="equal">
      <formula>0</formula>
    </cfRule>
  </conditionalFormatting>
  <conditionalFormatting sqref="A155:C155">
    <cfRule type="cellIs" dxfId="317" priority="323" stopIfTrue="1" operator="equal">
      <formula>A154</formula>
    </cfRule>
    <cfRule type="cellIs" dxfId="316" priority="324" stopIfTrue="1" operator="equal">
      <formula>0</formula>
    </cfRule>
  </conditionalFormatting>
  <conditionalFormatting sqref="A156:C156">
    <cfRule type="cellIs" dxfId="315" priority="321" stopIfTrue="1" operator="equal">
      <formula>A155</formula>
    </cfRule>
    <cfRule type="cellIs" dxfId="314" priority="322" stopIfTrue="1" operator="equal">
      <formula>0</formula>
    </cfRule>
  </conditionalFormatting>
  <conditionalFormatting sqref="A157:C157">
    <cfRule type="cellIs" dxfId="313" priority="319" stopIfTrue="1" operator="equal">
      <formula>A156</formula>
    </cfRule>
    <cfRule type="cellIs" dxfId="312" priority="320" stopIfTrue="1" operator="equal">
      <formula>0</formula>
    </cfRule>
  </conditionalFormatting>
  <conditionalFormatting sqref="A158:C158">
    <cfRule type="cellIs" dxfId="311" priority="317" stopIfTrue="1" operator="equal">
      <formula>A157</formula>
    </cfRule>
    <cfRule type="cellIs" dxfId="310" priority="318" stopIfTrue="1" operator="equal">
      <formula>0</formula>
    </cfRule>
  </conditionalFormatting>
  <conditionalFormatting sqref="A159:C159">
    <cfRule type="cellIs" dxfId="309" priority="315" stopIfTrue="1" operator="equal">
      <formula>A158</formula>
    </cfRule>
    <cfRule type="cellIs" dxfId="308" priority="316" stopIfTrue="1" operator="equal">
      <formula>0</formula>
    </cfRule>
  </conditionalFormatting>
  <conditionalFormatting sqref="A160:C160">
    <cfRule type="cellIs" dxfId="307" priority="313" stopIfTrue="1" operator="equal">
      <formula>A159</formula>
    </cfRule>
    <cfRule type="cellIs" dxfId="306" priority="314" stopIfTrue="1" operator="equal">
      <formula>0</formula>
    </cfRule>
  </conditionalFormatting>
  <conditionalFormatting sqref="A161:C161">
    <cfRule type="cellIs" dxfId="305" priority="311" stopIfTrue="1" operator="equal">
      <formula>A160</formula>
    </cfRule>
    <cfRule type="cellIs" dxfId="304" priority="312" stopIfTrue="1" operator="equal">
      <formula>0</formula>
    </cfRule>
  </conditionalFormatting>
  <conditionalFormatting sqref="A162:C162">
    <cfRule type="cellIs" dxfId="303" priority="309" stopIfTrue="1" operator="equal">
      <formula>A161</formula>
    </cfRule>
    <cfRule type="cellIs" dxfId="302" priority="310" stopIfTrue="1" operator="equal">
      <formula>0</formula>
    </cfRule>
  </conditionalFormatting>
  <conditionalFormatting sqref="A163:C163">
    <cfRule type="cellIs" dxfId="301" priority="307" stopIfTrue="1" operator="equal">
      <formula>A162</formula>
    </cfRule>
    <cfRule type="cellIs" dxfId="300" priority="308" stopIfTrue="1" operator="equal">
      <formula>0</formula>
    </cfRule>
  </conditionalFormatting>
  <conditionalFormatting sqref="A164:C164">
    <cfRule type="cellIs" dxfId="299" priority="305" stopIfTrue="1" operator="equal">
      <formula>A163</formula>
    </cfRule>
    <cfRule type="cellIs" dxfId="298" priority="306" stopIfTrue="1" operator="equal">
      <formula>0</formula>
    </cfRule>
  </conditionalFormatting>
  <conditionalFormatting sqref="A165:C165">
    <cfRule type="cellIs" dxfId="297" priority="303" stopIfTrue="1" operator="equal">
      <formula>A164</formula>
    </cfRule>
    <cfRule type="cellIs" dxfId="296" priority="304" stopIfTrue="1" operator="equal">
      <formula>0</formula>
    </cfRule>
  </conditionalFormatting>
  <conditionalFormatting sqref="A166:C166">
    <cfRule type="cellIs" dxfId="295" priority="301" stopIfTrue="1" operator="equal">
      <formula>A165</formula>
    </cfRule>
    <cfRule type="cellIs" dxfId="294" priority="302" stopIfTrue="1" operator="equal">
      <formula>0</formula>
    </cfRule>
  </conditionalFormatting>
  <conditionalFormatting sqref="A167:C167">
    <cfRule type="cellIs" dxfId="293" priority="299" stopIfTrue="1" operator="equal">
      <formula>A166</formula>
    </cfRule>
    <cfRule type="cellIs" dxfId="292" priority="300" stopIfTrue="1" operator="equal">
      <formula>0</formula>
    </cfRule>
  </conditionalFormatting>
  <conditionalFormatting sqref="A168:C168">
    <cfRule type="cellIs" dxfId="291" priority="297" stopIfTrue="1" operator="equal">
      <formula>A167</formula>
    </cfRule>
    <cfRule type="cellIs" dxfId="290" priority="298" stopIfTrue="1" operator="equal">
      <formula>0</formula>
    </cfRule>
  </conditionalFormatting>
  <conditionalFormatting sqref="A169:C169">
    <cfRule type="cellIs" dxfId="289" priority="295" stopIfTrue="1" operator="equal">
      <formula>A168</formula>
    </cfRule>
    <cfRule type="cellIs" dxfId="288" priority="296" stopIfTrue="1" operator="equal">
      <formula>0</formula>
    </cfRule>
  </conditionalFormatting>
  <conditionalFormatting sqref="A170:C170">
    <cfRule type="cellIs" dxfId="287" priority="293" stopIfTrue="1" operator="equal">
      <formula>A169</formula>
    </cfRule>
    <cfRule type="cellIs" dxfId="286" priority="294" stopIfTrue="1" operator="equal">
      <formula>0</formula>
    </cfRule>
  </conditionalFormatting>
  <conditionalFormatting sqref="A171:C171">
    <cfRule type="cellIs" dxfId="285" priority="291" stopIfTrue="1" operator="equal">
      <formula>A170</formula>
    </cfRule>
    <cfRule type="cellIs" dxfId="284" priority="292" stopIfTrue="1" operator="equal">
      <formula>0</formula>
    </cfRule>
  </conditionalFormatting>
  <conditionalFormatting sqref="A172:C172">
    <cfRule type="cellIs" dxfId="283" priority="289" stopIfTrue="1" operator="equal">
      <formula>A171</formula>
    </cfRule>
    <cfRule type="cellIs" dxfId="282" priority="290" stopIfTrue="1" operator="equal">
      <formula>0</formula>
    </cfRule>
  </conditionalFormatting>
  <conditionalFormatting sqref="A173:C173">
    <cfRule type="cellIs" dxfId="281" priority="287" stopIfTrue="1" operator="equal">
      <formula>A172</formula>
    </cfRule>
    <cfRule type="cellIs" dxfId="280" priority="288" stopIfTrue="1" operator="equal">
      <formula>0</formula>
    </cfRule>
  </conditionalFormatting>
  <conditionalFormatting sqref="A174:C174">
    <cfRule type="cellIs" dxfId="279" priority="285" stopIfTrue="1" operator="equal">
      <formula>A173</formula>
    </cfRule>
    <cfRule type="cellIs" dxfId="278" priority="286" stopIfTrue="1" operator="equal">
      <formula>0</formula>
    </cfRule>
  </conditionalFormatting>
  <conditionalFormatting sqref="A175:C175">
    <cfRule type="cellIs" dxfId="277" priority="283" stopIfTrue="1" operator="equal">
      <formula>A174</formula>
    </cfRule>
    <cfRule type="cellIs" dxfId="276" priority="284" stopIfTrue="1" operator="equal">
      <formula>0</formula>
    </cfRule>
  </conditionalFormatting>
  <conditionalFormatting sqref="A176:C176">
    <cfRule type="cellIs" dxfId="275" priority="281" stopIfTrue="1" operator="equal">
      <formula>A175</formula>
    </cfRule>
    <cfRule type="cellIs" dxfId="274" priority="282" stopIfTrue="1" operator="equal">
      <formula>0</formula>
    </cfRule>
  </conditionalFormatting>
  <conditionalFormatting sqref="A177:C177">
    <cfRule type="cellIs" dxfId="273" priority="279" stopIfTrue="1" operator="equal">
      <formula>A176</formula>
    </cfRule>
    <cfRule type="cellIs" dxfId="272" priority="280" stopIfTrue="1" operator="equal">
      <formula>0</formula>
    </cfRule>
  </conditionalFormatting>
  <conditionalFormatting sqref="A178:C178">
    <cfRule type="cellIs" dxfId="271" priority="277" stopIfTrue="1" operator="equal">
      <formula>A177</formula>
    </cfRule>
    <cfRule type="cellIs" dxfId="270" priority="278" stopIfTrue="1" operator="equal">
      <formula>0</formula>
    </cfRule>
  </conditionalFormatting>
  <conditionalFormatting sqref="A179:C179">
    <cfRule type="cellIs" dxfId="269" priority="275" stopIfTrue="1" operator="equal">
      <formula>A178</formula>
    </cfRule>
    <cfRule type="cellIs" dxfId="268" priority="276" stopIfTrue="1" operator="equal">
      <formula>0</formula>
    </cfRule>
  </conditionalFormatting>
  <conditionalFormatting sqref="A180:C180">
    <cfRule type="cellIs" dxfId="267" priority="273" stopIfTrue="1" operator="equal">
      <formula>A179</formula>
    </cfRule>
    <cfRule type="cellIs" dxfId="266" priority="274" stopIfTrue="1" operator="equal">
      <formula>0</formula>
    </cfRule>
  </conditionalFormatting>
  <conditionalFormatting sqref="A181:C181">
    <cfRule type="cellIs" dxfId="265" priority="271" stopIfTrue="1" operator="equal">
      <formula>A180</formula>
    </cfRule>
    <cfRule type="cellIs" dxfId="264" priority="272" stopIfTrue="1" operator="equal">
      <formula>0</formula>
    </cfRule>
  </conditionalFormatting>
  <conditionalFormatting sqref="A182:C182">
    <cfRule type="cellIs" dxfId="263" priority="269" stopIfTrue="1" operator="equal">
      <formula>A181</formula>
    </cfRule>
    <cfRule type="cellIs" dxfId="262" priority="270" stopIfTrue="1" operator="equal">
      <formula>0</formula>
    </cfRule>
  </conditionalFormatting>
  <conditionalFormatting sqref="A183:C183">
    <cfRule type="cellIs" dxfId="261" priority="267" stopIfTrue="1" operator="equal">
      <formula>A182</formula>
    </cfRule>
    <cfRule type="cellIs" dxfId="260" priority="268" stopIfTrue="1" operator="equal">
      <formula>0</formula>
    </cfRule>
  </conditionalFormatting>
  <conditionalFormatting sqref="A184:C184">
    <cfRule type="cellIs" dxfId="259" priority="265" stopIfTrue="1" operator="equal">
      <formula>A183</formula>
    </cfRule>
    <cfRule type="cellIs" dxfId="258" priority="266" stopIfTrue="1" operator="equal">
      <formula>0</formula>
    </cfRule>
  </conditionalFormatting>
  <conditionalFormatting sqref="A185:C185">
    <cfRule type="cellIs" dxfId="257" priority="263" stopIfTrue="1" operator="equal">
      <formula>A184</formula>
    </cfRule>
    <cfRule type="cellIs" dxfId="256" priority="264" stopIfTrue="1" operator="equal">
      <formula>0</formula>
    </cfRule>
  </conditionalFormatting>
  <conditionalFormatting sqref="A186:C186">
    <cfRule type="cellIs" dxfId="255" priority="261" stopIfTrue="1" operator="equal">
      <formula>A185</formula>
    </cfRule>
    <cfRule type="cellIs" dxfId="254" priority="262" stopIfTrue="1" operator="equal">
      <formula>0</formula>
    </cfRule>
  </conditionalFormatting>
  <conditionalFormatting sqref="A187:C187">
    <cfRule type="cellIs" dxfId="253" priority="259" stopIfTrue="1" operator="equal">
      <formula>A186</formula>
    </cfRule>
    <cfRule type="cellIs" dxfId="252" priority="260" stopIfTrue="1" operator="equal">
      <formula>0</formula>
    </cfRule>
  </conditionalFormatting>
  <conditionalFormatting sqref="A188:C188">
    <cfRule type="cellIs" dxfId="251" priority="257" stopIfTrue="1" operator="equal">
      <formula>A187</formula>
    </cfRule>
    <cfRule type="cellIs" dxfId="250" priority="258" stopIfTrue="1" operator="equal">
      <formula>0</formula>
    </cfRule>
  </conditionalFormatting>
  <conditionalFormatting sqref="A189:C189">
    <cfRule type="cellIs" dxfId="249" priority="255" stopIfTrue="1" operator="equal">
      <formula>A188</formula>
    </cfRule>
    <cfRule type="cellIs" dxfId="248" priority="256" stopIfTrue="1" operator="equal">
      <formula>0</formula>
    </cfRule>
  </conditionalFormatting>
  <conditionalFormatting sqref="A190:C190">
    <cfRule type="cellIs" dxfId="247" priority="253" stopIfTrue="1" operator="equal">
      <formula>A189</formula>
    </cfRule>
    <cfRule type="cellIs" dxfId="246" priority="254" stopIfTrue="1" operator="equal">
      <formula>0</formula>
    </cfRule>
  </conditionalFormatting>
  <conditionalFormatting sqref="A191:C191">
    <cfRule type="cellIs" dxfId="245" priority="251" stopIfTrue="1" operator="equal">
      <formula>A190</formula>
    </cfRule>
    <cfRule type="cellIs" dxfId="244" priority="252" stopIfTrue="1" operator="equal">
      <formula>0</formula>
    </cfRule>
  </conditionalFormatting>
  <conditionalFormatting sqref="A192:C192">
    <cfRule type="cellIs" dxfId="243" priority="249" stopIfTrue="1" operator="equal">
      <formula>A191</formula>
    </cfRule>
    <cfRule type="cellIs" dxfId="242" priority="250" stopIfTrue="1" operator="equal">
      <formula>0</formula>
    </cfRule>
  </conditionalFormatting>
  <conditionalFormatting sqref="A193:C193">
    <cfRule type="cellIs" dxfId="241" priority="247" stopIfTrue="1" operator="equal">
      <formula>A192</formula>
    </cfRule>
    <cfRule type="cellIs" dxfId="240" priority="248" stopIfTrue="1" operator="equal">
      <formula>0</formula>
    </cfRule>
  </conditionalFormatting>
  <conditionalFormatting sqref="A194:C194">
    <cfRule type="cellIs" dxfId="239" priority="245" stopIfTrue="1" operator="equal">
      <formula>A193</formula>
    </cfRule>
    <cfRule type="cellIs" dxfId="238" priority="246" stopIfTrue="1" operator="equal">
      <formula>0</formula>
    </cfRule>
  </conditionalFormatting>
  <conditionalFormatting sqref="A195:C195">
    <cfRule type="cellIs" dxfId="237" priority="243" stopIfTrue="1" operator="equal">
      <formula>A194</formula>
    </cfRule>
    <cfRule type="cellIs" dxfId="236" priority="244" stopIfTrue="1" operator="equal">
      <formula>0</formula>
    </cfRule>
  </conditionalFormatting>
  <conditionalFormatting sqref="A196:C196">
    <cfRule type="cellIs" dxfId="235" priority="241" stopIfTrue="1" operator="equal">
      <formula>A195</formula>
    </cfRule>
    <cfRule type="cellIs" dxfId="234" priority="242" stopIfTrue="1" operator="equal">
      <formula>0</formula>
    </cfRule>
  </conditionalFormatting>
  <conditionalFormatting sqref="A197:C197">
    <cfRule type="cellIs" dxfId="233" priority="239" stopIfTrue="1" operator="equal">
      <formula>A196</formula>
    </cfRule>
    <cfRule type="cellIs" dxfId="232" priority="240" stopIfTrue="1" operator="equal">
      <formula>0</formula>
    </cfRule>
  </conditionalFormatting>
  <conditionalFormatting sqref="A198:C198">
    <cfRule type="cellIs" dxfId="231" priority="237" stopIfTrue="1" operator="equal">
      <formula>A197</formula>
    </cfRule>
    <cfRule type="cellIs" dxfId="230" priority="238" stopIfTrue="1" operator="equal">
      <formula>0</formula>
    </cfRule>
  </conditionalFormatting>
  <conditionalFormatting sqref="A199:C199">
    <cfRule type="cellIs" dxfId="229" priority="235" stopIfTrue="1" operator="equal">
      <formula>A198</formula>
    </cfRule>
    <cfRule type="cellIs" dxfId="228" priority="236" stopIfTrue="1" operator="equal">
      <formula>0</formula>
    </cfRule>
  </conditionalFormatting>
  <conditionalFormatting sqref="A200:C200">
    <cfRule type="cellIs" dxfId="227" priority="233" stopIfTrue="1" operator="equal">
      <formula>A199</formula>
    </cfRule>
    <cfRule type="cellIs" dxfId="226" priority="234" stopIfTrue="1" operator="equal">
      <formula>0</formula>
    </cfRule>
  </conditionalFormatting>
  <conditionalFormatting sqref="A201:C201">
    <cfRule type="cellIs" dxfId="225" priority="231" stopIfTrue="1" operator="equal">
      <formula>A200</formula>
    </cfRule>
    <cfRule type="cellIs" dxfId="224" priority="232" stopIfTrue="1" operator="equal">
      <formula>0</formula>
    </cfRule>
  </conditionalFormatting>
  <conditionalFormatting sqref="A202:C202">
    <cfRule type="cellIs" dxfId="223" priority="229" stopIfTrue="1" operator="equal">
      <formula>A201</formula>
    </cfRule>
    <cfRule type="cellIs" dxfId="222" priority="230" stopIfTrue="1" operator="equal">
      <formula>0</formula>
    </cfRule>
  </conditionalFormatting>
  <conditionalFormatting sqref="A203:C203">
    <cfRule type="cellIs" dxfId="221" priority="227" stopIfTrue="1" operator="equal">
      <formula>A202</formula>
    </cfRule>
    <cfRule type="cellIs" dxfId="220" priority="228" stopIfTrue="1" operator="equal">
      <formula>0</formula>
    </cfRule>
  </conditionalFormatting>
  <conditionalFormatting sqref="A204:C204">
    <cfRule type="cellIs" dxfId="219" priority="225" stopIfTrue="1" operator="equal">
      <formula>A203</formula>
    </cfRule>
    <cfRule type="cellIs" dxfId="218" priority="226" stopIfTrue="1" operator="equal">
      <formula>0</formula>
    </cfRule>
  </conditionalFormatting>
  <conditionalFormatting sqref="A205:C205">
    <cfRule type="cellIs" dxfId="217" priority="223" stopIfTrue="1" operator="equal">
      <formula>A204</formula>
    </cfRule>
    <cfRule type="cellIs" dxfId="216" priority="224" stopIfTrue="1" operator="equal">
      <formula>0</formula>
    </cfRule>
  </conditionalFormatting>
  <conditionalFormatting sqref="A206:C206">
    <cfRule type="cellIs" dxfId="215" priority="221" stopIfTrue="1" operator="equal">
      <formula>A205</formula>
    </cfRule>
    <cfRule type="cellIs" dxfId="214" priority="222" stopIfTrue="1" operator="equal">
      <formula>0</formula>
    </cfRule>
  </conditionalFormatting>
  <conditionalFormatting sqref="A207:C207">
    <cfRule type="cellIs" dxfId="213" priority="219" stopIfTrue="1" operator="equal">
      <formula>A206</formula>
    </cfRule>
    <cfRule type="cellIs" dxfId="212" priority="220" stopIfTrue="1" operator="equal">
      <formula>0</formula>
    </cfRule>
  </conditionalFormatting>
  <conditionalFormatting sqref="A208:C208">
    <cfRule type="cellIs" dxfId="211" priority="217" stopIfTrue="1" operator="equal">
      <formula>A207</formula>
    </cfRule>
    <cfRule type="cellIs" dxfId="210" priority="218" stopIfTrue="1" operator="equal">
      <formula>0</formula>
    </cfRule>
  </conditionalFormatting>
  <conditionalFormatting sqref="A209:C209">
    <cfRule type="cellIs" dxfId="209" priority="215" stopIfTrue="1" operator="equal">
      <formula>A208</formula>
    </cfRule>
    <cfRule type="cellIs" dxfId="208" priority="216" stopIfTrue="1" operator="equal">
      <formula>0</formula>
    </cfRule>
  </conditionalFormatting>
  <conditionalFormatting sqref="A210:C210">
    <cfRule type="cellIs" dxfId="207" priority="213" stopIfTrue="1" operator="equal">
      <formula>A209</formula>
    </cfRule>
    <cfRule type="cellIs" dxfId="206" priority="214" stopIfTrue="1" operator="equal">
      <formula>0</formula>
    </cfRule>
  </conditionalFormatting>
  <conditionalFormatting sqref="A211:C211">
    <cfRule type="cellIs" dxfId="205" priority="211" stopIfTrue="1" operator="equal">
      <formula>A210</formula>
    </cfRule>
    <cfRule type="cellIs" dxfId="204" priority="212" stopIfTrue="1" operator="equal">
      <formula>0</formula>
    </cfRule>
  </conditionalFormatting>
  <conditionalFormatting sqref="A212:C212">
    <cfRule type="cellIs" dxfId="203" priority="209" stopIfTrue="1" operator="equal">
      <formula>A211</formula>
    </cfRule>
    <cfRule type="cellIs" dxfId="202" priority="210" stopIfTrue="1" operator="equal">
      <formula>0</formula>
    </cfRule>
  </conditionalFormatting>
  <conditionalFormatting sqref="A213:C213">
    <cfRule type="cellIs" dxfId="201" priority="207" stopIfTrue="1" operator="equal">
      <formula>A212</formula>
    </cfRule>
    <cfRule type="cellIs" dxfId="200" priority="208" stopIfTrue="1" operator="equal">
      <formula>0</formula>
    </cfRule>
  </conditionalFormatting>
  <conditionalFormatting sqref="A214:C214">
    <cfRule type="cellIs" dxfId="199" priority="205" stopIfTrue="1" operator="equal">
      <formula>A213</formula>
    </cfRule>
    <cfRule type="cellIs" dxfId="198" priority="206" stopIfTrue="1" operator="equal">
      <formula>0</formula>
    </cfRule>
  </conditionalFormatting>
  <conditionalFormatting sqref="A215:C215">
    <cfRule type="cellIs" dxfId="197" priority="203" stopIfTrue="1" operator="equal">
      <formula>A214</formula>
    </cfRule>
    <cfRule type="cellIs" dxfId="196" priority="204" stopIfTrue="1" operator="equal">
      <formula>0</formula>
    </cfRule>
  </conditionalFormatting>
  <conditionalFormatting sqref="A216:C216">
    <cfRule type="cellIs" dxfId="195" priority="201" stopIfTrue="1" operator="equal">
      <formula>A215</formula>
    </cfRule>
    <cfRule type="cellIs" dxfId="194" priority="202" stopIfTrue="1" operator="equal">
      <formula>0</formula>
    </cfRule>
  </conditionalFormatting>
  <conditionalFormatting sqref="A217:C217">
    <cfRule type="cellIs" dxfId="193" priority="199" stopIfTrue="1" operator="equal">
      <formula>A216</formula>
    </cfRule>
    <cfRule type="cellIs" dxfId="192" priority="200" stopIfTrue="1" operator="equal">
      <formula>0</formula>
    </cfRule>
  </conditionalFormatting>
  <conditionalFormatting sqref="A218:C218">
    <cfRule type="cellIs" dxfId="191" priority="197" stopIfTrue="1" operator="equal">
      <formula>A217</formula>
    </cfRule>
    <cfRule type="cellIs" dxfId="190" priority="198" stopIfTrue="1" operator="equal">
      <formula>0</formula>
    </cfRule>
  </conditionalFormatting>
  <conditionalFormatting sqref="A219:C219">
    <cfRule type="cellIs" dxfId="189" priority="195" stopIfTrue="1" operator="equal">
      <formula>A218</formula>
    </cfRule>
    <cfRule type="cellIs" dxfId="188" priority="196" stopIfTrue="1" operator="equal">
      <formula>0</formula>
    </cfRule>
  </conditionalFormatting>
  <conditionalFormatting sqref="A220:C220">
    <cfRule type="cellIs" dxfId="187" priority="193" stopIfTrue="1" operator="equal">
      <formula>A219</formula>
    </cfRule>
    <cfRule type="cellIs" dxfId="186" priority="194" stopIfTrue="1" operator="equal">
      <formula>0</formula>
    </cfRule>
  </conditionalFormatting>
  <conditionalFormatting sqref="A221:C221">
    <cfRule type="cellIs" dxfId="185" priority="191" stopIfTrue="1" operator="equal">
      <formula>A220</formula>
    </cfRule>
    <cfRule type="cellIs" dxfId="184" priority="192" stopIfTrue="1" operator="equal">
      <formula>0</formula>
    </cfRule>
  </conditionalFormatting>
  <conditionalFormatting sqref="A222:C222">
    <cfRule type="cellIs" dxfId="183" priority="189" stopIfTrue="1" operator="equal">
      <formula>A221</formula>
    </cfRule>
    <cfRule type="cellIs" dxfId="182" priority="190" stopIfTrue="1" operator="equal">
      <formula>0</formula>
    </cfRule>
  </conditionalFormatting>
  <conditionalFormatting sqref="A223:C223">
    <cfRule type="cellIs" dxfId="181" priority="187" stopIfTrue="1" operator="equal">
      <formula>A222</formula>
    </cfRule>
    <cfRule type="cellIs" dxfId="180" priority="188" stopIfTrue="1" operator="equal">
      <formula>0</formula>
    </cfRule>
  </conditionalFormatting>
  <conditionalFormatting sqref="A231:C231">
    <cfRule type="cellIs" dxfId="179" priority="183" stopIfTrue="1" operator="equal">
      <formula>A230</formula>
    </cfRule>
    <cfRule type="cellIs" dxfId="178" priority="184" stopIfTrue="1" operator="equal">
      <formula>0</formula>
    </cfRule>
  </conditionalFormatting>
  <conditionalFormatting sqref="A232:C232">
    <cfRule type="cellIs" dxfId="177" priority="181" stopIfTrue="1" operator="equal">
      <formula>A231</formula>
    </cfRule>
    <cfRule type="cellIs" dxfId="176" priority="182" stopIfTrue="1" operator="equal">
      <formula>0</formula>
    </cfRule>
  </conditionalFormatting>
  <conditionalFormatting sqref="A233:C233">
    <cfRule type="cellIs" dxfId="175" priority="179" stopIfTrue="1" operator="equal">
      <formula>A232</formula>
    </cfRule>
    <cfRule type="cellIs" dxfId="174" priority="180" stopIfTrue="1" operator="equal">
      <formula>0</formula>
    </cfRule>
  </conditionalFormatting>
  <conditionalFormatting sqref="A234:C234">
    <cfRule type="cellIs" dxfId="173" priority="177" stopIfTrue="1" operator="equal">
      <formula>A233</formula>
    </cfRule>
    <cfRule type="cellIs" dxfId="172" priority="178" stopIfTrue="1" operator="equal">
      <formula>0</formula>
    </cfRule>
  </conditionalFormatting>
  <conditionalFormatting sqref="A235:C235">
    <cfRule type="cellIs" dxfId="169" priority="173" stopIfTrue="1" operator="equal">
      <formula>#REF!</formula>
    </cfRule>
    <cfRule type="cellIs" dxfId="168" priority="174" stopIfTrue="1" operator="equal">
      <formula>0</formula>
    </cfRule>
  </conditionalFormatting>
  <conditionalFormatting sqref="A236:C236">
    <cfRule type="cellIs" dxfId="167" priority="171" stopIfTrue="1" operator="equal">
      <formula>A235</formula>
    </cfRule>
    <cfRule type="cellIs" dxfId="166" priority="172" stopIfTrue="1" operator="equal">
      <formula>0</formula>
    </cfRule>
  </conditionalFormatting>
  <conditionalFormatting sqref="A237:C237">
    <cfRule type="cellIs" dxfId="165" priority="169" stopIfTrue="1" operator="equal">
      <formula>A236</formula>
    </cfRule>
    <cfRule type="cellIs" dxfId="164" priority="170" stopIfTrue="1" operator="equal">
      <formula>0</formula>
    </cfRule>
  </conditionalFormatting>
  <conditionalFormatting sqref="A238:C238">
    <cfRule type="cellIs" dxfId="161" priority="165" stopIfTrue="1" operator="equal">
      <formula>#REF!</formula>
    </cfRule>
    <cfRule type="cellIs" dxfId="160" priority="166" stopIfTrue="1" operator="equal">
      <formula>0</formula>
    </cfRule>
  </conditionalFormatting>
  <conditionalFormatting sqref="A239:C239">
    <cfRule type="cellIs" dxfId="159" priority="163" stopIfTrue="1" operator="equal">
      <formula>A238</formula>
    </cfRule>
    <cfRule type="cellIs" dxfId="158" priority="164" stopIfTrue="1" operator="equal">
      <formula>0</formula>
    </cfRule>
  </conditionalFormatting>
  <conditionalFormatting sqref="A240:C240">
    <cfRule type="cellIs" dxfId="147" priority="151" stopIfTrue="1" operator="equal">
      <formula>#REF!</formula>
    </cfRule>
    <cfRule type="cellIs" dxfId="146" priority="152" stopIfTrue="1" operator="equal">
      <formula>0</formula>
    </cfRule>
  </conditionalFormatting>
  <conditionalFormatting sqref="A241:C241">
    <cfRule type="cellIs" dxfId="145" priority="149" stopIfTrue="1" operator="equal">
      <formula>A240</formula>
    </cfRule>
    <cfRule type="cellIs" dxfId="144" priority="150" stopIfTrue="1" operator="equal">
      <formula>0</formula>
    </cfRule>
  </conditionalFormatting>
  <conditionalFormatting sqref="A242:C242">
    <cfRule type="cellIs" dxfId="143" priority="147" stopIfTrue="1" operator="equal">
      <formula>A241</formula>
    </cfRule>
    <cfRule type="cellIs" dxfId="142" priority="148" stopIfTrue="1" operator="equal">
      <formula>0</formula>
    </cfRule>
  </conditionalFormatting>
  <conditionalFormatting sqref="A243:C243">
    <cfRule type="cellIs" dxfId="141" priority="145" stopIfTrue="1" operator="equal">
      <formula>A242</formula>
    </cfRule>
    <cfRule type="cellIs" dxfId="140" priority="146" stopIfTrue="1" operator="equal">
      <formula>0</formula>
    </cfRule>
  </conditionalFormatting>
  <conditionalFormatting sqref="A244:C244">
    <cfRule type="cellIs" dxfId="139" priority="143" stopIfTrue="1" operator="equal">
      <formula>A243</formula>
    </cfRule>
    <cfRule type="cellIs" dxfId="138" priority="144" stopIfTrue="1" operator="equal">
      <formula>0</formula>
    </cfRule>
  </conditionalFormatting>
  <conditionalFormatting sqref="A245:C245">
    <cfRule type="cellIs" dxfId="137" priority="141" stopIfTrue="1" operator="equal">
      <formula>A244</formula>
    </cfRule>
    <cfRule type="cellIs" dxfId="136" priority="142" stopIfTrue="1" operator="equal">
      <formula>0</formula>
    </cfRule>
  </conditionalFormatting>
  <conditionalFormatting sqref="A246:C246">
    <cfRule type="cellIs" dxfId="131" priority="135" stopIfTrue="1" operator="equal">
      <formula>#REF!</formula>
    </cfRule>
    <cfRule type="cellIs" dxfId="130" priority="136" stopIfTrue="1" operator="equal">
      <formula>0</formula>
    </cfRule>
  </conditionalFormatting>
  <conditionalFormatting sqref="A247:C247">
    <cfRule type="cellIs" dxfId="121" priority="125" stopIfTrue="1" operator="equal">
      <formula>#REF!</formula>
    </cfRule>
    <cfRule type="cellIs" dxfId="120" priority="126" stopIfTrue="1" operator="equal">
      <formula>0</formula>
    </cfRule>
  </conditionalFormatting>
  <conditionalFormatting sqref="A248:C248">
    <cfRule type="cellIs" dxfId="119" priority="123" stopIfTrue="1" operator="equal">
      <formula>A247</formula>
    </cfRule>
    <cfRule type="cellIs" dxfId="118" priority="124" stopIfTrue="1" operator="equal">
      <formula>0</formula>
    </cfRule>
  </conditionalFormatting>
  <conditionalFormatting sqref="A249:C249">
    <cfRule type="cellIs" dxfId="117" priority="121" stopIfTrue="1" operator="equal">
      <formula>A248</formula>
    </cfRule>
    <cfRule type="cellIs" dxfId="116" priority="122" stopIfTrue="1" operator="equal">
      <formula>0</formula>
    </cfRule>
  </conditionalFormatting>
  <conditionalFormatting sqref="A250:C250">
    <cfRule type="cellIs" dxfId="115" priority="119" stopIfTrue="1" operator="equal">
      <formula>A249</formula>
    </cfRule>
    <cfRule type="cellIs" dxfId="114" priority="120" stopIfTrue="1" operator="equal">
      <formula>0</formula>
    </cfRule>
  </conditionalFormatting>
  <conditionalFormatting sqref="A251:C251">
    <cfRule type="cellIs" dxfId="109" priority="113" stopIfTrue="1" operator="equal">
      <formula>#REF!</formula>
    </cfRule>
    <cfRule type="cellIs" dxfId="108" priority="114" stopIfTrue="1" operator="equal">
      <formula>0</formula>
    </cfRule>
  </conditionalFormatting>
  <conditionalFormatting sqref="A252:C252">
    <cfRule type="cellIs" dxfId="107" priority="111" stopIfTrue="1" operator="equal">
      <formula>A251</formula>
    </cfRule>
    <cfRule type="cellIs" dxfId="106" priority="112" stopIfTrue="1" operator="equal">
      <formula>0</formula>
    </cfRule>
  </conditionalFormatting>
  <conditionalFormatting sqref="A253:C253">
    <cfRule type="cellIs" dxfId="105" priority="109" stopIfTrue="1" operator="equal">
      <formula>A252</formula>
    </cfRule>
    <cfRule type="cellIs" dxfId="104" priority="110" stopIfTrue="1" operator="equal">
      <formula>0</formula>
    </cfRule>
  </conditionalFormatting>
  <conditionalFormatting sqref="A254:C254">
    <cfRule type="cellIs" dxfId="103" priority="107" stopIfTrue="1" operator="equal">
      <formula>A253</formula>
    </cfRule>
    <cfRule type="cellIs" dxfId="102" priority="108" stopIfTrue="1" operator="equal">
      <formula>0</formula>
    </cfRule>
  </conditionalFormatting>
  <conditionalFormatting sqref="A255:C255">
    <cfRule type="cellIs" dxfId="101" priority="105" stopIfTrue="1" operator="equal">
      <formula>A254</formula>
    </cfRule>
    <cfRule type="cellIs" dxfId="100" priority="106" stopIfTrue="1" operator="equal">
      <formula>0</formula>
    </cfRule>
  </conditionalFormatting>
  <conditionalFormatting sqref="A256:C256">
    <cfRule type="cellIs" dxfId="99" priority="103" stopIfTrue="1" operator="equal">
      <formula>A255</formula>
    </cfRule>
    <cfRule type="cellIs" dxfId="98" priority="104" stopIfTrue="1" operator="equal">
      <formula>0</formula>
    </cfRule>
  </conditionalFormatting>
  <conditionalFormatting sqref="A257:C257">
    <cfRule type="cellIs" dxfId="87" priority="91" stopIfTrue="1" operator="equal">
      <formula>#REF!</formula>
    </cfRule>
    <cfRule type="cellIs" dxfId="86" priority="92" stopIfTrue="1" operator="equal">
      <formula>0</formula>
    </cfRule>
  </conditionalFormatting>
  <conditionalFormatting sqref="A258:C258">
    <cfRule type="cellIs" dxfId="81" priority="85" stopIfTrue="1" operator="equal">
      <formula>#REF!</formula>
    </cfRule>
    <cfRule type="cellIs" dxfId="80" priority="86" stopIfTrue="1" operator="equal">
      <formula>0</formula>
    </cfRule>
  </conditionalFormatting>
  <conditionalFormatting sqref="A259:C259">
    <cfRule type="cellIs" dxfId="79" priority="83" stopIfTrue="1" operator="equal">
      <formula>A258</formula>
    </cfRule>
    <cfRule type="cellIs" dxfId="78" priority="84" stopIfTrue="1" operator="equal">
      <formula>0</formula>
    </cfRule>
  </conditionalFormatting>
  <conditionalFormatting sqref="A260:C260">
    <cfRule type="cellIs" dxfId="77" priority="81" stopIfTrue="1" operator="equal">
      <formula>A259</formula>
    </cfRule>
    <cfRule type="cellIs" dxfId="76" priority="82" stopIfTrue="1" operator="equal">
      <formula>0</formula>
    </cfRule>
  </conditionalFormatting>
  <conditionalFormatting sqref="A261:C261">
    <cfRule type="cellIs" dxfId="75" priority="79" stopIfTrue="1" operator="equal">
      <formula>A260</formula>
    </cfRule>
    <cfRule type="cellIs" dxfId="74" priority="80" stopIfTrue="1" operator="equal">
      <formula>0</formula>
    </cfRule>
  </conditionalFormatting>
  <conditionalFormatting sqref="A262:C262">
    <cfRule type="cellIs" dxfId="69" priority="73" stopIfTrue="1" operator="equal">
      <formula>#REF!</formula>
    </cfRule>
    <cfRule type="cellIs" dxfId="68" priority="74" stopIfTrue="1" operator="equal">
      <formula>0</formula>
    </cfRule>
  </conditionalFormatting>
  <conditionalFormatting sqref="A263:C263">
    <cfRule type="cellIs" dxfId="59" priority="63" stopIfTrue="1" operator="equal">
      <formula>#REF!</formula>
    </cfRule>
    <cfRule type="cellIs" dxfId="58" priority="64" stopIfTrue="1" operator="equal">
      <formula>0</formula>
    </cfRule>
  </conditionalFormatting>
  <conditionalFormatting sqref="A264:C264">
    <cfRule type="cellIs" dxfId="57" priority="61" stopIfTrue="1" operator="equal">
      <formula>A263</formula>
    </cfRule>
    <cfRule type="cellIs" dxfId="56" priority="62" stopIfTrue="1" operator="equal">
      <formula>0</formula>
    </cfRule>
  </conditionalFormatting>
  <conditionalFormatting sqref="A265:C265">
    <cfRule type="cellIs" dxfId="55" priority="59" stopIfTrue="1" operator="equal">
      <formula>A264</formula>
    </cfRule>
    <cfRule type="cellIs" dxfId="54" priority="60" stopIfTrue="1" operator="equal">
      <formula>0</formula>
    </cfRule>
  </conditionalFormatting>
  <conditionalFormatting sqref="A266:C266">
    <cfRule type="cellIs" dxfId="53" priority="57" stopIfTrue="1" operator="equal">
      <formula>A265</formula>
    </cfRule>
    <cfRule type="cellIs" dxfId="52" priority="58" stopIfTrue="1" operator="equal">
      <formula>0</formula>
    </cfRule>
  </conditionalFormatting>
  <conditionalFormatting sqref="A267:C267">
    <cfRule type="cellIs" dxfId="47" priority="51" stopIfTrue="1" operator="equal">
      <formula>#REF!</formula>
    </cfRule>
    <cfRule type="cellIs" dxfId="46" priority="52" stopIfTrue="1" operator="equal">
      <formula>0</formula>
    </cfRule>
  </conditionalFormatting>
  <conditionalFormatting sqref="A268:C268">
    <cfRule type="cellIs" dxfId="45" priority="49" stopIfTrue="1" operator="equal">
      <formula>A267</formula>
    </cfRule>
    <cfRule type="cellIs" dxfId="44" priority="50" stopIfTrue="1" operator="equal">
      <formula>0</formula>
    </cfRule>
  </conditionalFormatting>
  <conditionalFormatting sqref="A269:C269">
    <cfRule type="cellIs" dxfId="43" priority="47" stopIfTrue="1" operator="equal">
      <formula>A268</formula>
    </cfRule>
    <cfRule type="cellIs" dxfId="42" priority="48" stopIfTrue="1" operator="equal">
      <formula>0</formula>
    </cfRule>
  </conditionalFormatting>
  <conditionalFormatting sqref="A270:C270">
    <cfRule type="cellIs" dxfId="41" priority="45" stopIfTrue="1" operator="equal">
      <formula>A269</formula>
    </cfRule>
    <cfRule type="cellIs" dxfId="40" priority="46" stopIfTrue="1" operator="equal">
      <formula>0</formula>
    </cfRule>
  </conditionalFormatting>
  <conditionalFormatting sqref="A271:C271">
    <cfRule type="cellIs" dxfId="35" priority="39" stopIfTrue="1" operator="equal">
      <formula>#REF!</formula>
    </cfRule>
    <cfRule type="cellIs" dxfId="34" priority="40" stopIfTrue="1" operator="equal">
      <formula>0</formula>
    </cfRule>
  </conditionalFormatting>
  <conditionalFormatting sqref="A272:C272">
    <cfRule type="cellIs" dxfId="29" priority="33" stopIfTrue="1" operator="equal">
      <formula>#REF!</formula>
    </cfRule>
    <cfRule type="cellIs" dxfId="28" priority="34" stopIfTrue="1" operator="equal">
      <formula>0</formula>
    </cfRule>
  </conditionalFormatting>
  <conditionalFormatting sqref="A273:C273">
    <cfRule type="cellIs" dxfId="27" priority="31" stopIfTrue="1" operator="equal">
      <formula>A272</formula>
    </cfRule>
    <cfRule type="cellIs" dxfId="26" priority="32" stopIfTrue="1" operator="equal">
      <formula>0</formula>
    </cfRule>
  </conditionalFormatting>
  <conditionalFormatting sqref="A274:C274">
    <cfRule type="cellIs" dxfId="25" priority="29" stopIfTrue="1" operator="equal">
      <formula>A273</formula>
    </cfRule>
    <cfRule type="cellIs" dxfId="24" priority="30" stopIfTrue="1" operator="equal">
      <formula>0</formula>
    </cfRule>
  </conditionalFormatting>
  <conditionalFormatting sqref="A275:C275">
    <cfRule type="cellIs" dxfId="23" priority="27" stopIfTrue="1" operator="equal">
      <formula>A274</formula>
    </cfRule>
    <cfRule type="cellIs" dxfId="22" priority="28" stopIfTrue="1" operator="equal">
      <formula>0</formula>
    </cfRule>
  </conditionalFormatting>
  <conditionalFormatting sqref="A276:C276">
    <cfRule type="cellIs" dxfId="15" priority="19" stopIfTrue="1" operator="equal">
      <formula>#REF!</formula>
    </cfRule>
    <cfRule type="cellIs" dxfId="14" priority="20" stopIfTrue="1" operator="equal">
      <formula>0</formula>
    </cfRule>
  </conditionalFormatting>
  <conditionalFormatting sqref="A277:C277">
    <cfRule type="cellIs" dxfId="13" priority="17" stopIfTrue="1" operator="equal">
      <formula>A276</formula>
    </cfRule>
    <cfRule type="cellIs" dxfId="12" priority="18" stopIfTrue="1" operator="equal">
      <formula>0</formula>
    </cfRule>
  </conditionalFormatting>
  <conditionalFormatting sqref="A278:C278">
    <cfRule type="cellIs" dxfId="11" priority="15" stopIfTrue="1" operator="equal">
      <formula>A277</formula>
    </cfRule>
    <cfRule type="cellIs" dxfId="10" priority="1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КПК1216030</vt:lpstr>
      <vt:lpstr>'Додаток2 КПК1216030'!Область_печати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2023-12-29T09:22:24Z</dcterms:modified>
</cp:coreProperties>
</file>