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1014060" sheetId="1" r:id="rId1"/>
  </sheets>
  <definedNames>
    <definedName name="_xlnm.Print_Area" localSheetId="0">'1014060'!$A$1:$K$95</definedName>
  </definedNames>
  <calcPr fullCalcOnLoad="1"/>
</workbook>
</file>

<file path=xl/sharedStrings.xml><?xml version="1.0" encoding="utf-8"?>
<sst xmlns="http://schemas.openxmlformats.org/spreadsheetml/2006/main" count="154" uniqueCount="102">
  <si>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</si>
  <si>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</si>
  <si>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</si>
  <si>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</si>
  <si>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</si>
  <si>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</si>
  <si>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</si>
  <si>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</si>
  <si>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</si>
  <si>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</si>
  <si>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</si>
  <si>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</si>
  <si>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</si>
  <si>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</si>
  <si>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</si>
  <si>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</si>
  <si>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</si>
  <si>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</si>
  <si>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</si>
  <si>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</si>
  <si>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</si>
  <si>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</si>
  <si>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</si>
  <si>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</si>
  <si>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</si>
  <si>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</si>
  <si>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</si>
  <si>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</si>
  <si>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</si>
  <si>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</si>
  <si>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</si>
  <si>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</si>
  <si>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</si>
  <si>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</si>
  <si>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</si>
  <si>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</si>
  <si>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</si>
  <si>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</si>
  <si>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</si>
  <si>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</si>
  <si>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</si>
  <si>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</si>
  <si>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</si>
  <si>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</si>
  <si>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</si>
  <si>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</si>
  <si>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</si>
  <si>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</si>
  <si>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</si>
  <si>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середнє число окладів (ставок) керівних працівників</t>
  </si>
  <si>
    <t>од.</t>
  </si>
  <si>
    <t>статут</t>
  </si>
  <si>
    <t>штатний розпис</t>
  </si>
  <si>
    <t>грн.</t>
  </si>
  <si>
    <t>розрахунок</t>
  </si>
  <si>
    <t>%</t>
  </si>
  <si>
    <t>Начальник управління культури, туризму та інформвції Дунаєвецької міської ради</t>
  </si>
  <si>
    <t>Бец А.В.</t>
  </si>
  <si>
    <t>Фінансове управління Дунаєвецької міської ради</t>
  </si>
  <si>
    <t>Начальник фінансового управління</t>
  </si>
  <si>
    <t>Абзалова Т.В.</t>
  </si>
  <si>
    <t xml:space="preserve">Забезпечення діяльності палаців і будинків культури, клубів, центрів дозвілля та інших клубних закладів  </t>
  </si>
  <si>
    <t>Організація культурного дозвілля населення та зміцнення культурних традицій</t>
  </si>
  <si>
    <t>Забезпечення організації культурного дозвілля населення, зміцнення культурних традицій населення</t>
  </si>
  <si>
    <t xml:space="preserve">Забезпечення діяльності палаців і будинків культури, клубів, центрів дозвілля та інших клубних закладів </t>
  </si>
  <si>
    <t xml:space="preserve">кількість установ - усього                             </t>
  </si>
  <si>
    <t xml:space="preserve">у тому числі:                                                 </t>
  </si>
  <si>
    <t>центрів культури і дозвілля</t>
  </si>
  <si>
    <t xml:space="preserve">будинків культури,                                    </t>
  </si>
  <si>
    <t xml:space="preserve">клубів                                              </t>
  </si>
  <si>
    <t>кількість народних колективів</t>
  </si>
  <si>
    <t>кількість гуртків</t>
  </si>
  <si>
    <t xml:space="preserve">середнє число окладів (ставок) - усього       </t>
  </si>
  <si>
    <t xml:space="preserve">середнє число окладів (ставок) спеціалістів          </t>
  </si>
  <si>
    <t xml:space="preserve">середнє число окладів (ставок) обслуговуючого та технічного  персоналу  </t>
  </si>
  <si>
    <t xml:space="preserve">видатки  на забезпечення діяльності палаців,будинків культури клубів та інших закладів клубного типу            </t>
  </si>
  <si>
    <t>паспорт аматорського колективу</t>
  </si>
  <si>
    <t>щоденик гурткової роботи</t>
  </si>
  <si>
    <t>кошторис</t>
  </si>
  <si>
    <t>кількість відвідувачів-усього</t>
  </si>
  <si>
    <t>у тому числі:</t>
  </si>
  <si>
    <t xml:space="preserve">за реалізованими  квитками </t>
  </si>
  <si>
    <t xml:space="preserve">безкоштовно </t>
  </si>
  <si>
    <t>кількість заходів, які забезпечують організацію культурного   дозвілля  населення</t>
  </si>
  <si>
    <t xml:space="preserve">плановий обсяг доходів </t>
  </si>
  <si>
    <t>у тому числі доходи від реалізованих квитків</t>
  </si>
  <si>
    <t>кількість реалізованих квитків</t>
  </si>
  <si>
    <t>осіб</t>
  </si>
  <si>
    <t>звіт</t>
  </si>
  <si>
    <t>план</t>
  </si>
  <si>
    <t>шт</t>
  </si>
  <si>
    <t>середня вартість одного квитка</t>
  </si>
  <si>
    <t xml:space="preserve">середні витрати на одного відвідувача </t>
  </si>
  <si>
    <t>середні витрати на проведення одного заходу</t>
  </si>
  <si>
    <t>динаміка збільшення відвідувачіву плановому періоді відповідно до фактичного показника попереднього періоду</t>
  </si>
  <si>
    <t>0828</t>
  </si>
  <si>
    <t>Мета бюджетної програми: Надання послуг з організації культурного дозвілля населення</t>
  </si>
  <si>
    <t xml:space="preserve">Конституція України, Бюджетний Кодекс України, Закон України «Про Державний бюджет України на 2020 рік» від14.11.2019р. №294-IX, Закон України «Про культуру» від 14.12.2010 № 2778-VI,  Рішення сесії Дунаєвецької міської ради "Про  міський бюджет на 2020 рік" №5-63/2019р. від 20.12.2019, зі змінами станом  на 11.03.2020 року.,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 </t>
  </si>
  <si>
    <t>бюджетної програми місцевого бюджету на 2020  рік</t>
  </si>
  <si>
    <t>Обсяг бюджетних призначень / бюджетних асигнувань -5 544 088 гривень, у тому числі загального фонду - 5 445 690 гривень та спеціального фонду - 98 398 гривень.</t>
  </si>
  <si>
    <t>від 20 березня 2020 року  N 40-н</t>
  </si>
  <si>
    <t>Управління культури, туризму та інформації   Дунаєвецької міської ради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</si>
</sst>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3" fillId="0" borderId="0" xfId="0" applyFont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3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/>
    </xf>
    <xf numFmtId="0" fontId="46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SheetLayoutView="100" zoomScalePageLayoutView="0" workbookViewId="0" topLeftCell="A4">
      <selection activeCell="A91" sqref="A91:B91"/>
    </sheetView>
  </sheetViews>
  <sheetFormatPr defaultColWidth="21.57421875" defaultRowHeight="15"/>
  <cols>
    <col min="1" max="1" width="6.57421875" style="2" customWidth="1"/>
    <col min="2" max="2" width="46.140625" style="2" customWidth="1"/>
    <col min="3" max="5" width="21.57421875" style="2" customWidth="1"/>
    <col min="6" max="6" width="37.140625" style="2" customWidth="1"/>
    <col min="7" max="7" width="19.140625" style="2" customWidth="1"/>
    <col min="8" max="38" width="10.28125" style="2" customWidth="1"/>
    <col min="39" max="16384" width="21.57421875" style="2" customWidth="1"/>
  </cols>
  <sheetData>
    <row r="1" spans="6:7" ht="15">
      <c r="F1" s="52" t="s">
        <v>38</v>
      </c>
      <c r="G1" s="53"/>
    </row>
    <row r="2" spans="6:7" ht="15">
      <c r="F2" s="53"/>
      <c r="G2" s="53"/>
    </row>
    <row r="3" spans="6:7" ht="32.25" customHeight="1">
      <c r="F3" s="53"/>
      <c r="G3" s="53"/>
    </row>
    <row r="4" spans="1:5" ht="15.75">
      <c r="A4" s="15"/>
      <c r="E4" s="15" t="s">
        <v>0</v>
      </c>
    </row>
    <row r="5" spans="1:7" ht="15.75">
      <c r="A5" s="15"/>
      <c r="E5" s="54" t="s">
        <v>1</v>
      </c>
      <c r="F5" s="54"/>
      <c r="G5" s="54"/>
    </row>
    <row r="6" spans="1:7" ht="15.75">
      <c r="A6" s="15"/>
      <c r="B6" s="15"/>
      <c r="E6" s="73" t="s">
        <v>101</v>
      </c>
      <c r="F6" s="73"/>
      <c r="G6" s="73"/>
    </row>
    <row r="7" spans="1:7" ht="15" customHeight="1">
      <c r="A7" s="15"/>
      <c r="E7" s="56" t="s">
        <v>2</v>
      </c>
      <c r="F7" s="56"/>
      <c r="G7" s="56"/>
    </row>
    <row r="8" spans="1:7" ht="15.75">
      <c r="A8" s="15"/>
      <c r="B8" s="15"/>
      <c r="E8" s="57" t="s">
        <v>100</v>
      </c>
      <c r="F8" s="57"/>
      <c r="G8" s="57"/>
    </row>
    <row r="9" spans="1:7" ht="15" customHeight="1">
      <c r="A9" s="15"/>
      <c r="E9" s="56"/>
      <c r="F9" s="56"/>
      <c r="G9" s="56"/>
    </row>
    <row r="10" spans="1:7" ht="15.75">
      <c r="A10" s="15"/>
      <c r="E10" s="50"/>
      <c r="F10" s="50"/>
      <c r="G10" s="50"/>
    </row>
    <row r="13" spans="1:7" ht="15.75">
      <c r="A13" s="51" t="s">
        <v>3</v>
      </c>
      <c r="B13" s="51"/>
      <c r="C13" s="51"/>
      <c r="D13" s="51"/>
      <c r="E13" s="51"/>
      <c r="F13" s="51"/>
      <c r="G13" s="51"/>
    </row>
    <row r="14" spans="1:7" ht="15.75">
      <c r="A14" s="51" t="s">
        <v>98</v>
      </c>
      <c r="B14" s="51"/>
      <c r="C14" s="51"/>
      <c r="D14" s="51"/>
      <c r="E14" s="51"/>
      <c r="F14" s="51"/>
      <c r="G14" s="51"/>
    </row>
    <row r="17" spans="1:16" ht="15" customHeight="1">
      <c r="A17" s="16" t="s">
        <v>39</v>
      </c>
      <c r="B17" s="16">
        <v>1000000</v>
      </c>
      <c r="C17" s="16"/>
      <c r="D17" s="58" t="s">
        <v>101</v>
      </c>
      <c r="E17" s="58"/>
      <c r="F17" s="58"/>
      <c r="G17" s="29">
        <v>42732053</v>
      </c>
      <c r="H17" s="23"/>
      <c r="I17" s="23"/>
      <c r="J17" s="23"/>
      <c r="K17" s="23"/>
      <c r="L17" s="65"/>
      <c r="M17" s="65"/>
      <c r="N17" s="23"/>
      <c r="O17" s="65"/>
      <c r="P17" s="65"/>
    </row>
    <row r="18" spans="1:16" ht="28.5" customHeight="1">
      <c r="A18" s="61" t="s">
        <v>47</v>
      </c>
      <c r="B18" s="61"/>
      <c r="C18" s="61"/>
      <c r="D18" s="71" t="s">
        <v>2</v>
      </c>
      <c r="E18" s="71"/>
      <c r="F18" s="17"/>
      <c r="G18" s="30" t="s">
        <v>40</v>
      </c>
      <c r="H18" s="27"/>
      <c r="I18" s="68"/>
      <c r="J18" s="68"/>
      <c r="K18" s="68"/>
      <c r="L18" s="69"/>
      <c r="M18" s="69"/>
      <c r="N18" s="24"/>
      <c r="O18" s="70"/>
      <c r="P18" s="70"/>
    </row>
    <row r="19" spans="1:16" ht="15" customHeight="1">
      <c r="A19" s="18" t="s">
        <v>41</v>
      </c>
      <c r="B19" s="18">
        <v>1010000</v>
      </c>
      <c r="C19" s="18"/>
      <c r="D19" s="58" t="s">
        <v>101</v>
      </c>
      <c r="E19" s="58"/>
      <c r="F19" s="58"/>
      <c r="G19" s="31">
        <v>42732053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61" t="s">
        <v>43</v>
      </c>
      <c r="B20" s="61"/>
      <c r="C20" s="61"/>
      <c r="D20" s="72" t="s">
        <v>30</v>
      </c>
      <c r="E20" s="72"/>
      <c r="F20" s="17"/>
      <c r="G20" s="30" t="s">
        <v>40</v>
      </c>
      <c r="H20" s="27"/>
      <c r="I20" s="68"/>
      <c r="J20" s="68"/>
      <c r="K20" s="68"/>
      <c r="L20" s="68"/>
      <c r="M20" s="68"/>
      <c r="N20" s="24"/>
      <c r="O20" s="70"/>
      <c r="P20" s="70"/>
    </row>
    <row r="21" spans="1:16" ht="40.5" customHeight="1">
      <c r="A21" s="19" t="s">
        <v>42</v>
      </c>
      <c r="B21" s="20">
        <v>1014060</v>
      </c>
      <c r="C21" s="34">
        <v>4060</v>
      </c>
      <c r="D21" s="41" t="s">
        <v>95</v>
      </c>
      <c r="E21" s="59" t="s">
        <v>61</v>
      </c>
      <c r="F21" s="59"/>
      <c r="G21" s="42">
        <v>6821810100</v>
      </c>
      <c r="H21" s="43"/>
      <c r="I21" s="19"/>
      <c r="J21" s="26"/>
      <c r="K21" s="66"/>
      <c r="L21" s="66"/>
      <c r="M21" s="66"/>
      <c r="N21" s="66"/>
      <c r="O21" s="66"/>
      <c r="P21" s="26"/>
    </row>
    <row r="22" spans="2:16" ht="56.25" customHeight="1">
      <c r="B22" s="21" t="s">
        <v>43</v>
      </c>
      <c r="C22" s="22" t="s">
        <v>44</v>
      </c>
      <c r="D22" s="17" t="s">
        <v>45</v>
      </c>
      <c r="E22" s="61" t="s">
        <v>48</v>
      </c>
      <c r="F22" s="61"/>
      <c r="G22" s="22" t="s">
        <v>46</v>
      </c>
      <c r="H22" s="28"/>
      <c r="I22" s="40"/>
      <c r="J22" s="21"/>
      <c r="K22" s="68"/>
      <c r="L22" s="68"/>
      <c r="M22" s="68"/>
      <c r="N22" s="68"/>
      <c r="O22" s="68"/>
      <c r="P22" s="24"/>
    </row>
    <row r="23" spans="1:7" ht="42" customHeight="1">
      <c r="A23" s="13" t="s">
        <v>4</v>
      </c>
      <c r="B23" s="62" t="s">
        <v>99</v>
      </c>
      <c r="C23" s="62"/>
      <c r="D23" s="62"/>
      <c r="E23" s="62"/>
      <c r="F23" s="62"/>
      <c r="G23" s="62"/>
    </row>
    <row r="24" spans="1:7" ht="85.5" customHeight="1">
      <c r="A24" s="13" t="s">
        <v>5</v>
      </c>
      <c r="B24" s="64" t="s">
        <v>97</v>
      </c>
      <c r="C24" s="64"/>
      <c r="D24" s="64"/>
      <c r="E24" s="64"/>
      <c r="F24" s="64"/>
      <c r="G24" s="64"/>
    </row>
    <row r="25" spans="1:7" ht="15.75">
      <c r="A25" s="13" t="s">
        <v>6</v>
      </c>
      <c r="B25" s="62" t="s">
        <v>31</v>
      </c>
      <c r="C25" s="62"/>
      <c r="D25" s="62"/>
      <c r="E25" s="62"/>
      <c r="F25" s="62"/>
      <c r="G25" s="62"/>
    </row>
    <row r="26" ht="15.75">
      <c r="A26" s="1"/>
    </row>
    <row r="27" spans="1:7" ht="15.75">
      <c r="A27" s="11" t="s">
        <v>8</v>
      </c>
      <c r="B27" s="60" t="s">
        <v>32</v>
      </c>
      <c r="C27" s="60"/>
      <c r="D27" s="60"/>
      <c r="E27" s="60"/>
      <c r="F27" s="60"/>
      <c r="G27" s="60"/>
    </row>
    <row r="28" spans="1:7" ht="29.25" customHeight="1">
      <c r="A28" s="11"/>
      <c r="B28" s="60" t="s">
        <v>62</v>
      </c>
      <c r="C28" s="60"/>
      <c r="D28" s="60"/>
      <c r="E28" s="60"/>
      <c r="F28" s="60"/>
      <c r="G28" s="60"/>
    </row>
    <row r="29" spans="1:7" ht="15.75">
      <c r="A29" s="11"/>
      <c r="B29" s="60"/>
      <c r="C29" s="60"/>
      <c r="D29" s="60"/>
      <c r="E29" s="60"/>
      <c r="F29" s="60"/>
      <c r="G29" s="60"/>
    </row>
    <row r="30" spans="1:7" ht="15.75">
      <c r="A30" s="11"/>
      <c r="B30" s="60"/>
      <c r="C30" s="60"/>
      <c r="D30" s="60"/>
      <c r="E30" s="60"/>
      <c r="F30" s="60"/>
      <c r="G30" s="60"/>
    </row>
    <row r="31" ht="15.75">
      <c r="A31" s="1"/>
    </row>
    <row r="32" spans="1:7" ht="24.75" customHeight="1">
      <c r="A32" s="6" t="s">
        <v>7</v>
      </c>
      <c r="B32" s="63" t="s">
        <v>96</v>
      </c>
      <c r="C32" s="63"/>
      <c r="D32" s="63"/>
      <c r="E32" s="63"/>
      <c r="F32" s="63"/>
      <c r="G32" s="63"/>
    </row>
    <row r="33" spans="1:7" ht="15.75">
      <c r="A33" s="13" t="s">
        <v>10</v>
      </c>
      <c r="B33" s="62" t="s">
        <v>33</v>
      </c>
      <c r="C33" s="62"/>
      <c r="D33" s="62"/>
      <c r="E33" s="62"/>
      <c r="F33" s="62"/>
      <c r="G33" s="62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15.75">
      <c r="A35" s="11" t="s">
        <v>8</v>
      </c>
      <c r="B35" s="60" t="s">
        <v>9</v>
      </c>
      <c r="C35" s="60"/>
      <c r="D35" s="60"/>
      <c r="E35" s="60"/>
      <c r="F35" s="60"/>
      <c r="G35" s="60"/>
    </row>
    <row r="36" spans="1:7" ht="33" customHeight="1">
      <c r="A36" s="11"/>
      <c r="B36" s="60" t="s">
        <v>63</v>
      </c>
      <c r="C36" s="60"/>
      <c r="D36" s="60"/>
      <c r="E36" s="60"/>
      <c r="F36" s="60"/>
      <c r="G36" s="60"/>
    </row>
    <row r="37" spans="1:7" ht="15.75">
      <c r="A37" s="11"/>
      <c r="B37" s="60"/>
      <c r="C37" s="60"/>
      <c r="D37" s="60"/>
      <c r="E37" s="60"/>
      <c r="F37" s="60"/>
      <c r="G37" s="60"/>
    </row>
    <row r="38" spans="1:7" ht="15.75">
      <c r="A38" s="13"/>
      <c r="B38" s="12"/>
      <c r="C38" s="12"/>
      <c r="D38" s="12"/>
      <c r="E38" s="12"/>
      <c r="F38" s="12"/>
      <c r="G38" s="12"/>
    </row>
    <row r="39" spans="1:7" ht="15.75">
      <c r="A39" s="13" t="s">
        <v>16</v>
      </c>
      <c r="B39" s="7" t="s">
        <v>12</v>
      </c>
      <c r="C39" s="12"/>
      <c r="D39" s="12"/>
      <c r="E39" s="12"/>
      <c r="F39" s="12"/>
      <c r="G39" s="12"/>
    </row>
    <row r="40" spans="1:5" ht="15.75">
      <c r="A40" s="1"/>
      <c r="E40" s="44" t="s">
        <v>11</v>
      </c>
    </row>
    <row r="41" spans="1:5" ht="15.7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47.25">
      <c r="A43" s="11">
        <v>1</v>
      </c>
      <c r="B43" s="11" t="s">
        <v>64</v>
      </c>
      <c r="C43" s="48">
        <v>5445690</v>
      </c>
      <c r="D43" s="48">
        <v>98398</v>
      </c>
      <c r="E43" s="48">
        <f>SUM(C43+D43)</f>
        <v>5544088</v>
      </c>
    </row>
    <row r="44" spans="1:5" ht="15.75">
      <c r="A44" s="60" t="s">
        <v>15</v>
      </c>
      <c r="B44" s="60"/>
      <c r="C44" s="48">
        <f>SUM(C43)</f>
        <v>5445690</v>
      </c>
      <c r="D44" s="48">
        <f>SUM(D43)</f>
        <v>98398</v>
      </c>
      <c r="E44" s="48">
        <f>SUM(E43)</f>
        <v>5544088</v>
      </c>
    </row>
    <row r="45" ht="15.75">
      <c r="A45" s="1"/>
    </row>
    <row r="46" spans="1:7" ht="15.75">
      <c r="A46" s="39" t="s">
        <v>19</v>
      </c>
      <c r="B46" s="62" t="s">
        <v>17</v>
      </c>
      <c r="C46" s="62"/>
      <c r="D46" s="62"/>
      <c r="E46" s="62"/>
      <c r="F46" s="62"/>
      <c r="G46" s="62"/>
    </row>
    <row r="47" spans="1:5" ht="15.75">
      <c r="A47" s="1"/>
      <c r="E47" s="44" t="s">
        <v>11</v>
      </c>
    </row>
    <row r="48" spans="1:5" ht="31.5">
      <c r="A48" s="11" t="s">
        <v>8</v>
      </c>
      <c r="B48" s="11" t="s">
        <v>18</v>
      </c>
      <c r="C48" s="11" t="s">
        <v>13</v>
      </c>
      <c r="D48" s="11" t="s">
        <v>14</v>
      </c>
      <c r="E48" s="11" t="s">
        <v>15</v>
      </c>
    </row>
    <row r="49" spans="1:5" ht="15.75">
      <c r="A49" s="11">
        <v>1</v>
      </c>
      <c r="B49" s="11">
        <v>2</v>
      </c>
      <c r="C49" s="11">
        <v>3</v>
      </c>
      <c r="D49" s="11">
        <v>4</v>
      </c>
      <c r="E49" s="11">
        <v>5</v>
      </c>
    </row>
    <row r="50" spans="1:5" ht="15.75">
      <c r="A50" s="11"/>
      <c r="B50" s="4"/>
      <c r="C50" s="4"/>
      <c r="D50" s="4"/>
      <c r="E50" s="4"/>
    </row>
    <row r="51" spans="1:5" ht="15.75">
      <c r="A51" s="11"/>
      <c r="B51" s="4"/>
      <c r="C51" s="4"/>
      <c r="D51" s="4"/>
      <c r="E51" s="4"/>
    </row>
    <row r="52" spans="1:5" ht="15.75">
      <c r="A52" s="60" t="s">
        <v>15</v>
      </c>
      <c r="B52" s="60"/>
      <c r="C52" s="4"/>
      <c r="D52" s="4"/>
      <c r="E52" s="4"/>
    </row>
    <row r="53" ht="15.75">
      <c r="A53" s="1"/>
    </row>
    <row r="54" spans="1:7" ht="15.75">
      <c r="A54" s="13" t="s">
        <v>34</v>
      </c>
      <c r="B54" s="62" t="s">
        <v>20</v>
      </c>
      <c r="C54" s="62"/>
      <c r="D54" s="62"/>
      <c r="E54" s="62"/>
      <c r="F54" s="62"/>
      <c r="G54" s="62"/>
    </row>
    <row r="55" ht="15.75">
      <c r="A55" s="1"/>
    </row>
    <row r="56" spans="1:7" ht="46.5" customHeight="1">
      <c r="A56" s="11" t="s">
        <v>8</v>
      </c>
      <c r="B56" s="11" t="s">
        <v>21</v>
      </c>
      <c r="C56" s="11" t="s">
        <v>22</v>
      </c>
      <c r="D56" s="11" t="s">
        <v>23</v>
      </c>
      <c r="E56" s="11" t="s">
        <v>13</v>
      </c>
      <c r="F56" s="11" t="s">
        <v>14</v>
      </c>
      <c r="G56" s="11" t="s">
        <v>15</v>
      </c>
    </row>
    <row r="57" spans="1:7" ht="15.75">
      <c r="A57" s="11">
        <v>1</v>
      </c>
      <c r="B57" s="11">
        <v>2</v>
      </c>
      <c r="C57" s="11">
        <v>3</v>
      </c>
      <c r="D57" s="11">
        <v>4</v>
      </c>
      <c r="E57" s="11">
        <v>5</v>
      </c>
      <c r="F57" s="11">
        <v>6</v>
      </c>
      <c r="G57" s="11">
        <v>7</v>
      </c>
    </row>
    <row r="58" spans="1:7" s="47" customFormat="1" ht="15.75">
      <c r="A58" s="45">
        <v>1</v>
      </c>
      <c r="B58" s="46" t="s">
        <v>24</v>
      </c>
      <c r="C58" s="45"/>
      <c r="D58" s="45"/>
      <c r="E58" s="45"/>
      <c r="F58" s="45"/>
      <c r="G58" s="45"/>
    </row>
    <row r="59" spans="1:7" s="33" customFormat="1" ht="22.5" customHeight="1">
      <c r="A59" s="32"/>
      <c r="B59" s="4" t="s">
        <v>65</v>
      </c>
      <c r="C59" s="32" t="s">
        <v>50</v>
      </c>
      <c r="D59" s="32" t="s">
        <v>51</v>
      </c>
      <c r="E59" s="32">
        <v>32</v>
      </c>
      <c r="F59" s="32"/>
      <c r="G59" s="32">
        <f>SUM(E59+F59)</f>
        <v>32</v>
      </c>
    </row>
    <row r="60" spans="1:7" s="33" customFormat="1" ht="15.75" customHeight="1">
      <c r="A60" s="32"/>
      <c r="B60" s="4" t="s">
        <v>66</v>
      </c>
      <c r="C60" s="32"/>
      <c r="D60" s="32"/>
      <c r="E60" s="32"/>
      <c r="F60" s="32"/>
      <c r="G60" s="35"/>
    </row>
    <row r="61" spans="1:7" s="33" customFormat="1" ht="15.75" customHeight="1">
      <c r="A61" s="32"/>
      <c r="B61" s="4" t="s">
        <v>67</v>
      </c>
      <c r="C61" s="32" t="s">
        <v>50</v>
      </c>
      <c r="D61" s="32" t="s">
        <v>51</v>
      </c>
      <c r="E61" s="32">
        <v>1</v>
      </c>
      <c r="F61" s="32"/>
      <c r="G61" s="35">
        <f aca="true" t="shared" si="0" ref="G61:G70">SUM(E61+F61)</f>
        <v>1</v>
      </c>
    </row>
    <row r="62" spans="1:7" s="33" customFormat="1" ht="15.75" customHeight="1">
      <c r="A62" s="32"/>
      <c r="B62" s="4" t="s">
        <v>68</v>
      </c>
      <c r="C62" s="32" t="s">
        <v>50</v>
      </c>
      <c r="D62" s="32" t="s">
        <v>51</v>
      </c>
      <c r="E62" s="32">
        <v>13</v>
      </c>
      <c r="F62" s="32"/>
      <c r="G62" s="35">
        <f t="shared" si="0"/>
        <v>13</v>
      </c>
    </row>
    <row r="63" spans="1:7" s="36" customFormat="1" ht="15.75" customHeight="1">
      <c r="A63" s="35"/>
      <c r="B63" s="4" t="s">
        <v>69</v>
      </c>
      <c r="C63" s="35" t="s">
        <v>50</v>
      </c>
      <c r="D63" s="35" t="s">
        <v>51</v>
      </c>
      <c r="E63" s="35">
        <v>18</v>
      </c>
      <c r="F63" s="35"/>
      <c r="G63" s="35">
        <f t="shared" si="0"/>
        <v>18</v>
      </c>
    </row>
    <row r="64" spans="1:7" s="36" customFormat="1" ht="53.25" customHeight="1">
      <c r="A64" s="35"/>
      <c r="B64" s="4" t="s">
        <v>70</v>
      </c>
      <c r="C64" s="35" t="s">
        <v>50</v>
      </c>
      <c r="D64" s="35" t="s">
        <v>76</v>
      </c>
      <c r="E64" s="35">
        <v>6</v>
      </c>
      <c r="F64" s="35"/>
      <c r="G64" s="35">
        <f t="shared" si="0"/>
        <v>6</v>
      </c>
    </row>
    <row r="65" spans="1:7" s="36" customFormat="1" ht="33" customHeight="1">
      <c r="A65" s="35"/>
      <c r="B65" s="4" t="s">
        <v>71</v>
      </c>
      <c r="C65" s="35" t="s">
        <v>50</v>
      </c>
      <c r="D65" s="35" t="s">
        <v>77</v>
      </c>
      <c r="E65" s="35">
        <v>122</v>
      </c>
      <c r="F65" s="35"/>
      <c r="G65" s="35">
        <f t="shared" si="0"/>
        <v>122</v>
      </c>
    </row>
    <row r="66" spans="1:7" s="36" customFormat="1" ht="15.75" customHeight="1">
      <c r="A66" s="35"/>
      <c r="B66" s="4" t="s">
        <v>72</v>
      </c>
      <c r="C66" s="35" t="s">
        <v>50</v>
      </c>
      <c r="D66" s="35" t="s">
        <v>52</v>
      </c>
      <c r="E66" s="35">
        <v>51</v>
      </c>
      <c r="F66" s="35"/>
      <c r="G66" s="35">
        <f t="shared" si="0"/>
        <v>51</v>
      </c>
    </row>
    <row r="67" spans="1:7" s="36" customFormat="1" ht="33.75" customHeight="1">
      <c r="A67" s="35"/>
      <c r="B67" s="4" t="s">
        <v>49</v>
      </c>
      <c r="C67" s="35" t="s">
        <v>50</v>
      </c>
      <c r="D67" s="35" t="s">
        <v>52</v>
      </c>
      <c r="E67" s="35">
        <v>27.25</v>
      </c>
      <c r="F67" s="35"/>
      <c r="G67" s="35">
        <f t="shared" si="0"/>
        <v>27.25</v>
      </c>
    </row>
    <row r="68" spans="1:7" s="36" customFormat="1" ht="15.75" customHeight="1">
      <c r="A68" s="35"/>
      <c r="B68" s="4" t="s">
        <v>73</v>
      </c>
      <c r="C68" s="35" t="s">
        <v>50</v>
      </c>
      <c r="D68" s="35" t="s">
        <v>52</v>
      </c>
      <c r="E68" s="35">
        <v>16.25</v>
      </c>
      <c r="F68" s="35"/>
      <c r="G68" s="35">
        <f t="shared" si="0"/>
        <v>16.25</v>
      </c>
    </row>
    <row r="69" spans="1:7" s="36" customFormat="1" ht="36.75" customHeight="1">
      <c r="A69" s="35"/>
      <c r="B69" s="4" t="s">
        <v>74</v>
      </c>
      <c r="C69" s="35" t="s">
        <v>50</v>
      </c>
      <c r="D69" s="35" t="s">
        <v>52</v>
      </c>
      <c r="E69" s="35">
        <v>7.5</v>
      </c>
      <c r="F69" s="35"/>
      <c r="G69" s="35">
        <f t="shared" si="0"/>
        <v>7.5</v>
      </c>
    </row>
    <row r="70" spans="1:7" ht="48" customHeight="1">
      <c r="A70" s="11"/>
      <c r="B70" s="4" t="s">
        <v>75</v>
      </c>
      <c r="C70" s="11" t="s">
        <v>53</v>
      </c>
      <c r="D70" s="11" t="s">
        <v>78</v>
      </c>
      <c r="E70" s="48">
        <v>5445690</v>
      </c>
      <c r="F70" s="48">
        <v>98398</v>
      </c>
      <c r="G70" s="48">
        <f t="shared" si="0"/>
        <v>5544088</v>
      </c>
    </row>
    <row r="71" spans="1:7" s="47" customFormat="1" ht="15.75">
      <c r="A71" s="45">
        <v>2</v>
      </c>
      <c r="B71" s="46" t="s">
        <v>25</v>
      </c>
      <c r="C71" s="45"/>
      <c r="D71" s="45"/>
      <c r="E71" s="45"/>
      <c r="F71" s="45"/>
      <c r="G71" s="45"/>
    </row>
    <row r="72" spans="1:7" s="36" customFormat="1" ht="15.75">
      <c r="A72" s="35"/>
      <c r="B72" s="4" t="s">
        <v>79</v>
      </c>
      <c r="C72" s="35" t="s">
        <v>87</v>
      </c>
      <c r="D72" s="35" t="s">
        <v>88</v>
      </c>
      <c r="E72" s="48">
        <v>108089</v>
      </c>
      <c r="F72" s="48"/>
      <c r="G72" s="48">
        <f aca="true" t="shared" si="1" ref="G72:G83">SUM(E72+F72)</f>
        <v>108089</v>
      </c>
    </row>
    <row r="73" spans="1:7" s="36" customFormat="1" ht="15.75">
      <c r="A73" s="35"/>
      <c r="B73" s="4" t="s">
        <v>80</v>
      </c>
      <c r="C73" s="35"/>
      <c r="D73" s="35"/>
      <c r="E73" s="48"/>
      <c r="F73" s="48"/>
      <c r="G73" s="48">
        <f t="shared" si="1"/>
        <v>0</v>
      </c>
    </row>
    <row r="74" spans="1:7" s="33" customFormat="1" ht="15.75" customHeight="1">
      <c r="A74" s="32"/>
      <c r="B74" s="4" t="s">
        <v>81</v>
      </c>
      <c r="C74" s="32" t="s">
        <v>87</v>
      </c>
      <c r="D74" s="32" t="s">
        <v>88</v>
      </c>
      <c r="E74" s="48">
        <v>10290</v>
      </c>
      <c r="F74" s="48"/>
      <c r="G74" s="48">
        <f t="shared" si="1"/>
        <v>10290</v>
      </c>
    </row>
    <row r="75" spans="1:7" s="33" customFormat="1" ht="15.75" customHeight="1">
      <c r="A75" s="32"/>
      <c r="B75" s="4" t="s">
        <v>82</v>
      </c>
      <c r="C75" s="32" t="s">
        <v>87</v>
      </c>
      <c r="D75" s="32" t="s">
        <v>88</v>
      </c>
      <c r="E75" s="48">
        <v>97799</v>
      </c>
      <c r="F75" s="48"/>
      <c r="G75" s="48">
        <f t="shared" si="1"/>
        <v>97799</v>
      </c>
    </row>
    <row r="76" spans="1:7" s="33" customFormat="1" ht="33" customHeight="1">
      <c r="A76" s="32"/>
      <c r="B76" s="4" t="s">
        <v>83</v>
      </c>
      <c r="C76" s="32" t="s">
        <v>50</v>
      </c>
      <c r="D76" s="32" t="s">
        <v>88</v>
      </c>
      <c r="E76" s="48">
        <v>3209</v>
      </c>
      <c r="F76" s="48"/>
      <c r="G76" s="48">
        <f t="shared" si="1"/>
        <v>3209</v>
      </c>
    </row>
    <row r="77" spans="1:7" s="33" customFormat="1" ht="15.75" customHeight="1">
      <c r="A77" s="32"/>
      <c r="B77" s="4" t="s">
        <v>84</v>
      </c>
      <c r="C77" s="32" t="s">
        <v>53</v>
      </c>
      <c r="D77" s="32" t="s">
        <v>89</v>
      </c>
      <c r="E77" s="32"/>
      <c r="F77" s="48">
        <v>96550</v>
      </c>
      <c r="G77" s="48">
        <f t="shared" si="1"/>
        <v>96550</v>
      </c>
    </row>
    <row r="78" spans="1:7" s="33" customFormat="1" ht="15.75" customHeight="1">
      <c r="A78" s="32"/>
      <c r="B78" s="4" t="s">
        <v>85</v>
      </c>
      <c r="C78" s="32" t="s">
        <v>53</v>
      </c>
      <c r="D78" s="32" t="s">
        <v>88</v>
      </c>
      <c r="E78" s="32"/>
      <c r="F78" s="48">
        <v>51450</v>
      </c>
      <c r="G78" s="48">
        <f t="shared" si="1"/>
        <v>51450</v>
      </c>
    </row>
    <row r="79" spans="1:7" ht="15.75" customHeight="1">
      <c r="A79" s="4"/>
      <c r="B79" s="4" t="s">
        <v>86</v>
      </c>
      <c r="C79" s="11" t="s">
        <v>90</v>
      </c>
      <c r="D79" s="11" t="s">
        <v>88</v>
      </c>
      <c r="E79" s="11"/>
      <c r="F79" s="48">
        <v>10290</v>
      </c>
      <c r="G79" s="48">
        <f t="shared" si="1"/>
        <v>10290</v>
      </c>
    </row>
    <row r="80" spans="1:7" s="47" customFormat="1" ht="15.75">
      <c r="A80" s="45">
        <v>3</v>
      </c>
      <c r="B80" s="46" t="s">
        <v>26</v>
      </c>
      <c r="C80" s="45"/>
      <c r="D80" s="45"/>
      <c r="E80" s="45"/>
      <c r="F80" s="45"/>
      <c r="G80" s="45"/>
    </row>
    <row r="81" spans="1:7" s="33" customFormat="1" ht="15.75" customHeight="1">
      <c r="A81" s="32"/>
      <c r="B81" s="4" t="s">
        <v>91</v>
      </c>
      <c r="C81" s="32" t="s">
        <v>53</v>
      </c>
      <c r="D81" s="32" t="s">
        <v>54</v>
      </c>
      <c r="E81" s="32"/>
      <c r="F81" s="32">
        <v>5</v>
      </c>
      <c r="G81" s="38">
        <f t="shared" si="1"/>
        <v>5</v>
      </c>
    </row>
    <row r="82" spans="1:7" ht="15.75" customHeight="1">
      <c r="A82" s="11"/>
      <c r="B82" s="4" t="s">
        <v>92</v>
      </c>
      <c r="C82" s="11" t="s">
        <v>53</v>
      </c>
      <c r="D82" s="11" t="s">
        <v>54</v>
      </c>
      <c r="E82" s="11">
        <v>50.38</v>
      </c>
      <c r="F82" s="11"/>
      <c r="G82" s="38">
        <f t="shared" si="1"/>
        <v>50.38</v>
      </c>
    </row>
    <row r="83" spans="1:7" s="37" customFormat="1" ht="15.75" customHeight="1">
      <c r="A83" s="38"/>
      <c r="B83" s="4" t="s">
        <v>93</v>
      </c>
      <c r="C83" s="38" t="s">
        <v>53</v>
      </c>
      <c r="D83" s="38" t="s">
        <v>54</v>
      </c>
      <c r="E83" s="49">
        <v>1697.07</v>
      </c>
      <c r="F83" s="49"/>
      <c r="G83" s="49">
        <f t="shared" si="1"/>
        <v>1697.07</v>
      </c>
    </row>
    <row r="84" spans="1:7" s="47" customFormat="1" ht="15.75">
      <c r="A84" s="45">
        <v>4</v>
      </c>
      <c r="B84" s="46" t="s">
        <v>27</v>
      </c>
      <c r="C84" s="45"/>
      <c r="D84" s="45"/>
      <c r="E84" s="45"/>
      <c r="F84" s="45"/>
      <c r="G84" s="45"/>
    </row>
    <row r="85" spans="1:7" ht="49.5" customHeight="1">
      <c r="A85" s="4"/>
      <c r="B85" s="4" t="s">
        <v>94</v>
      </c>
      <c r="C85" s="11" t="s">
        <v>55</v>
      </c>
      <c r="D85" s="11" t="s">
        <v>54</v>
      </c>
      <c r="E85" s="11">
        <v>100</v>
      </c>
      <c r="F85" s="11"/>
      <c r="G85" s="38">
        <v>100</v>
      </c>
    </row>
    <row r="86" ht="15.75">
      <c r="A86" s="1"/>
    </row>
    <row r="87" spans="1:4" ht="15.75" customHeight="1">
      <c r="A87" s="62" t="s">
        <v>56</v>
      </c>
      <c r="B87" s="62"/>
      <c r="C87" s="62"/>
      <c r="D87" s="15"/>
    </row>
    <row r="88" spans="1:7" ht="32.25" customHeight="1">
      <c r="A88" s="62"/>
      <c r="B88" s="62"/>
      <c r="C88" s="62"/>
      <c r="D88" s="14"/>
      <c r="E88" s="5"/>
      <c r="F88" s="55" t="s">
        <v>57</v>
      </c>
      <c r="G88" s="55"/>
    </row>
    <row r="89" spans="1:7" ht="15.75">
      <c r="A89" s="3"/>
      <c r="B89" s="13"/>
      <c r="D89" s="10" t="s">
        <v>28</v>
      </c>
      <c r="F89" s="56" t="s">
        <v>37</v>
      </c>
      <c r="G89" s="56"/>
    </row>
    <row r="90" spans="1:4" ht="15.75">
      <c r="A90" s="62" t="s">
        <v>29</v>
      </c>
      <c r="B90" s="62"/>
      <c r="C90" s="13"/>
      <c r="D90" s="13"/>
    </row>
    <row r="91" spans="1:4" ht="15.75">
      <c r="A91" s="67" t="s">
        <v>58</v>
      </c>
      <c r="B91" s="67"/>
      <c r="C91" s="13"/>
      <c r="D91" s="13"/>
    </row>
    <row r="92" spans="1:7" ht="45.75" customHeight="1">
      <c r="A92" s="62" t="s">
        <v>59</v>
      </c>
      <c r="B92" s="62"/>
      <c r="C92" s="62"/>
      <c r="D92" s="14"/>
      <c r="E92" s="5"/>
      <c r="F92" s="55" t="s">
        <v>60</v>
      </c>
      <c r="G92" s="55"/>
    </row>
    <row r="93" spans="1:7" ht="15.75">
      <c r="A93" s="15"/>
      <c r="B93" s="13"/>
      <c r="C93" s="13"/>
      <c r="D93" s="10" t="s">
        <v>28</v>
      </c>
      <c r="F93" s="56" t="s">
        <v>37</v>
      </c>
      <c r="G93" s="56"/>
    </row>
    <row r="94" ht="15">
      <c r="A94" s="8" t="s">
        <v>35</v>
      </c>
    </row>
    <row r="95" ht="15">
      <c r="A95" s="9" t="s">
        <v>36</v>
      </c>
    </row>
  </sheetData>
  <sheetProtection/>
  <mergeCells count="53">
    <mergeCell ref="N21:O21"/>
    <mergeCell ref="K22:L22"/>
    <mergeCell ref="M22:O22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88:G88"/>
    <mergeCell ref="A90:B90"/>
    <mergeCell ref="A92:C92"/>
    <mergeCell ref="F92:G92"/>
    <mergeCell ref="B30:G30"/>
    <mergeCell ref="B33:G33"/>
    <mergeCell ref="B35:G35"/>
    <mergeCell ref="A91:B91"/>
    <mergeCell ref="F89:G89"/>
    <mergeCell ref="B36:G36"/>
    <mergeCell ref="B27:G27"/>
    <mergeCell ref="B24:G24"/>
    <mergeCell ref="F93:G93"/>
    <mergeCell ref="L17:M17"/>
    <mergeCell ref="K21:M21"/>
    <mergeCell ref="A44:B44"/>
    <mergeCell ref="B46:G46"/>
    <mergeCell ref="A52:B52"/>
    <mergeCell ref="B54:G54"/>
    <mergeCell ref="A87:C88"/>
    <mergeCell ref="D17:F17"/>
    <mergeCell ref="D19:F19"/>
    <mergeCell ref="E21:F21"/>
    <mergeCell ref="B37:G37"/>
    <mergeCell ref="B28:G28"/>
    <mergeCell ref="B29:G29"/>
    <mergeCell ref="E22:F22"/>
    <mergeCell ref="B23:G23"/>
    <mergeCell ref="B25:G25"/>
    <mergeCell ref="B32:G3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2020-03-20T07:50:53Z</cp:lastPrinted>
  <dcterms:created xsi:type="dcterms:W3CDTF">2018-12-28T08:43:53Z</dcterms:created>
  <dcterms:modified xsi:type="dcterms:W3CDTF">2020-03-20T09:07:05Z</dcterms:modified>
  <cp:category/>
  <cp:version/>
  <cp:contentType/>
  <cp:contentStatus/>
</cp:coreProperties>
</file>