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20640" windowHeight="1119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BN87" i="1" l="1"/>
  <c r="BN83" i="1"/>
  <c r="BN77" i="1"/>
  <c r="BX73" i="1"/>
  <c r="BN73" i="1"/>
  <c r="BI73" i="1"/>
  <c r="BP52" i="1" l="1"/>
  <c r="BH52" i="1"/>
  <c r="BC52" i="1"/>
  <c r="AS52" i="1"/>
  <c r="AN52" i="1"/>
  <c r="AD52" i="1"/>
  <c r="AW42" i="1" l="1"/>
  <c r="S42" i="1"/>
  <c r="AK42" i="1" l="1"/>
  <c r="AE42" i="1"/>
</calcChain>
</file>

<file path=xl/sharedStrings.xml><?xml version="1.0" encoding="utf-8"?>
<sst xmlns="http://schemas.openxmlformats.org/spreadsheetml/2006/main" count="176" uniqueCount="102">
  <si>
    <t>Затверджено</t>
  </si>
  <si>
    <t>Наказ Міністерства фінансів України</t>
  </si>
  <si>
    <t>26.08.2014  № 836</t>
  </si>
  <si>
    <t>Звіт</t>
  </si>
  <si>
    <t>1.</t>
  </si>
  <si>
    <t>(код Програмної класифікації
видатків та кредитування
місцевого бюджету)</t>
  </si>
  <si>
    <t>(найменування головного розпорядника коштів місцевого бюджету)</t>
  </si>
  <si>
    <t>(код за ЄДРПОУ)</t>
  </si>
  <si>
    <t>2.</t>
  </si>
  <si>
    <t xml:space="preserve">(найменування відповідального виконавця) </t>
  </si>
  <si>
    <t>3.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</si>
  <si>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</si>
  <si>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</si>
  <si>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</si>
  <si>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</si>
  <si>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</si>
  <si>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 Цілі державної політики, на досягнення яких спрямовано реалізацію бюджетної програми</t>
  </si>
  <si>
    <t>№ з/п</t>
  </si>
  <si>
    <t>Ціль державної політики</t>
  </si>
  <si>
    <t>5. Мета бюджетної програми</t>
  </si>
  <si>
    <t>6. Завдання бюджетної програми</t>
  </si>
  <si>
    <t>Завдання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</si>
  <si>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</si>
  <si>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</si>
  <si>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      коштів *</t>
  </si>
  <si>
    <t xml:space="preserve">Затверджено у паспорті бюджетної програми 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</si>
  <si>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</si>
  <si>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</si>
  <si>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</si>
  <si>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</si>
  <si>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</si>
  <si>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</si>
  <si>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</si>
  <si>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 xml:space="preserve">Найменування місцевої/регіональної програми </t>
  </si>
  <si>
    <t>Касові видатки (надані кредити)</t>
  </si>
  <si>
    <t>9. Результативні показники бюджетної програми та аналіз їх виконання:</t>
  </si>
  <si>
    <t>Показники</t>
  </si>
  <si>
    <t>Одниця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</si>
  <si>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</si>
  <si>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</si>
  <si>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</si>
  <si>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</si>
  <si>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(підпис)</t>
  </si>
  <si>
    <t>(ініціали/ініціал, прізвище)</t>
  </si>
  <si>
    <t>1. затрат</t>
  </si>
  <si>
    <t>"(у редакції наказу Міністерства фінансів України 
від 29 грудня 2018 року № 1209)</t>
  </si>
  <si>
    <t>про виконання паспорта бюджетної програми місцевого бюджету за 2020  рік</t>
  </si>
  <si>
    <t>Дунаєвецька міська рада</t>
  </si>
  <si>
    <t>04060714</t>
  </si>
  <si>
    <t>2.продукту</t>
  </si>
  <si>
    <t>3.ефективності</t>
  </si>
  <si>
    <t>Міський голова</t>
  </si>
  <si>
    <t>Начальник відділу бухгалтерського обліку та фінансів,</t>
  </si>
  <si>
    <t>головний бухгалтер</t>
  </si>
  <si>
    <t>Веліна ЗАЯЦЬ</t>
  </si>
  <si>
    <t>Оксана РИЩЕНКО</t>
  </si>
  <si>
    <t>0100000</t>
  </si>
  <si>
    <t>0110000</t>
  </si>
  <si>
    <t>грн.</t>
  </si>
  <si>
    <t>0113242</t>
  </si>
  <si>
    <t>3242</t>
  </si>
  <si>
    <t>1090</t>
  </si>
  <si>
    <t xml:space="preserve">Інші заходи у сфері соціального захисту і соціального забезпечення </t>
  </si>
  <si>
    <t xml:space="preserve">Забезпечення надання допомоги найбільш вразливим верствам населення </t>
  </si>
  <si>
    <t xml:space="preserve">Забезпечення надання матеріальної допомоги, інших видів соціальної підтримки різних категорій  жителів територіальної громади </t>
  </si>
  <si>
    <t>Забезпечення  надання додаткової соціальної допомоги ветеранам війни та праці, незахищениим верствам населення для захисту інтересів інвалідів та ветеранів, незахищених верств населення та інтеграції їх у суспільстві</t>
  </si>
  <si>
    <t>Відшкодування вартості ритуальних послуг (перевезення тіла померлого) рідним</t>
  </si>
  <si>
    <t>Забезпечення надання соціальних виплат населенню</t>
  </si>
  <si>
    <t>Надання матеріальної допомоги під час встановлення індивідуального (автономного) опалення</t>
  </si>
  <si>
    <t>Програма соціального захисту населення Дунаєвецької міської ради на 2018-2020 роки</t>
  </si>
  <si>
    <t>Програма виплати компенсації рідним на поховання громадян померлих від COVI-2019 на 2020-2021 роки.</t>
  </si>
  <si>
    <t>Програма сприяння встановлення індивідуального опалення в багатоквартирних будинках м.Дунаївці , внутрішня система централізовангог теплопостачання яких знаходиться в аварійному стані" на 2020 рік.</t>
  </si>
  <si>
    <t>кількість коштів, виділених на надання допомоги  відповідно до Програми соціального захисту населення Дунаєвецької міської ради на 2018-2020 роки</t>
  </si>
  <si>
    <t>кількість коштів, виділених на надання допомоги (продуктові набори )</t>
  </si>
  <si>
    <t>кількість отримувачі допомог відповідно до Програми соціального захисту населення Дунаєвецької міської ради на 2018-2020 роки</t>
  </si>
  <si>
    <t>осіб</t>
  </si>
  <si>
    <t>кількість громадян, яким потрібно надати допломогу (продуктові набори )</t>
  </si>
  <si>
    <t>середні витрати на одного отримувача допомоги відповідно до Програми соціального захисту населення Дунаєвецької міської ради на 2018-2020 роки</t>
  </si>
  <si>
    <t xml:space="preserve">середня вартість продуктового  набору на 1 громадянина </t>
  </si>
  <si>
    <t xml:space="preserve">динаміка отримувачів допомог в порівнянні з минулим роком </t>
  </si>
  <si>
    <t>%</t>
  </si>
  <si>
    <t>кошторис</t>
  </si>
  <si>
    <t>розрахункові дані</t>
  </si>
  <si>
    <t xml:space="preserve">4.якості </t>
  </si>
  <si>
    <t>кількість отримувачі допомог відповідно до Програми на 2020 рік</t>
  </si>
  <si>
    <t xml:space="preserve">середні витрати на одного отримувача допомоги відповідно до Програми на 2020 рік </t>
  </si>
  <si>
    <t>кількість коштів, виділених на надання допомоги  відповідно до Програми на 2020 рік</t>
  </si>
  <si>
    <t xml:space="preserve">Розбіжностей між фактичними та затвердженими результативними показниками виникли в зв"язку з зменшення кількості заяв на виплату компенсації </t>
  </si>
  <si>
    <t>6821810100</t>
  </si>
  <si>
    <t xml:space="preserve">По КПКВКМБ 0113242 "Інші заходи у сфері соціального захисту і соціального забезпечення " програму виконано. Ціль державної політики, на яку була спрямована реалізація бюджетної програми  була досягнена. </t>
  </si>
  <si>
    <t>Динаміка отримувачі допомоги в порівнянні з минулим роком збільшилася на 60,6 % в звязку із збільшенням кількості заяв на отримання допомоги в 2020 році в порівняні до 2019 року</t>
  </si>
  <si>
    <t xml:space="preserve">Розбіжності між фактичними та затвердженими результативними показниками виникли в зв"язку з зменшенням видатків на оплату послуг по пересилці допомоги через відділення Укрпошти </t>
  </si>
  <si>
    <t xml:space="preserve">Розбіжності між фактичними та затвердженими результативними показниками  в зв"язку із зменшенням кількості заявників </t>
  </si>
  <si>
    <t>Розбіжність між фактичними та затвердженими результативними показниками в  розрахунку середні витрати на  одного отримувача допомоги збільшилась (на 208 грн.) при зменшенні кількості заявників.</t>
  </si>
  <si>
    <t xml:space="preserve">Розбіжності між фактичними та затвердженими результативними показниками виникли в зв"язку з зменшення кількості заяв на виплату допомоги </t>
  </si>
  <si>
    <t xml:space="preserve">Розбіжність між фактичними та затвердженими результативними показниками в сумі 68,00 грн.(економія) в розрахунку на одного заявника  виникла в результаті зменшення кількості заявників </t>
  </si>
  <si>
    <t xml:space="preserve">Розбіжності між фактичними та затвердженими результативними показниками виникли в зв"язку з зменшення кількості заяв на виплату компенсації </t>
  </si>
  <si>
    <t xml:space="preserve">Підвищення якості послуг з теплопостачання та забезпечення доступності індивідуального (автономного) опалення для мешканців міста </t>
  </si>
  <si>
    <t>Надання компенсації рідним на поховання громадян померлих від COVID-2019</t>
  </si>
  <si>
    <t>Відхилення обсягів касових видатків за напрямами використання бюджетних коштів від обсягів  затверджених у паспорті бюджетної програми  в сумі 98,2 тис. грн.(економія)  виникла в результаті зменшення звернень громадян щодо надання допомог.</t>
  </si>
  <si>
    <t>Програма сприяння встановлення індивідуального опалення в багатоквартирних будинках м.Дунаївці , внутрішня система централізованого теплопостачання яких знаходиться в аварійному стані на 2020 рік.</t>
  </si>
  <si>
    <r>
      <rPr>
        <b/>
        <sz val="9"/>
        <color indexed="8"/>
        <rFont val="Times New Roman"/>
        <family val="1"/>
        <charset val="204"/>
      </rPr>
      <t xml:space="preserve">Аналіз стану виконання результативних показників:  </t>
    </r>
    <r>
      <rPr>
        <sz val="9"/>
        <color indexed="8"/>
        <rFont val="Times New Roman"/>
        <family val="1"/>
        <charset val="204"/>
      </rPr>
      <t xml:space="preserve">По Програмі соціального захисту населення Дунаєвецької міської ради на 2018-2020 роки на 2020 рік було заплановано 1375,9 тис. грн., проведено касових видатків 1366,9 тис. грн. на надання допомоги (в тому числі продуктових наборів ) найбільш незахищеним верствам населення. Розбіжності в сумі 9,0 тис.грн. виникли в результаті зменшення видатків на оплату послуг поштового зв"язку при одержанні допомоги через відділення Укрпошти.  По Програмі сприяння встановлення індивідуального опалення в багатоквартирних будинках м.Дунаївці , внутрішня система централізованого теплопостачання яких знаходиться в аварійному стані на 2020 рік було заплановано 591,4 тис.грн для 98 осіб-заявників, касових видатків проведено на суму 519,1 тис.грн. для 87 осіб-заявників відповідно.Розбіжності в сумі 72,3 тис.грн. виникли в результаті того, що не всі мешканці будинків звернулися за допомогою. По Програмі виплати компенсації рідним на поховання громадян померлих від COVI-2019 на 2020-2021 роки у 2020 році передбачено видатків на суму 93,0 тис. грн. з розрахунку на 11 випадків виплати компенсації. Касові видатки становлять 76,1 тис.грн.в розрахунку на 9 випадків виплати компенсації. Розбіжності виникли в результаті зменшення кількості заяв.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</si>
</sst>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13" x14ac:knownFonts="1">
    <font>
      <sz val="8"/>
      <name val="Arial"/>
      <family val="2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</font>
    <font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left"/>
    </xf>
    <xf numFmtId="0" fontId="1" fillId="2" borderId="0" xfId="0" applyNumberFormat="1" applyFont="1" applyFill="1" applyAlignment="1">
      <alignment horizontal="left"/>
    </xf>
    <xf numFmtId="0" fontId="4" fillId="0" borderId="0" xfId="0" applyFont="1" applyAlignment="1">
      <alignment horizontal="left"/>
    </xf>
    <xf numFmtId="22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3" borderId="0" xfId="0" applyNumberFormat="1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center" vertical="center"/>
    </xf>
    <xf numFmtId="0" fontId="5" fillId="2" borderId="5" xfId="0" applyNumberFormat="1" applyFont="1" applyFill="1" applyBorder="1" applyAlignment="1">
      <alignment horizontal="left" wrapText="1"/>
    </xf>
    <xf numFmtId="0" fontId="8" fillId="3" borderId="5" xfId="0" applyNumberFormat="1" applyFont="1" applyFill="1" applyBorder="1" applyAlignment="1">
      <alignment horizontal="left" wrapText="1"/>
    </xf>
    <xf numFmtId="0" fontId="8" fillId="2" borderId="5" xfId="0" applyNumberFormat="1" applyFont="1" applyFill="1" applyBorder="1" applyAlignment="1">
      <alignment horizontal="left" wrapText="1"/>
    </xf>
    <xf numFmtId="164" fontId="3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 wrapText="1"/>
    </xf>
    <xf numFmtId="0" fontId="6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NumberFormat="1" applyFont="1" applyAlignment="1">
      <alignment horizontal="center"/>
    </xf>
    <xf numFmtId="0" fontId="5" fillId="3" borderId="5" xfId="0" applyNumberFormat="1" applyFont="1" applyFill="1" applyBorder="1" applyAlignment="1">
      <alignment horizontal="left" wrapText="1"/>
    </xf>
    <xf numFmtId="0" fontId="8" fillId="0" borderId="0" xfId="0" applyFont="1" applyAlignment="1">
      <alignment horizontal="left"/>
    </xf>
    <xf numFmtId="49" fontId="8" fillId="0" borderId="0" xfId="0" applyNumberFormat="1" applyFont="1" applyAlignment="1">
      <alignment horizontal="center" wrapText="1"/>
    </xf>
    <xf numFmtId="0" fontId="8" fillId="0" borderId="0" xfId="0" applyFont="1"/>
    <xf numFmtId="0" fontId="8" fillId="0" borderId="2" xfId="0" applyNumberFormat="1" applyFont="1" applyBorder="1" applyAlignment="1">
      <alignment horizontal="left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1" xfId="0" applyNumberFormat="1" applyFont="1" applyBorder="1" applyAlignment="1">
      <alignment horizontal="center" vertical="top" wrapText="1"/>
    </xf>
    <xf numFmtId="0" fontId="8" fillId="0" borderId="0" xfId="0" applyNumberFormat="1" applyFont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49" fontId="8" fillId="0" borderId="0" xfId="0" applyNumberFormat="1" applyFont="1" applyAlignment="1">
      <alignment horizontal="left"/>
    </xf>
    <xf numFmtId="49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49" fontId="8" fillId="3" borderId="2" xfId="0" applyNumberFormat="1" applyFont="1" applyFill="1" applyBorder="1" applyAlignment="1">
      <alignment horizontal="center" wrapText="1"/>
    </xf>
    <xf numFmtId="0" fontId="8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left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17" xfId="0" applyNumberFormat="1" applyFont="1" applyBorder="1" applyAlignment="1">
      <alignment horizontal="center" vertical="center" wrapText="1"/>
    </xf>
    <xf numFmtId="0" fontId="8" fillId="0" borderId="18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8" fillId="0" borderId="25" xfId="0" applyNumberFormat="1" applyFont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0" xfId="0" applyNumberFormat="1" applyFont="1" applyFill="1" applyAlignment="1">
      <alignment horizontal="left"/>
    </xf>
    <xf numFmtId="0" fontId="5" fillId="0" borderId="0" xfId="0" applyNumberFormat="1" applyFont="1" applyAlignment="1">
      <alignment horizontal="left" wrapText="1"/>
    </xf>
    <xf numFmtId="0" fontId="8" fillId="0" borderId="0" xfId="0" applyNumberFormat="1" applyFont="1" applyAlignment="1">
      <alignment horizontal="left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21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/>
    </xf>
    <xf numFmtId="1" fontId="8" fillId="0" borderId="24" xfId="0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1" fontId="8" fillId="0" borderId="12" xfId="0" applyNumberFormat="1" applyFont="1" applyBorder="1" applyAlignment="1">
      <alignment horizontal="center"/>
    </xf>
    <xf numFmtId="1" fontId="8" fillId="2" borderId="5" xfId="0" applyNumberFormat="1" applyFont="1" applyFill="1" applyBorder="1" applyAlignment="1">
      <alignment horizontal="center" vertical="center"/>
    </xf>
    <xf numFmtId="1" fontId="8" fillId="2" borderId="5" xfId="0" applyNumberFormat="1" applyFont="1" applyFill="1" applyBorder="1" applyAlignment="1">
      <alignment horizontal="right" vertical="center"/>
    </xf>
    <xf numFmtId="0" fontId="8" fillId="2" borderId="5" xfId="0" applyNumberFormat="1" applyFont="1" applyFill="1" applyBorder="1" applyAlignment="1">
      <alignment horizontal="right" vertical="center"/>
    </xf>
    <xf numFmtId="3" fontId="8" fillId="2" borderId="5" xfId="0" applyNumberFormat="1" applyFont="1" applyFill="1" applyBorder="1" applyAlignment="1">
      <alignment horizontal="right" vertical="center"/>
    </xf>
    <xf numFmtId="0" fontId="5" fillId="2" borderId="5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/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16" xfId="0" applyNumberFormat="1" applyFont="1" applyBorder="1" applyAlignment="1">
      <alignment horizontal="center" vertical="center"/>
    </xf>
    <xf numFmtId="0" fontId="8" fillId="0" borderId="19" xfId="0" applyNumberFormat="1" applyFont="1" applyBorder="1" applyAlignment="1">
      <alignment horizontal="center" vertical="center" wrapText="1"/>
    </xf>
    <xf numFmtId="0" fontId="8" fillId="0" borderId="22" xfId="0" applyNumberFormat="1" applyFont="1" applyBorder="1" applyAlignment="1">
      <alignment horizontal="center" vertical="center" wrapText="1"/>
    </xf>
    <xf numFmtId="0" fontId="8" fillId="0" borderId="17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center"/>
    </xf>
    <xf numFmtId="0" fontId="8" fillId="0" borderId="20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3" xfId="0" applyNumberFormat="1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left"/>
    </xf>
    <xf numFmtId="1" fontId="8" fillId="0" borderId="26" xfId="0" applyNumberFormat="1" applyFont="1" applyBorder="1" applyAlignment="1">
      <alignment horizontal="center"/>
    </xf>
    <xf numFmtId="1" fontId="8" fillId="0" borderId="27" xfId="0" applyNumberFormat="1" applyFont="1" applyBorder="1" applyAlignment="1">
      <alignment horizontal="center"/>
    </xf>
    <xf numFmtId="0" fontId="8" fillId="0" borderId="5" xfId="0" applyFont="1" applyBorder="1" applyAlignment="1">
      <alignment horizontal="left" wrapText="1"/>
    </xf>
    <xf numFmtId="0" fontId="8" fillId="0" borderId="30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left"/>
    </xf>
    <xf numFmtId="1" fontId="5" fillId="0" borderId="5" xfId="0" applyNumberFormat="1" applyFont="1" applyBorder="1" applyAlignment="1">
      <alignment horizontal="right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1" fontId="8" fillId="0" borderId="12" xfId="0" applyNumberFormat="1" applyFont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right"/>
    </xf>
    <xf numFmtId="0" fontId="5" fillId="2" borderId="30" xfId="0" applyNumberFormat="1" applyFont="1" applyFill="1" applyBorder="1" applyAlignment="1">
      <alignment horizontal="center" vertical="center" wrapText="1"/>
    </xf>
    <xf numFmtId="0" fontId="5" fillId="2" borderId="28" xfId="0" applyNumberFormat="1" applyFont="1" applyFill="1" applyBorder="1" applyAlignment="1">
      <alignment horizontal="center" vertical="center" wrapText="1"/>
    </xf>
    <xf numFmtId="0" fontId="5" fillId="2" borderId="29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left" vertical="center" wrapText="1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2" borderId="31" xfId="0" applyNumberFormat="1" applyFont="1" applyFill="1" applyBorder="1" applyAlignment="1">
      <alignment horizontal="left" vertical="center" wrapText="1"/>
    </xf>
    <xf numFmtId="2" fontId="8" fillId="2" borderId="5" xfId="0" applyNumberFormat="1" applyFont="1" applyFill="1" applyBorder="1" applyAlignment="1">
      <alignment horizontal="right" vertical="center"/>
    </xf>
    <xf numFmtId="1" fontId="8" fillId="3" borderId="5" xfId="0" applyNumberFormat="1" applyFont="1" applyFill="1" applyBorder="1" applyAlignment="1">
      <alignment horizontal="right"/>
    </xf>
    <xf numFmtId="0" fontId="8" fillId="3" borderId="3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8" fillId="3" borderId="31" xfId="0" applyNumberFormat="1" applyFont="1" applyFill="1" applyBorder="1" applyAlignment="1">
      <alignment horizontal="left" vertical="center" wrapText="1"/>
    </xf>
    <xf numFmtId="1" fontId="8" fillId="3" borderId="5" xfId="0" applyNumberFormat="1" applyFont="1" applyFill="1" applyBorder="1" applyAlignment="1">
      <alignment horizontal="right" vertical="center"/>
    </xf>
    <xf numFmtId="0" fontId="8" fillId="3" borderId="5" xfId="0" applyNumberFormat="1" applyFont="1" applyFill="1" applyBorder="1" applyAlignment="1">
      <alignment horizontal="right" vertical="center"/>
    </xf>
    <xf numFmtId="0" fontId="11" fillId="3" borderId="5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/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9" fillId="0" borderId="4" xfId="0" applyFont="1" applyBorder="1" applyAlignment="1"/>
    <xf numFmtId="0" fontId="8" fillId="0" borderId="0" xfId="0" applyNumberFormat="1" applyFont="1" applyAlignment="1">
      <alignment horizontal="left" wrapText="1"/>
    </xf>
    <xf numFmtId="0" fontId="10" fillId="0" borderId="1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Alignment="1"/>
    <xf numFmtId="0" fontId="5" fillId="0" borderId="0" xfId="0" applyFont="1" applyAlignment="1"/>
    <xf numFmtId="0" fontId="8" fillId="0" borderId="1" xfId="0" applyNumberFormat="1" applyFont="1" applyBorder="1" applyAlignment="1">
      <alignment horizontal="center" vertical="top"/>
    </xf>
    <xf numFmtId="1" fontId="8" fillId="3" borderId="14" xfId="0" applyNumberFormat="1" applyFont="1" applyFill="1" applyBorder="1" applyAlignment="1">
      <alignment horizontal="left"/>
    </xf>
    <xf numFmtId="1" fontId="8" fillId="3" borderId="1" xfId="0" applyNumberFormat="1" applyFont="1" applyFill="1" applyBorder="1" applyAlignment="1">
      <alignment horizontal="left"/>
    </xf>
    <xf numFmtId="1" fontId="8" fillId="3" borderId="32" xfId="0" applyNumberFormat="1" applyFont="1" applyFill="1" applyBorder="1" applyAlignment="1">
      <alignment horizontal="left"/>
    </xf>
    <xf numFmtId="0" fontId="8" fillId="3" borderId="5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B111"/>
  <sheetViews>
    <sheetView tabSelected="1" topLeftCell="A11" zoomScaleNormal="100" workbookViewId="0">
      <selection activeCell="CA42" sqref="CA42"/>
    </sheetView>
  </sheetViews>
  <sheetFormatPr defaultColWidth="10.6640625" defaultRowHeight="11.25" x14ac:dyDescent="0.2"/>
  <cols>
    <col min="1" max="1" width="3.33203125" style="1" customWidth="1"/>
    <col min="2" max="2" width="3.6640625" style="1" customWidth="1"/>
    <col min="3" max="23" width="2.33203125" style="1" customWidth="1"/>
    <col min="24" max="24" width="4.1640625" style="1" customWidth="1"/>
    <col min="25" max="60" width="2.33203125" style="1" customWidth="1"/>
    <col min="61" max="61" width="2.6640625" style="1" customWidth="1"/>
    <col min="62" max="63" width="2.33203125" style="1" customWidth="1"/>
    <col min="64" max="64" width="2.6640625" style="1" customWidth="1"/>
    <col min="65" max="65" width="3.83203125" style="1" customWidth="1"/>
    <col min="66" max="68" width="2.33203125" style="1" customWidth="1"/>
    <col min="69" max="69" width="3.83203125" style="1" customWidth="1"/>
    <col min="70" max="75" width="2.5" style="1" customWidth="1"/>
    <col min="76" max="77" width="3" style="1" customWidth="1"/>
    <col min="78" max="80" width="2.5" style="1" customWidth="1"/>
    <col min="81" max="16384" width="10.6640625" style="2"/>
  </cols>
  <sheetData>
    <row r="1" spans="1:80" s="1" customFormat="1" ht="11.25" customHeight="1" x14ac:dyDescent="0.2">
      <c r="BD1" s="10" t="s">
        <v>0</v>
      </c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</row>
    <row r="2" spans="1:80" s="1" customFormat="1" ht="11.25" customHeight="1" x14ac:dyDescent="0.2">
      <c r="BD2" s="10" t="s">
        <v>1</v>
      </c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</row>
    <row r="3" spans="1:80" s="1" customFormat="1" ht="11.25" customHeight="1" x14ac:dyDescent="0.2">
      <c r="BD3" s="10" t="s">
        <v>2</v>
      </c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</row>
    <row r="4" spans="1:80" ht="21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11" t="s">
        <v>45</v>
      </c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2"/>
      <c r="BX4" s="2"/>
      <c r="BY4" s="2"/>
      <c r="BZ4" s="2"/>
      <c r="CA4" s="2"/>
      <c r="CB4" s="2"/>
    </row>
    <row r="5" spans="1:80" ht="15.75" customHeight="1" x14ac:dyDescent="0.2">
      <c r="A5" s="12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</row>
    <row r="6" spans="1:80" ht="15.75" customHeight="1" x14ac:dyDescent="0.2">
      <c r="A6" s="12" t="s">
        <v>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0" ht="11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</row>
    <row r="8" spans="1:80" ht="11.2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</row>
    <row r="9" spans="1:80" ht="11.25" customHeight="1" x14ac:dyDescent="0.2">
      <c r="A9" s="22" t="s">
        <v>4</v>
      </c>
      <c r="B9" s="23" t="s">
        <v>56</v>
      </c>
      <c r="C9" s="23"/>
      <c r="D9" s="23"/>
      <c r="E9" s="23"/>
      <c r="F9" s="23"/>
      <c r="G9" s="23"/>
      <c r="H9" s="23"/>
      <c r="I9" s="23"/>
      <c r="J9" s="24"/>
      <c r="K9" s="25" t="s">
        <v>47</v>
      </c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4"/>
      <c r="BG9" s="24"/>
      <c r="BH9" s="26" t="s">
        <v>48</v>
      </c>
      <c r="BI9" s="26"/>
      <c r="BJ9" s="26"/>
      <c r="BK9" s="26"/>
      <c r="BL9" s="26"/>
      <c r="BM9" s="26"/>
      <c r="BN9" s="26"/>
      <c r="BO9" s="26"/>
      <c r="BP9" s="26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</row>
    <row r="10" spans="1:80" ht="23.25" customHeight="1" x14ac:dyDescent="0.2">
      <c r="A10" s="24"/>
      <c r="B10" s="27" t="s">
        <v>5</v>
      </c>
      <c r="C10" s="27"/>
      <c r="D10" s="27"/>
      <c r="E10" s="27"/>
      <c r="F10" s="27"/>
      <c r="G10" s="27"/>
      <c r="H10" s="27"/>
      <c r="I10" s="27"/>
      <c r="J10" s="24"/>
      <c r="K10" s="28" t="s">
        <v>6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4"/>
      <c r="BG10" s="24"/>
      <c r="BH10" s="29" t="s">
        <v>7</v>
      </c>
      <c r="BI10" s="29"/>
      <c r="BJ10" s="29"/>
      <c r="BK10" s="29"/>
      <c r="BL10" s="29"/>
      <c r="BM10" s="29"/>
      <c r="BN10" s="29"/>
      <c r="BO10" s="29"/>
      <c r="BP10" s="29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</row>
    <row r="11" spans="1:80" ht="12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30"/>
      <c r="BI11" s="30"/>
      <c r="BJ11" s="30"/>
      <c r="BK11" s="30"/>
      <c r="BL11" s="30"/>
      <c r="BM11" s="30"/>
      <c r="BN11" s="30"/>
      <c r="BO11" s="30"/>
      <c r="BP11" s="30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</row>
    <row r="12" spans="1:80" ht="11.25" customHeight="1" x14ac:dyDescent="0.2">
      <c r="A12" s="22" t="s">
        <v>8</v>
      </c>
      <c r="B12" s="26" t="s">
        <v>57</v>
      </c>
      <c r="C12" s="26"/>
      <c r="D12" s="26"/>
      <c r="E12" s="26"/>
      <c r="F12" s="26"/>
      <c r="G12" s="26"/>
      <c r="H12" s="26"/>
      <c r="I12" s="26"/>
      <c r="J12" s="24"/>
      <c r="K12" s="25" t="s">
        <v>47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4"/>
      <c r="BG12" s="24"/>
      <c r="BH12" s="26" t="s">
        <v>48</v>
      </c>
      <c r="BI12" s="26"/>
      <c r="BJ12" s="26"/>
      <c r="BK12" s="26"/>
      <c r="BL12" s="26"/>
      <c r="BM12" s="26"/>
      <c r="BN12" s="26"/>
      <c r="BO12" s="26"/>
      <c r="BP12" s="26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</row>
    <row r="13" spans="1:80" s="3" customFormat="1" ht="23.25" customHeight="1" x14ac:dyDescent="0.2">
      <c r="A13" s="22"/>
      <c r="B13" s="27" t="s">
        <v>5</v>
      </c>
      <c r="C13" s="27"/>
      <c r="D13" s="27"/>
      <c r="E13" s="27"/>
      <c r="F13" s="27"/>
      <c r="G13" s="27"/>
      <c r="H13" s="27"/>
      <c r="I13" s="27"/>
      <c r="J13" s="22"/>
      <c r="K13" s="28" t="s">
        <v>9</v>
      </c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2"/>
      <c r="BG13" s="22"/>
      <c r="BH13" s="29" t="s">
        <v>7</v>
      </c>
      <c r="BI13" s="29"/>
      <c r="BJ13" s="29"/>
      <c r="BK13" s="29"/>
      <c r="BL13" s="29"/>
      <c r="BM13" s="29"/>
      <c r="BN13" s="29"/>
      <c r="BO13" s="29"/>
      <c r="BP13" s="29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</row>
    <row r="14" spans="1:80" ht="12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30"/>
      <c r="BI14" s="30"/>
      <c r="BJ14" s="30"/>
      <c r="BK14" s="30"/>
      <c r="BL14" s="30"/>
      <c r="BM14" s="30"/>
      <c r="BN14" s="30"/>
      <c r="BO14" s="30"/>
      <c r="BP14" s="30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</row>
    <row r="15" spans="1:80" ht="16.5" customHeight="1" x14ac:dyDescent="0.2">
      <c r="A15" s="22" t="s">
        <v>10</v>
      </c>
      <c r="B15" s="26" t="s">
        <v>59</v>
      </c>
      <c r="C15" s="26"/>
      <c r="D15" s="26"/>
      <c r="E15" s="26"/>
      <c r="F15" s="26"/>
      <c r="G15" s="26"/>
      <c r="H15" s="26"/>
      <c r="I15" s="26"/>
      <c r="J15" s="24"/>
      <c r="K15" s="31" t="s">
        <v>60</v>
      </c>
      <c r="L15" s="31"/>
      <c r="M15" s="31"/>
      <c r="N15" s="31"/>
      <c r="O15" s="31"/>
      <c r="P15" s="31"/>
      <c r="Q15" s="31"/>
      <c r="R15" s="31"/>
      <c r="S15" s="24"/>
      <c r="T15" s="31" t="s">
        <v>61</v>
      </c>
      <c r="U15" s="31"/>
      <c r="V15" s="31"/>
      <c r="W15" s="31"/>
      <c r="X15" s="31"/>
      <c r="Y15" s="31"/>
      <c r="Z15" s="31"/>
      <c r="AA15" s="24"/>
      <c r="AB15" s="32" t="s">
        <v>62</v>
      </c>
      <c r="AC15" s="32"/>
      <c r="AD15" s="32"/>
      <c r="AE15" s="32"/>
      <c r="AF15" s="32"/>
      <c r="AG15" s="32"/>
      <c r="AH15" s="32"/>
      <c r="AI15" s="32"/>
      <c r="AJ15" s="32"/>
      <c r="AK15" s="32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24"/>
      <c r="BG15" s="24"/>
      <c r="BH15" s="34" t="s">
        <v>88</v>
      </c>
      <c r="BI15" s="34"/>
      <c r="BJ15" s="34"/>
      <c r="BK15" s="34"/>
      <c r="BL15" s="34"/>
      <c r="BM15" s="34"/>
      <c r="BN15" s="34"/>
      <c r="BO15" s="34"/>
      <c r="BP15" s="3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</row>
    <row r="16" spans="1:80" s="3" customFormat="1" ht="38.25" customHeight="1" x14ac:dyDescent="0.2">
      <c r="A16" s="22"/>
      <c r="B16" s="27" t="s">
        <v>11</v>
      </c>
      <c r="C16" s="27"/>
      <c r="D16" s="27"/>
      <c r="E16" s="27"/>
      <c r="F16" s="27"/>
      <c r="G16" s="27"/>
      <c r="H16" s="27"/>
      <c r="I16" s="27"/>
      <c r="J16" s="22"/>
      <c r="K16" s="35" t="s">
        <v>12</v>
      </c>
      <c r="L16" s="35"/>
      <c r="M16" s="35"/>
      <c r="N16" s="35"/>
      <c r="O16" s="35"/>
      <c r="P16" s="35"/>
      <c r="Q16" s="35"/>
      <c r="R16" s="35"/>
      <c r="S16" s="22"/>
      <c r="T16" s="35" t="s">
        <v>13</v>
      </c>
      <c r="U16" s="35"/>
      <c r="V16" s="35"/>
      <c r="W16" s="35"/>
      <c r="X16" s="35"/>
      <c r="Y16" s="35"/>
      <c r="Z16" s="35"/>
      <c r="AA16" s="22"/>
      <c r="AB16" s="35" t="s">
        <v>14</v>
      </c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22"/>
      <c r="BG16" s="22"/>
      <c r="BH16" s="28" t="s">
        <v>15</v>
      </c>
      <c r="BI16" s="28"/>
      <c r="BJ16" s="28"/>
      <c r="BK16" s="28"/>
      <c r="BL16" s="28"/>
      <c r="BM16" s="28"/>
      <c r="BN16" s="28"/>
      <c r="BO16" s="28"/>
      <c r="BP16" s="28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</row>
    <row r="17" spans="1:80" ht="11.25" customHeight="1" x14ac:dyDescent="0.2">
      <c r="A17" s="36" t="s">
        <v>16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</row>
    <row r="18" spans="1:80" ht="11.25" customHeight="1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</row>
    <row r="19" spans="1:80" ht="11.25" customHeight="1" x14ac:dyDescent="0.2">
      <c r="A19" s="37" t="s">
        <v>17</v>
      </c>
      <c r="B19" s="37"/>
      <c r="C19" s="38" t="s">
        <v>18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</row>
    <row r="20" spans="1:80" ht="11.25" customHeight="1" x14ac:dyDescent="0.2">
      <c r="A20" s="39"/>
      <c r="B20" s="40"/>
      <c r="C20" s="41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3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</row>
    <row r="21" spans="1:80" s="4" customFormat="1" ht="11.25" customHeight="1" x14ac:dyDescent="0.2">
      <c r="A21" s="44">
        <v>1</v>
      </c>
      <c r="B21" s="44"/>
      <c r="C21" s="45" t="s">
        <v>63</v>
      </c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</row>
    <row r="22" spans="1:80" ht="11.25" customHeight="1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</row>
    <row r="23" spans="1:80" ht="11.25" customHeight="1" x14ac:dyDescent="0.2">
      <c r="A23" s="47" t="s">
        <v>19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</row>
    <row r="24" spans="1:80" ht="11.25" customHeight="1" x14ac:dyDescent="0.2">
      <c r="A24" s="25" t="s">
        <v>64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</row>
    <row r="25" spans="1:80" ht="11.25" customHeight="1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</row>
    <row r="26" spans="1:80" s="1" customFormat="1" ht="11.25" customHeight="1" x14ac:dyDescent="0.2">
      <c r="A26" s="36" t="s">
        <v>20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</row>
    <row r="27" spans="1:80" ht="11.25" customHeight="1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</row>
    <row r="28" spans="1:80" ht="11.25" customHeight="1" x14ac:dyDescent="0.2">
      <c r="A28" s="37" t="s">
        <v>17</v>
      </c>
      <c r="B28" s="37"/>
      <c r="C28" s="38" t="s">
        <v>21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</row>
    <row r="29" spans="1:80" ht="2.25" customHeight="1" x14ac:dyDescent="0.2">
      <c r="A29" s="39"/>
      <c r="B29" s="40"/>
      <c r="C29" s="41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3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</row>
    <row r="30" spans="1:80" s="4" customFormat="1" ht="22.5" customHeight="1" x14ac:dyDescent="0.2">
      <c r="A30" s="44">
        <v>1</v>
      </c>
      <c r="B30" s="44"/>
      <c r="C30" s="45" t="s">
        <v>65</v>
      </c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</row>
    <row r="31" spans="1:80" s="4" customFormat="1" ht="15.75" customHeight="1" x14ac:dyDescent="0.2">
      <c r="A31" s="44">
        <v>2</v>
      </c>
      <c r="B31" s="44"/>
      <c r="C31" s="45" t="s">
        <v>97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</row>
    <row r="32" spans="1:80" s="4" customFormat="1" ht="18.75" customHeight="1" x14ac:dyDescent="0.2">
      <c r="A32" s="44">
        <v>3</v>
      </c>
      <c r="B32" s="44"/>
      <c r="C32" s="45" t="s">
        <v>66</v>
      </c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</row>
    <row r="33" spans="1:80" ht="11.25" customHeight="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</row>
    <row r="34" spans="1:80" ht="11.25" customHeight="1" x14ac:dyDescent="0.2">
      <c r="A34" s="36" t="s">
        <v>22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</row>
    <row r="35" spans="1:80" ht="11.25" customHeight="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48" t="s">
        <v>23</v>
      </c>
      <c r="BN35" s="48"/>
      <c r="BO35" s="48"/>
      <c r="BP35" s="48"/>
      <c r="BQ35" s="48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</row>
    <row r="36" spans="1:80" ht="11.25" customHeight="1" x14ac:dyDescent="0.2">
      <c r="A36" s="37" t="s">
        <v>17</v>
      </c>
      <c r="B36" s="37"/>
      <c r="C36" s="49" t="s">
        <v>24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50" t="s">
        <v>25</v>
      </c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49" t="s">
        <v>26</v>
      </c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38" t="s">
        <v>27</v>
      </c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</row>
    <row r="37" spans="1:80" ht="21.75" customHeight="1" x14ac:dyDescent="0.2">
      <c r="A37" s="39"/>
      <c r="B37" s="40"/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51" t="s">
        <v>28</v>
      </c>
      <c r="T37" s="51"/>
      <c r="U37" s="51"/>
      <c r="V37" s="51"/>
      <c r="W37" s="51"/>
      <c r="X37" s="51"/>
      <c r="Y37" s="51" t="s">
        <v>29</v>
      </c>
      <c r="Z37" s="51"/>
      <c r="AA37" s="51"/>
      <c r="AB37" s="51"/>
      <c r="AC37" s="51"/>
      <c r="AD37" s="51"/>
      <c r="AE37" s="51" t="s">
        <v>30</v>
      </c>
      <c r="AF37" s="51"/>
      <c r="AG37" s="51"/>
      <c r="AH37" s="51"/>
      <c r="AI37" s="51"/>
      <c r="AJ37" s="51"/>
      <c r="AK37" s="52" t="s">
        <v>28</v>
      </c>
      <c r="AL37" s="52"/>
      <c r="AM37" s="52"/>
      <c r="AN37" s="52"/>
      <c r="AO37" s="52"/>
      <c r="AP37" s="52"/>
      <c r="AQ37" s="52" t="s">
        <v>29</v>
      </c>
      <c r="AR37" s="52"/>
      <c r="AS37" s="52"/>
      <c r="AT37" s="52"/>
      <c r="AU37" s="52"/>
      <c r="AV37" s="52"/>
      <c r="AW37" s="52" t="s">
        <v>30</v>
      </c>
      <c r="AX37" s="52"/>
      <c r="AY37" s="52"/>
      <c r="AZ37" s="52"/>
      <c r="BA37" s="52"/>
      <c r="BB37" s="52"/>
      <c r="BC37" s="52" t="s">
        <v>28</v>
      </c>
      <c r="BD37" s="52"/>
      <c r="BE37" s="52"/>
      <c r="BF37" s="52"/>
      <c r="BG37" s="52"/>
      <c r="BH37" s="52" t="s">
        <v>29</v>
      </c>
      <c r="BI37" s="52"/>
      <c r="BJ37" s="52"/>
      <c r="BK37" s="52"/>
      <c r="BL37" s="52"/>
      <c r="BM37" s="53" t="s">
        <v>30</v>
      </c>
      <c r="BN37" s="53"/>
      <c r="BO37" s="53"/>
      <c r="BP37" s="53"/>
      <c r="BQ37" s="53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</row>
    <row r="38" spans="1:80" ht="11.25" customHeight="1" thickBot="1" x14ac:dyDescent="0.25">
      <c r="A38" s="54">
        <v>1</v>
      </c>
      <c r="B38" s="54"/>
      <c r="C38" s="55">
        <v>2</v>
      </c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6">
        <v>3</v>
      </c>
      <c r="T38" s="56"/>
      <c r="U38" s="56"/>
      <c r="V38" s="56"/>
      <c r="W38" s="56"/>
      <c r="X38" s="56"/>
      <c r="Y38" s="56">
        <v>4</v>
      </c>
      <c r="Z38" s="56"/>
      <c r="AA38" s="56"/>
      <c r="AB38" s="56"/>
      <c r="AC38" s="56"/>
      <c r="AD38" s="56"/>
      <c r="AE38" s="56">
        <v>5</v>
      </c>
      <c r="AF38" s="56"/>
      <c r="AG38" s="56"/>
      <c r="AH38" s="56"/>
      <c r="AI38" s="56"/>
      <c r="AJ38" s="56"/>
      <c r="AK38" s="55">
        <v>6</v>
      </c>
      <c r="AL38" s="55"/>
      <c r="AM38" s="55"/>
      <c r="AN38" s="55"/>
      <c r="AO38" s="55"/>
      <c r="AP38" s="55"/>
      <c r="AQ38" s="55">
        <v>7</v>
      </c>
      <c r="AR38" s="55"/>
      <c r="AS38" s="55"/>
      <c r="AT38" s="55"/>
      <c r="AU38" s="55"/>
      <c r="AV38" s="55"/>
      <c r="AW38" s="55">
        <v>8</v>
      </c>
      <c r="AX38" s="55"/>
      <c r="AY38" s="55"/>
      <c r="AZ38" s="55"/>
      <c r="BA38" s="55"/>
      <c r="BB38" s="55"/>
      <c r="BC38" s="55">
        <v>9</v>
      </c>
      <c r="BD38" s="55"/>
      <c r="BE38" s="55"/>
      <c r="BF38" s="55"/>
      <c r="BG38" s="55"/>
      <c r="BH38" s="55">
        <v>10</v>
      </c>
      <c r="BI38" s="55"/>
      <c r="BJ38" s="55"/>
      <c r="BK38" s="55"/>
      <c r="BL38" s="55"/>
      <c r="BM38" s="57">
        <v>11</v>
      </c>
      <c r="BN38" s="57"/>
      <c r="BO38" s="57"/>
      <c r="BP38" s="57"/>
      <c r="BQ38" s="57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</row>
    <row r="39" spans="1:80" s="4" customFormat="1" ht="23.25" customHeight="1" x14ac:dyDescent="0.2">
      <c r="A39" s="58">
        <v>1</v>
      </c>
      <c r="B39" s="58"/>
      <c r="C39" s="45" t="s">
        <v>67</v>
      </c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59">
        <v>1375900</v>
      </c>
      <c r="T39" s="59"/>
      <c r="U39" s="59"/>
      <c r="V39" s="59"/>
      <c r="W39" s="59"/>
      <c r="X39" s="59"/>
      <c r="Y39" s="60"/>
      <c r="Z39" s="60"/>
      <c r="AA39" s="60"/>
      <c r="AB39" s="60"/>
      <c r="AC39" s="60"/>
      <c r="AD39" s="60"/>
      <c r="AE39" s="59">
        <v>1375900</v>
      </c>
      <c r="AF39" s="59"/>
      <c r="AG39" s="59"/>
      <c r="AH39" s="59"/>
      <c r="AI39" s="59"/>
      <c r="AJ39" s="59"/>
      <c r="AK39" s="60">
        <v>1366854</v>
      </c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>
        <v>1366854</v>
      </c>
      <c r="AX39" s="60"/>
      <c r="AY39" s="60"/>
      <c r="AZ39" s="60"/>
      <c r="BA39" s="60"/>
      <c r="BB39" s="60"/>
      <c r="BC39" s="60">
        <v>-9046</v>
      </c>
      <c r="BD39" s="60"/>
      <c r="BE39" s="60"/>
      <c r="BF39" s="60"/>
      <c r="BG39" s="60"/>
      <c r="BH39" s="60">
        <v>0</v>
      </c>
      <c r="BI39" s="60"/>
      <c r="BJ39" s="60"/>
      <c r="BK39" s="60"/>
      <c r="BL39" s="60"/>
      <c r="BM39" s="61">
        <v>-9046</v>
      </c>
      <c r="BN39" s="61"/>
      <c r="BO39" s="61"/>
      <c r="BP39" s="61"/>
      <c r="BQ39" s="61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</row>
    <row r="40" spans="1:80" s="4" customFormat="1" ht="38.25" customHeight="1" x14ac:dyDescent="0.2">
      <c r="A40" s="58">
        <v>2</v>
      </c>
      <c r="B40" s="58"/>
      <c r="C40" s="45" t="s">
        <v>68</v>
      </c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59">
        <v>591400</v>
      </c>
      <c r="T40" s="59"/>
      <c r="U40" s="59"/>
      <c r="V40" s="59"/>
      <c r="W40" s="59"/>
      <c r="X40" s="59"/>
      <c r="Y40" s="60"/>
      <c r="Z40" s="60"/>
      <c r="AA40" s="60"/>
      <c r="AB40" s="60"/>
      <c r="AC40" s="60"/>
      <c r="AD40" s="60"/>
      <c r="AE40" s="59">
        <v>591400</v>
      </c>
      <c r="AF40" s="59"/>
      <c r="AG40" s="59"/>
      <c r="AH40" s="59"/>
      <c r="AI40" s="59"/>
      <c r="AJ40" s="59"/>
      <c r="AK40" s="60">
        <v>519100</v>
      </c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>
        <v>519100</v>
      </c>
      <c r="AX40" s="60"/>
      <c r="AY40" s="60"/>
      <c r="AZ40" s="60"/>
      <c r="BA40" s="60"/>
      <c r="BB40" s="60"/>
      <c r="BC40" s="60">
        <v>-72300</v>
      </c>
      <c r="BD40" s="60"/>
      <c r="BE40" s="60"/>
      <c r="BF40" s="60"/>
      <c r="BG40" s="60"/>
      <c r="BH40" s="60">
        <v>0</v>
      </c>
      <c r="BI40" s="60"/>
      <c r="BJ40" s="60"/>
      <c r="BK40" s="60"/>
      <c r="BL40" s="60"/>
      <c r="BM40" s="61">
        <v>-72300</v>
      </c>
      <c r="BN40" s="61"/>
      <c r="BO40" s="61"/>
      <c r="BP40" s="61"/>
      <c r="BQ40" s="61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</row>
    <row r="41" spans="1:80" s="4" customFormat="1" ht="23.25" customHeight="1" x14ac:dyDescent="0.2">
      <c r="A41" s="58">
        <v>3</v>
      </c>
      <c r="B41" s="58"/>
      <c r="C41" s="45" t="s">
        <v>98</v>
      </c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59">
        <v>93000</v>
      </c>
      <c r="T41" s="59"/>
      <c r="U41" s="59"/>
      <c r="V41" s="59"/>
      <c r="W41" s="59"/>
      <c r="X41" s="59"/>
      <c r="Y41" s="60"/>
      <c r="Z41" s="60"/>
      <c r="AA41" s="60"/>
      <c r="AB41" s="60"/>
      <c r="AC41" s="60"/>
      <c r="AD41" s="60"/>
      <c r="AE41" s="59">
        <v>93000</v>
      </c>
      <c r="AF41" s="59"/>
      <c r="AG41" s="59"/>
      <c r="AH41" s="59"/>
      <c r="AI41" s="59"/>
      <c r="AJ41" s="59"/>
      <c r="AK41" s="60">
        <v>76100</v>
      </c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>
        <v>76100</v>
      </c>
      <c r="AX41" s="60"/>
      <c r="AY41" s="60"/>
      <c r="AZ41" s="60"/>
      <c r="BA41" s="60"/>
      <c r="BB41" s="60"/>
      <c r="BC41" s="60">
        <v>-16900</v>
      </c>
      <c r="BD41" s="60"/>
      <c r="BE41" s="60"/>
      <c r="BF41" s="60"/>
      <c r="BG41" s="60"/>
      <c r="BH41" s="60">
        <v>0</v>
      </c>
      <c r="BI41" s="60"/>
      <c r="BJ41" s="60"/>
      <c r="BK41" s="60"/>
      <c r="BL41" s="60"/>
      <c r="BM41" s="61">
        <v>-16900</v>
      </c>
      <c r="BN41" s="61"/>
      <c r="BO41" s="61"/>
      <c r="BP41" s="61"/>
      <c r="BQ41" s="61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</row>
    <row r="42" spans="1:80" s="4" customFormat="1" ht="11.25" customHeight="1" x14ac:dyDescent="0.2">
      <c r="A42" s="62" t="s">
        <v>31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59">
        <f>SUM(S39:X41)</f>
        <v>2060300</v>
      </c>
      <c r="T42" s="59"/>
      <c r="U42" s="59"/>
      <c r="V42" s="59"/>
      <c r="W42" s="59"/>
      <c r="X42" s="59"/>
      <c r="Y42" s="60"/>
      <c r="Z42" s="60"/>
      <c r="AA42" s="60"/>
      <c r="AB42" s="60"/>
      <c r="AC42" s="60"/>
      <c r="AD42" s="60"/>
      <c r="AE42" s="59">
        <f>SUM(AE39:AJ41)</f>
        <v>2060300</v>
      </c>
      <c r="AF42" s="59"/>
      <c r="AG42" s="59"/>
      <c r="AH42" s="59"/>
      <c r="AI42" s="59"/>
      <c r="AJ42" s="59"/>
      <c r="AK42" s="59">
        <f>SUM(AK39:AP41)</f>
        <v>1962054</v>
      </c>
      <c r="AL42" s="59"/>
      <c r="AM42" s="59"/>
      <c r="AN42" s="59"/>
      <c r="AO42" s="59"/>
      <c r="AP42" s="59"/>
      <c r="AQ42" s="60"/>
      <c r="AR42" s="60"/>
      <c r="AS42" s="60"/>
      <c r="AT42" s="60"/>
      <c r="AU42" s="60"/>
      <c r="AV42" s="60"/>
      <c r="AW42" s="59">
        <f>SUM(AW39:BB41)</f>
        <v>1962054</v>
      </c>
      <c r="AX42" s="59"/>
      <c r="AY42" s="59"/>
      <c r="AZ42" s="59"/>
      <c r="BA42" s="59"/>
      <c r="BB42" s="59"/>
      <c r="BC42" s="59">
        <v>-98246</v>
      </c>
      <c r="BD42" s="59"/>
      <c r="BE42" s="59"/>
      <c r="BF42" s="59"/>
      <c r="BG42" s="59"/>
      <c r="BH42" s="59"/>
      <c r="BI42" s="59"/>
      <c r="BJ42" s="59"/>
      <c r="BK42" s="59"/>
      <c r="BL42" s="59"/>
      <c r="BM42" s="59">
        <v>-98246</v>
      </c>
      <c r="BN42" s="59"/>
      <c r="BO42" s="59"/>
      <c r="BP42" s="59"/>
      <c r="BQ42" s="59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</row>
    <row r="43" spans="1:80" customFormat="1" ht="27.75" customHeight="1" x14ac:dyDescent="0.2">
      <c r="A43" s="63" t="s">
        <v>99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</row>
    <row r="44" spans="1:80" ht="11.25" customHeight="1" x14ac:dyDescent="0.2">
      <c r="A44" s="36" t="s">
        <v>32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</row>
    <row r="45" spans="1:80" s="1" customFormat="1" ht="11.25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67" t="s">
        <v>23</v>
      </c>
      <c r="BN45" s="67"/>
      <c r="BO45" s="67"/>
      <c r="BP45" s="67"/>
      <c r="BQ45" s="67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</row>
    <row r="46" spans="1:80" ht="21.75" customHeight="1" x14ac:dyDescent="0.2">
      <c r="A46" s="68" t="s">
        <v>17</v>
      </c>
      <c r="B46" s="68"/>
      <c r="C46" s="69" t="s">
        <v>33</v>
      </c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50" t="s">
        <v>25</v>
      </c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 t="s">
        <v>34</v>
      </c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70" t="s">
        <v>27</v>
      </c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24"/>
      <c r="BU46" s="24"/>
      <c r="BV46" s="24"/>
      <c r="BW46" s="24"/>
      <c r="BX46" s="24"/>
      <c r="BY46" s="24"/>
      <c r="BZ46" s="24"/>
      <c r="CA46" s="24"/>
      <c r="CB46" s="24"/>
    </row>
    <row r="47" spans="1:80" ht="21.75" customHeight="1" x14ac:dyDescent="0.2">
      <c r="A47" s="71"/>
      <c r="B47" s="72"/>
      <c r="C47" s="73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40"/>
      <c r="AD47" s="51" t="s">
        <v>28</v>
      </c>
      <c r="AE47" s="51"/>
      <c r="AF47" s="51"/>
      <c r="AG47" s="51"/>
      <c r="AH47" s="51"/>
      <c r="AI47" s="51" t="s">
        <v>29</v>
      </c>
      <c r="AJ47" s="51"/>
      <c r="AK47" s="51"/>
      <c r="AL47" s="51"/>
      <c r="AM47" s="51"/>
      <c r="AN47" s="51" t="s">
        <v>30</v>
      </c>
      <c r="AO47" s="51"/>
      <c r="AP47" s="51"/>
      <c r="AQ47" s="51"/>
      <c r="AR47" s="51"/>
      <c r="AS47" s="51" t="s">
        <v>28</v>
      </c>
      <c r="AT47" s="51"/>
      <c r="AU47" s="51"/>
      <c r="AV47" s="51"/>
      <c r="AW47" s="51"/>
      <c r="AX47" s="51" t="s">
        <v>29</v>
      </c>
      <c r="AY47" s="51"/>
      <c r="AZ47" s="51"/>
      <c r="BA47" s="51"/>
      <c r="BB47" s="51"/>
      <c r="BC47" s="51" t="s">
        <v>30</v>
      </c>
      <c r="BD47" s="51"/>
      <c r="BE47" s="51"/>
      <c r="BF47" s="51"/>
      <c r="BG47" s="51"/>
      <c r="BH47" s="51" t="s">
        <v>28</v>
      </c>
      <c r="BI47" s="51"/>
      <c r="BJ47" s="51"/>
      <c r="BK47" s="51"/>
      <c r="BL47" s="51" t="s">
        <v>29</v>
      </c>
      <c r="BM47" s="51"/>
      <c r="BN47" s="51"/>
      <c r="BO47" s="51"/>
      <c r="BP47" s="75" t="s">
        <v>30</v>
      </c>
      <c r="BQ47" s="75"/>
      <c r="BR47" s="75"/>
      <c r="BS47" s="75"/>
      <c r="BT47" s="24"/>
      <c r="BU47" s="24"/>
      <c r="BV47" s="24"/>
      <c r="BW47" s="24"/>
      <c r="BX47" s="24"/>
      <c r="BY47" s="24"/>
      <c r="BZ47" s="24"/>
      <c r="CA47" s="24"/>
      <c r="CB47" s="24"/>
    </row>
    <row r="48" spans="1:80" s="1" customFormat="1" ht="13.5" customHeight="1" thickBot="1" x14ac:dyDescent="0.25">
      <c r="A48" s="76">
        <v>1</v>
      </c>
      <c r="B48" s="76"/>
      <c r="C48" s="56">
        <v>2</v>
      </c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8"/>
      <c r="AD48" s="56">
        <v>3</v>
      </c>
      <c r="AE48" s="56"/>
      <c r="AF48" s="56"/>
      <c r="AG48" s="56"/>
      <c r="AH48" s="56"/>
      <c r="AI48" s="56">
        <v>4</v>
      </c>
      <c r="AJ48" s="56"/>
      <c r="AK48" s="56"/>
      <c r="AL48" s="56"/>
      <c r="AM48" s="56"/>
      <c r="AN48" s="56">
        <v>5</v>
      </c>
      <c r="AO48" s="56"/>
      <c r="AP48" s="56"/>
      <c r="AQ48" s="56"/>
      <c r="AR48" s="56"/>
      <c r="AS48" s="56">
        <v>6</v>
      </c>
      <c r="AT48" s="56"/>
      <c r="AU48" s="56"/>
      <c r="AV48" s="56"/>
      <c r="AW48" s="56"/>
      <c r="AX48" s="56">
        <v>7</v>
      </c>
      <c r="AY48" s="56"/>
      <c r="AZ48" s="56"/>
      <c r="BA48" s="56"/>
      <c r="BB48" s="56"/>
      <c r="BC48" s="56">
        <v>8</v>
      </c>
      <c r="BD48" s="56"/>
      <c r="BE48" s="56"/>
      <c r="BF48" s="56"/>
      <c r="BG48" s="56"/>
      <c r="BH48" s="56">
        <v>9</v>
      </c>
      <c r="BI48" s="56"/>
      <c r="BJ48" s="56"/>
      <c r="BK48" s="56"/>
      <c r="BL48" s="56">
        <v>10</v>
      </c>
      <c r="BM48" s="56"/>
      <c r="BN48" s="56"/>
      <c r="BO48" s="56"/>
      <c r="BP48" s="57">
        <v>11</v>
      </c>
      <c r="BQ48" s="57"/>
      <c r="BR48" s="57"/>
      <c r="BS48" s="57"/>
      <c r="BT48" s="22"/>
      <c r="BU48" s="22"/>
      <c r="BV48" s="22"/>
      <c r="BW48" s="22"/>
      <c r="BX48" s="22"/>
      <c r="BY48" s="22"/>
      <c r="BZ48" s="22"/>
      <c r="CA48" s="22"/>
      <c r="CB48" s="22"/>
    </row>
    <row r="49" spans="1:80" s="5" customFormat="1" ht="24.75" customHeight="1" thickBot="1" x14ac:dyDescent="0.25">
      <c r="A49" s="79">
        <v>1</v>
      </c>
      <c r="B49" s="79"/>
      <c r="C49" s="80" t="s">
        <v>69</v>
      </c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2"/>
      <c r="AD49" s="83">
        <v>1375900</v>
      </c>
      <c r="AE49" s="83"/>
      <c r="AF49" s="83"/>
      <c r="AG49" s="83"/>
      <c r="AH49" s="83"/>
      <c r="AI49" s="83"/>
      <c r="AJ49" s="83"/>
      <c r="AK49" s="83"/>
      <c r="AL49" s="83"/>
      <c r="AM49" s="83"/>
      <c r="AN49" s="83">
        <v>1375900</v>
      </c>
      <c r="AO49" s="83"/>
      <c r="AP49" s="83"/>
      <c r="AQ49" s="83"/>
      <c r="AR49" s="83"/>
      <c r="AS49" s="83">
        <v>1366854</v>
      </c>
      <c r="AT49" s="83"/>
      <c r="AU49" s="83"/>
      <c r="AV49" s="83"/>
      <c r="AW49" s="83"/>
      <c r="AX49" s="83"/>
      <c r="AY49" s="83"/>
      <c r="AZ49" s="83"/>
      <c r="BA49" s="83"/>
      <c r="BB49" s="83"/>
      <c r="BC49" s="83">
        <v>1366854</v>
      </c>
      <c r="BD49" s="83"/>
      <c r="BE49" s="83"/>
      <c r="BF49" s="83"/>
      <c r="BG49" s="83"/>
      <c r="BH49" s="83">
        <v>-9046</v>
      </c>
      <c r="BI49" s="83"/>
      <c r="BJ49" s="83"/>
      <c r="BK49" s="83"/>
      <c r="BL49" s="83"/>
      <c r="BM49" s="83"/>
      <c r="BN49" s="83"/>
      <c r="BO49" s="83"/>
      <c r="BP49" s="83">
        <v>-9046</v>
      </c>
      <c r="BQ49" s="83"/>
      <c r="BR49" s="83"/>
      <c r="BS49" s="83"/>
      <c r="BT49" s="84"/>
      <c r="BU49" s="84"/>
      <c r="BV49" s="84"/>
      <c r="BW49" s="84"/>
      <c r="BX49" s="84"/>
      <c r="BY49" s="84"/>
      <c r="BZ49" s="84"/>
      <c r="CA49" s="84"/>
      <c r="CB49" s="84"/>
    </row>
    <row r="50" spans="1:80" s="8" customFormat="1" ht="46.5" customHeight="1" thickBot="1" x14ac:dyDescent="0.25">
      <c r="A50" s="79">
        <v>2</v>
      </c>
      <c r="B50" s="79"/>
      <c r="C50" s="80" t="s">
        <v>100</v>
      </c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2"/>
      <c r="AD50" s="83">
        <v>591400</v>
      </c>
      <c r="AE50" s="83"/>
      <c r="AF50" s="83"/>
      <c r="AG50" s="83"/>
      <c r="AH50" s="83"/>
      <c r="AI50" s="83"/>
      <c r="AJ50" s="83"/>
      <c r="AK50" s="83"/>
      <c r="AL50" s="83"/>
      <c r="AM50" s="83"/>
      <c r="AN50" s="83">
        <v>591400</v>
      </c>
      <c r="AO50" s="83"/>
      <c r="AP50" s="83"/>
      <c r="AQ50" s="83"/>
      <c r="AR50" s="83"/>
      <c r="AS50" s="83">
        <v>519100</v>
      </c>
      <c r="AT50" s="83"/>
      <c r="AU50" s="83"/>
      <c r="AV50" s="83"/>
      <c r="AW50" s="83"/>
      <c r="AX50" s="83"/>
      <c r="AY50" s="83"/>
      <c r="AZ50" s="83"/>
      <c r="BA50" s="83"/>
      <c r="BB50" s="83"/>
      <c r="BC50" s="83">
        <v>519100</v>
      </c>
      <c r="BD50" s="83"/>
      <c r="BE50" s="83"/>
      <c r="BF50" s="83"/>
      <c r="BG50" s="83"/>
      <c r="BH50" s="83">
        <v>-72300</v>
      </c>
      <c r="BI50" s="83"/>
      <c r="BJ50" s="83"/>
      <c r="BK50" s="83"/>
      <c r="BL50" s="83"/>
      <c r="BM50" s="83"/>
      <c r="BN50" s="83"/>
      <c r="BO50" s="83"/>
      <c r="BP50" s="83">
        <v>-72300</v>
      </c>
      <c r="BQ50" s="83"/>
      <c r="BR50" s="83"/>
      <c r="BS50" s="83"/>
      <c r="BT50" s="84"/>
      <c r="BU50" s="84"/>
      <c r="BV50" s="84"/>
      <c r="BW50" s="84"/>
      <c r="BX50" s="84"/>
      <c r="BY50" s="84"/>
      <c r="BZ50" s="84"/>
      <c r="CA50" s="84"/>
      <c r="CB50" s="84"/>
    </row>
    <row r="51" spans="1:80" s="8" customFormat="1" ht="24.75" customHeight="1" x14ac:dyDescent="0.2">
      <c r="A51" s="79">
        <v>3</v>
      </c>
      <c r="B51" s="79"/>
      <c r="C51" s="80" t="s">
        <v>70</v>
      </c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2"/>
      <c r="AD51" s="83">
        <v>93000</v>
      </c>
      <c r="AE51" s="83"/>
      <c r="AF51" s="83"/>
      <c r="AG51" s="83"/>
      <c r="AH51" s="83"/>
      <c r="AI51" s="83"/>
      <c r="AJ51" s="83"/>
      <c r="AK51" s="83"/>
      <c r="AL51" s="83"/>
      <c r="AM51" s="83"/>
      <c r="AN51" s="83">
        <v>93000</v>
      </c>
      <c r="AO51" s="83"/>
      <c r="AP51" s="83"/>
      <c r="AQ51" s="83"/>
      <c r="AR51" s="83"/>
      <c r="AS51" s="83">
        <v>76100</v>
      </c>
      <c r="AT51" s="83"/>
      <c r="AU51" s="83"/>
      <c r="AV51" s="83"/>
      <c r="AW51" s="83"/>
      <c r="AX51" s="83"/>
      <c r="AY51" s="83"/>
      <c r="AZ51" s="83"/>
      <c r="BA51" s="83"/>
      <c r="BB51" s="83"/>
      <c r="BC51" s="83">
        <v>76100</v>
      </c>
      <c r="BD51" s="83"/>
      <c r="BE51" s="83"/>
      <c r="BF51" s="83"/>
      <c r="BG51" s="83"/>
      <c r="BH51" s="83">
        <v>-16900</v>
      </c>
      <c r="BI51" s="83"/>
      <c r="BJ51" s="83"/>
      <c r="BK51" s="83"/>
      <c r="BL51" s="83"/>
      <c r="BM51" s="83"/>
      <c r="BN51" s="83"/>
      <c r="BO51" s="83"/>
      <c r="BP51" s="83">
        <v>-16900</v>
      </c>
      <c r="BQ51" s="83"/>
      <c r="BR51" s="83"/>
      <c r="BS51" s="83"/>
      <c r="BT51" s="84"/>
      <c r="BU51" s="84"/>
      <c r="BV51" s="84"/>
      <c r="BW51" s="84"/>
      <c r="BX51" s="84"/>
      <c r="BY51" s="84"/>
      <c r="BZ51" s="84"/>
      <c r="CA51" s="84"/>
      <c r="CB51" s="84"/>
    </row>
    <row r="52" spans="1:80" s="7" customFormat="1" ht="11.25" customHeight="1" x14ac:dyDescent="0.2">
      <c r="A52" s="85"/>
      <c r="B52" s="85"/>
      <c r="C52" s="85" t="s">
        <v>31</v>
      </c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6">
        <f>SUM(AD49:AH51)</f>
        <v>2060300</v>
      </c>
      <c r="AE52" s="86"/>
      <c r="AF52" s="86"/>
      <c r="AG52" s="86"/>
      <c r="AH52" s="86"/>
      <c r="AI52" s="86"/>
      <c r="AJ52" s="86"/>
      <c r="AK52" s="86"/>
      <c r="AL52" s="86"/>
      <c r="AM52" s="86"/>
      <c r="AN52" s="86">
        <f>SUM(AN49:AR51)</f>
        <v>2060300</v>
      </c>
      <c r="AO52" s="86"/>
      <c r="AP52" s="86"/>
      <c r="AQ52" s="86"/>
      <c r="AR52" s="86"/>
      <c r="AS52" s="86">
        <f>SUM(AS49:AW51)</f>
        <v>1962054</v>
      </c>
      <c r="AT52" s="86"/>
      <c r="AU52" s="86"/>
      <c r="AV52" s="86"/>
      <c r="AW52" s="86"/>
      <c r="AX52" s="86"/>
      <c r="AY52" s="86"/>
      <c r="AZ52" s="86"/>
      <c r="BA52" s="86"/>
      <c r="BB52" s="86"/>
      <c r="BC52" s="86">
        <f>SUM(BC49:BG51)</f>
        <v>1962054</v>
      </c>
      <c r="BD52" s="86"/>
      <c r="BE52" s="86"/>
      <c r="BF52" s="86"/>
      <c r="BG52" s="86"/>
      <c r="BH52" s="86">
        <f>SUM(BH49:BK51)</f>
        <v>-98246</v>
      </c>
      <c r="BI52" s="86"/>
      <c r="BJ52" s="86"/>
      <c r="BK52" s="86"/>
      <c r="BL52" s="86"/>
      <c r="BM52" s="86"/>
      <c r="BN52" s="86"/>
      <c r="BO52" s="86"/>
      <c r="BP52" s="86">
        <f>SUM(BP49:BS51)</f>
        <v>-98246</v>
      </c>
      <c r="BQ52" s="86"/>
      <c r="BR52" s="86"/>
      <c r="BS52" s="86"/>
      <c r="BT52" s="84"/>
      <c r="BU52" s="84"/>
      <c r="BV52" s="84"/>
      <c r="BW52" s="84"/>
      <c r="BX52" s="84"/>
      <c r="BY52" s="84"/>
      <c r="BZ52" s="84"/>
      <c r="CA52" s="84"/>
      <c r="CB52" s="84"/>
    </row>
    <row r="53" spans="1:80" s="1" customFormat="1" ht="11.2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</row>
    <row r="54" spans="1:80" ht="11.25" customHeight="1" x14ac:dyDescent="0.2">
      <c r="A54" s="67" t="s">
        <v>35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</row>
    <row r="55" spans="1:80" ht="11.25" customHeight="1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</row>
    <row r="56" spans="1:80" ht="32.25" customHeight="1" x14ac:dyDescent="0.2">
      <c r="A56" s="87" t="s">
        <v>17</v>
      </c>
      <c r="B56" s="87"/>
      <c r="C56" s="49" t="s">
        <v>36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 t="s">
        <v>37</v>
      </c>
      <c r="Z56" s="49"/>
      <c r="AA56" s="49"/>
      <c r="AB56" s="49" t="s">
        <v>38</v>
      </c>
      <c r="AC56" s="49"/>
      <c r="AD56" s="49"/>
      <c r="AE56" s="49"/>
      <c r="AF56" s="49"/>
      <c r="AG56" s="49"/>
      <c r="AH56" s="49"/>
      <c r="AI56" s="49"/>
      <c r="AJ56" s="49" t="s">
        <v>25</v>
      </c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 t="s">
        <v>39</v>
      </c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38" t="s">
        <v>27</v>
      </c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</row>
    <row r="57" spans="1:80" ht="21.75" customHeight="1" x14ac:dyDescent="0.2">
      <c r="A57" s="88"/>
      <c r="B57" s="42"/>
      <c r="C57" s="41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1"/>
      <c r="Z57" s="42"/>
      <c r="AA57" s="42"/>
      <c r="AB57" s="41"/>
      <c r="AC57" s="42"/>
      <c r="AD57" s="42"/>
      <c r="AE57" s="42"/>
      <c r="AF57" s="42"/>
      <c r="AG57" s="42"/>
      <c r="AH57" s="42"/>
      <c r="AI57" s="42"/>
      <c r="AJ57" s="51" t="s">
        <v>28</v>
      </c>
      <c r="AK57" s="51"/>
      <c r="AL57" s="51"/>
      <c r="AM57" s="51"/>
      <c r="AN57" s="51"/>
      <c r="AO57" s="51" t="s">
        <v>29</v>
      </c>
      <c r="AP57" s="51"/>
      <c r="AQ57" s="51"/>
      <c r="AR57" s="51"/>
      <c r="AS57" s="51"/>
      <c r="AT57" s="51" t="s">
        <v>30</v>
      </c>
      <c r="AU57" s="51"/>
      <c r="AV57" s="51"/>
      <c r="AW57" s="51"/>
      <c r="AX57" s="51"/>
      <c r="AY57" s="51" t="s">
        <v>28</v>
      </c>
      <c r="AZ57" s="51"/>
      <c r="BA57" s="51"/>
      <c r="BB57" s="51"/>
      <c r="BC57" s="51"/>
      <c r="BD57" s="51" t="s">
        <v>29</v>
      </c>
      <c r="BE57" s="51"/>
      <c r="BF57" s="51"/>
      <c r="BG57" s="51"/>
      <c r="BH57" s="51"/>
      <c r="BI57" s="51" t="s">
        <v>30</v>
      </c>
      <c r="BJ57" s="51"/>
      <c r="BK57" s="51"/>
      <c r="BL57" s="51"/>
      <c r="BM57" s="51"/>
      <c r="BN57" s="52" t="s">
        <v>28</v>
      </c>
      <c r="BO57" s="52"/>
      <c r="BP57" s="52"/>
      <c r="BQ57" s="52"/>
      <c r="BR57" s="52"/>
      <c r="BS57" s="52" t="s">
        <v>29</v>
      </c>
      <c r="BT57" s="52"/>
      <c r="BU57" s="52"/>
      <c r="BV57" s="52"/>
      <c r="BW57" s="52"/>
      <c r="BX57" s="53" t="s">
        <v>30</v>
      </c>
      <c r="BY57" s="53"/>
      <c r="BZ57" s="53"/>
      <c r="CA57" s="53"/>
      <c r="CB57" s="53"/>
    </row>
    <row r="58" spans="1:80" s="1" customFormat="1" ht="12.75" customHeight="1" thickBot="1" x14ac:dyDescent="0.25">
      <c r="A58" s="89">
        <v>1</v>
      </c>
      <c r="B58" s="89"/>
      <c r="C58" s="90">
        <v>2</v>
      </c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>
        <v>3</v>
      </c>
      <c r="Z58" s="90"/>
      <c r="AA58" s="90"/>
      <c r="AB58" s="90">
        <v>4</v>
      </c>
      <c r="AC58" s="90"/>
      <c r="AD58" s="90"/>
      <c r="AE58" s="90"/>
      <c r="AF58" s="90"/>
      <c r="AG58" s="90"/>
      <c r="AH58" s="90"/>
      <c r="AI58" s="90"/>
      <c r="AJ58" s="90">
        <v>5</v>
      </c>
      <c r="AK58" s="90"/>
      <c r="AL58" s="90"/>
      <c r="AM58" s="90"/>
      <c r="AN58" s="90"/>
      <c r="AO58" s="90">
        <v>6</v>
      </c>
      <c r="AP58" s="90"/>
      <c r="AQ58" s="90"/>
      <c r="AR58" s="90"/>
      <c r="AS58" s="90"/>
      <c r="AT58" s="90">
        <v>7</v>
      </c>
      <c r="AU58" s="90"/>
      <c r="AV58" s="90"/>
      <c r="AW58" s="90"/>
      <c r="AX58" s="90"/>
      <c r="AY58" s="90">
        <v>8</v>
      </c>
      <c r="AZ58" s="90"/>
      <c r="BA58" s="90"/>
      <c r="BB58" s="90"/>
      <c r="BC58" s="90"/>
      <c r="BD58" s="90">
        <v>9</v>
      </c>
      <c r="BE58" s="90"/>
      <c r="BF58" s="90"/>
      <c r="BG58" s="90"/>
      <c r="BH58" s="90"/>
      <c r="BI58" s="90">
        <v>10</v>
      </c>
      <c r="BJ58" s="90"/>
      <c r="BK58" s="90"/>
      <c r="BL58" s="90"/>
      <c r="BM58" s="90"/>
      <c r="BN58" s="90">
        <v>11</v>
      </c>
      <c r="BO58" s="90"/>
      <c r="BP58" s="90"/>
      <c r="BQ58" s="90"/>
      <c r="BR58" s="90"/>
      <c r="BS58" s="90">
        <v>12</v>
      </c>
      <c r="BT58" s="90"/>
      <c r="BU58" s="90"/>
      <c r="BV58" s="90"/>
      <c r="BW58" s="90"/>
      <c r="BX58" s="91">
        <v>13</v>
      </c>
      <c r="BY58" s="91"/>
      <c r="BZ58" s="91"/>
      <c r="CA58" s="91"/>
      <c r="CB58" s="91"/>
    </row>
    <row r="59" spans="1:80" s="4" customFormat="1" ht="39" customHeight="1" x14ac:dyDescent="0.2">
      <c r="A59" s="92"/>
      <c r="B59" s="92"/>
      <c r="C59" s="93" t="s">
        <v>69</v>
      </c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59"/>
      <c r="AK59" s="59"/>
      <c r="AL59" s="59"/>
      <c r="AM59" s="59"/>
      <c r="AN59" s="59"/>
      <c r="AO59" s="60"/>
      <c r="AP59" s="60"/>
      <c r="AQ59" s="60"/>
      <c r="AR59" s="60"/>
      <c r="AS59" s="60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60"/>
      <c r="BE59" s="60"/>
      <c r="BF59" s="60"/>
      <c r="BG59" s="60"/>
      <c r="BH59" s="60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60"/>
      <c r="BT59" s="60"/>
      <c r="BU59" s="60"/>
      <c r="BV59" s="60"/>
      <c r="BW59" s="60"/>
      <c r="BX59" s="59"/>
      <c r="BY59" s="59"/>
      <c r="BZ59" s="59"/>
      <c r="CA59" s="59"/>
      <c r="CB59" s="59"/>
    </row>
    <row r="60" spans="1:80" s="4" customFormat="1" ht="12" customHeight="1" x14ac:dyDescent="0.2">
      <c r="A60" s="13" t="s">
        <v>44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</row>
    <row r="61" spans="1:80" s="4" customFormat="1" ht="39" customHeight="1" x14ac:dyDescent="0.2">
      <c r="A61" s="92"/>
      <c r="B61" s="92"/>
      <c r="C61" s="96" t="s">
        <v>72</v>
      </c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8"/>
      <c r="Y61" s="45" t="s">
        <v>58</v>
      </c>
      <c r="Z61" s="45"/>
      <c r="AA61" s="45"/>
      <c r="AB61" s="45" t="s">
        <v>81</v>
      </c>
      <c r="AC61" s="45"/>
      <c r="AD61" s="45"/>
      <c r="AE61" s="45"/>
      <c r="AF61" s="45"/>
      <c r="AG61" s="45"/>
      <c r="AH61" s="45"/>
      <c r="AI61" s="45"/>
      <c r="AJ61" s="59">
        <v>1301900</v>
      </c>
      <c r="AK61" s="59"/>
      <c r="AL61" s="59"/>
      <c r="AM61" s="59"/>
      <c r="AN61" s="59"/>
      <c r="AO61" s="60"/>
      <c r="AP61" s="60"/>
      <c r="AQ61" s="60"/>
      <c r="AR61" s="60"/>
      <c r="AS61" s="60"/>
      <c r="AT61" s="59">
        <v>1301900</v>
      </c>
      <c r="AU61" s="59"/>
      <c r="AV61" s="59"/>
      <c r="AW61" s="59"/>
      <c r="AX61" s="59"/>
      <c r="AY61" s="59">
        <v>1292954</v>
      </c>
      <c r="AZ61" s="59"/>
      <c r="BA61" s="59"/>
      <c r="BB61" s="59"/>
      <c r="BC61" s="59"/>
      <c r="BD61" s="60"/>
      <c r="BE61" s="60"/>
      <c r="BF61" s="60"/>
      <c r="BG61" s="60"/>
      <c r="BH61" s="60"/>
      <c r="BI61" s="59">
        <v>1292954</v>
      </c>
      <c r="BJ61" s="59"/>
      <c r="BK61" s="59"/>
      <c r="BL61" s="59"/>
      <c r="BM61" s="59"/>
      <c r="BN61" s="59">
        <v>-8946</v>
      </c>
      <c r="BO61" s="59"/>
      <c r="BP61" s="59"/>
      <c r="BQ61" s="59"/>
      <c r="BR61" s="59"/>
      <c r="BS61" s="60"/>
      <c r="BT61" s="60"/>
      <c r="BU61" s="60"/>
      <c r="BV61" s="60"/>
      <c r="BW61" s="60"/>
      <c r="BX61" s="59">
        <v>-8946</v>
      </c>
      <c r="BY61" s="59"/>
      <c r="BZ61" s="59"/>
      <c r="CA61" s="59"/>
      <c r="CB61" s="59"/>
    </row>
    <row r="62" spans="1:80" s="4" customFormat="1" ht="25.5" customHeight="1" x14ac:dyDescent="0.2">
      <c r="A62" s="92"/>
      <c r="B62" s="92"/>
      <c r="C62" s="96" t="s">
        <v>73</v>
      </c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8"/>
      <c r="Y62" s="45" t="s">
        <v>58</v>
      </c>
      <c r="Z62" s="45"/>
      <c r="AA62" s="45"/>
      <c r="AB62" s="45" t="s">
        <v>81</v>
      </c>
      <c r="AC62" s="45"/>
      <c r="AD62" s="45"/>
      <c r="AE62" s="45"/>
      <c r="AF62" s="45"/>
      <c r="AG62" s="45"/>
      <c r="AH62" s="45"/>
      <c r="AI62" s="45"/>
      <c r="AJ62" s="59">
        <v>74000</v>
      </c>
      <c r="AK62" s="59"/>
      <c r="AL62" s="59"/>
      <c r="AM62" s="59"/>
      <c r="AN62" s="59"/>
      <c r="AO62" s="60"/>
      <c r="AP62" s="60"/>
      <c r="AQ62" s="60"/>
      <c r="AR62" s="60"/>
      <c r="AS62" s="60"/>
      <c r="AT62" s="59">
        <v>74000</v>
      </c>
      <c r="AU62" s="59"/>
      <c r="AV62" s="59"/>
      <c r="AW62" s="59"/>
      <c r="AX62" s="59"/>
      <c r="AY62" s="59">
        <v>73900</v>
      </c>
      <c r="AZ62" s="59"/>
      <c r="BA62" s="59"/>
      <c r="BB62" s="59"/>
      <c r="BC62" s="59"/>
      <c r="BD62" s="60"/>
      <c r="BE62" s="60"/>
      <c r="BF62" s="60"/>
      <c r="BG62" s="60"/>
      <c r="BH62" s="60"/>
      <c r="BI62" s="59">
        <v>73900</v>
      </c>
      <c r="BJ62" s="59"/>
      <c r="BK62" s="59"/>
      <c r="BL62" s="59"/>
      <c r="BM62" s="59"/>
      <c r="BN62" s="59">
        <v>-100</v>
      </c>
      <c r="BO62" s="59"/>
      <c r="BP62" s="59"/>
      <c r="BQ62" s="59"/>
      <c r="BR62" s="59"/>
      <c r="BS62" s="60"/>
      <c r="BT62" s="60"/>
      <c r="BU62" s="60"/>
      <c r="BV62" s="60"/>
      <c r="BW62" s="60"/>
      <c r="BX62" s="59">
        <v>-100</v>
      </c>
      <c r="BY62" s="59"/>
      <c r="BZ62" s="59"/>
      <c r="CA62" s="59"/>
      <c r="CB62" s="59"/>
    </row>
    <row r="63" spans="1:80" s="9" customFormat="1" ht="12" customHeight="1" x14ac:dyDescent="0.2">
      <c r="A63" s="14" t="s">
        <v>91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</row>
    <row r="64" spans="1:80" s="4" customFormat="1" ht="12" customHeight="1" x14ac:dyDescent="0.2">
      <c r="A64" s="13" t="s">
        <v>49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</row>
    <row r="65" spans="1:80" s="4" customFormat="1" ht="39" customHeight="1" x14ac:dyDescent="0.2">
      <c r="A65" s="92"/>
      <c r="B65" s="92"/>
      <c r="C65" s="96" t="s">
        <v>74</v>
      </c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8"/>
      <c r="Y65" s="45" t="s">
        <v>75</v>
      </c>
      <c r="Z65" s="45"/>
      <c r="AA65" s="45"/>
      <c r="AB65" s="45" t="s">
        <v>82</v>
      </c>
      <c r="AC65" s="45"/>
      <c r="AD65" s="45"/>
      <c r="AE65" s="45"/>
      <c r="AF65" s="45"/>
      <c r="AG65" s="45"/>
      <c r="AH65" s="45"/>
      <c r="AI65" s="45"/>
      <c r="AJ65" s="59">
        <v>1200</v>
      </c>
      <c r="AK65" s="59"/>
      <c r="AL65" s="59"/>
      <c r="AM65" s="59"/>
      <c r="AN65" s="59"/>
      <c r="AO65" s="60"/>
      <c r="AP65" s="60"/>
      <c r="AQ65" s="60"/>
      <c r="AR65" s="60"/>
      <c r="AS65" s="60"/>
      <c r="AT65" s="59">
        <v>1200</v>
      </c>
      <c r="AU65" s="59"/>
      <c r="AV65" s="59"/>
      <c r="AW65" s="59"/>
      <c r="AX65" s="59"/>
      <c r="AY65" s="59">
        <v>1000</v>
      </c>
      <c r="AZ65" s="59"/>
      <c r="BA65" s="59"/>
      <c r="BB65" s="59"/>
      <c r="BC65" s="59"/>
      <c r="BD65" s="60"/>
      <c r="BE65" s="60"/>
      <c r="BF65" s="60"/>
      <c r="BG65" s="60"/>
      <c r="BH65" s="60"/>
      <c r="BI65" s="59">
        <v>1000</v>
      </c>
      <c r="BJ65" s="59"/>
      <c r="BK65" s="59"/>
      <c r="BL65" s="59"/>
      <c r="BM65" s="59"/>
      <c r="BN65" s="59">
        <v>-200</v>
      </c>
      <c r="BO65" s="59"/>
      <c r="BP65" s="59"/>
      <c r="BQ65" s="59"/>
      <c r="BR65" s="59"/>
      <c r="BS65" s="60"/>
      <c r="BT65" s="60"/>
      <c r="BU65" s="60"/>
      <c r="BV65" s="60"/>
      <c r="BW65" s="60"/>
      <c r="BX65" s="59">
        <v>-200</v>
      </c>
      <c r="BY65" s="59"/>
      <c r="BZ65" s="59"/>
      <c r="CA65" s="59"/>
      <c r="CB65" s="59"/>
    </row>
    <row r="66" spans="1:80" s="4" customFormat="1" ht="23.25" customHeight="1" x14ac:dyDescent="0.2">
      <c r="A66" s="92"/>
      <c r="B66" s="92"/>
      <c r="C66" s="96" t="s">
        <v>76</v>
      </c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8"/>
      <c r="Y66" s="45" t="s">
        <v>75</v>
      </c>
      <c r="Z66" s="45"/>
      <c r="AA66" s="45"/>
      <c r="AB66" s="45" t="s">
        <v>82</v>
      </c>
      <c r="AC66" s="45"/>
      <c r="AD66" s="45"/>
      <c r="AE66" s="45"/>
      <c r="AF66" s="45"/>
      <c r="AG66" s="45"/>
      <c r="AH66" s="45"/>
      <c r="AI66" s="45"/>
      <c r="AJ66" s="59">
        <v>514</v>
      </c>
      <c r="AK66" s="59"/>
      <c r="AL66" s="59"/>
      <c r="AM66" s="59"/>
      <c r="AN66" s="59"/>
      <c r="AO66" s="60"/>
      <c r="AP66" s="60"/>
      <c r="AQ66" s="60"/>
      <c r="AR66" s="60"/>
      <c r="AS66" s="60"/>
      <c r="AT66" s="59">
        <v>514</v>
      </c>
      <c r="AU66" s="59"/>
      <c r="AV66" s="59"/>
      <c r="AW66" s="59"/>
      <c r="AX66" s="59"/>
      <c r="AY66" s="59">
        <v>514</v>
      </c>
      <c r="AZ66" s="59"/>
      <c r="BA66" s="59"/>
      <c r="BB66" s="59"/>
      <c r="BC66" s="59"/>
      <c r="BD66" s="60"/>
      <c r="BE66" s="60"/>
      <c r="BF66" s="60"/>
      <c r="BG66" s="60"/>
      <c r="BH66" s="60"/>
      <c r="BI66" s="59">
        <v>514</v>
      </c>
      <c r="BJ66" s="59"/>
      <c r="BK66" s="59"/>
      <c r="BL66" s="59"/>
      <c r="BM66" s="59"/>
      <c r="BN66" s="59">
        <v>0</v>
      </c>
      <c r="BO66" s="59"/>
      <c r="BP66" s="59"/>
      <c r="BQ66" s="59"/>
      <c r="BR66" s="59"/>
      <c r="BS66" s="60"/>
      <c r="BT66" s="60"/>
      <c r="BU66" s="60"/>
      <c r="BV66" s="60"/>
      <c r="BW66" s="60"/>
      <c r="BX66" s="59">
        <v>0</v>
      </c>
      <c r="BY66" s="59"/>
      <c r="BZ66" s="59"/>
      <c r="CA66" s="59"/>
      <c r="CB66" s="59"/>
    </row>
    <row r="67" spans="1:80" s="4" customFormat="1" ht="12" customHeight="1" x14ac:dyDescent="0.2">
      <c r="A67" s="15" t="s">
        <v>92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</row>
    <row r="68" spans="1:80" s="4" customFormat="1" ht="12" customHeight="1" x14ac:dyDescent="0.2">
      <c r="A68" s="13" t="s">
        <v>50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</row>
    <row r="69" spans="1:80" s="4" customFormat="1" ht="36.75" customHeight="1" x14ac:dyDescent="0.2">
      <c r="A69" s="92"/>
      <c r="B69" s="92"/>
      <c r="C69" s="96" t="s">
        <v>77</v>
      </c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8"/>
      <c r="Y69" s="45" t="s">
        <v>58</v>
      </c>
      <c r="Z69" s="45"/>
      <c r="AA69" s="45"/>
      <c r="AB69" s="45" t="s">
        <v>82</v>
      </c>
      <c r="AC69" s="45"/>
      <c r="AD69" s="45"/>
      <c r="AE69" s="45"/>
      <c r="AF69" s="45"/>
      <c r="AG69" s="45"/>
      <c r="AH69" s="45"/>
      <c r="AI69" s="45"/>
      <c r="AJ69" s="99">
        <v>1084.92</v>
      </c>
      <c r="AK69" s="99"/>
      <c r="AL69" s="99"/>
      <c r="AM69" s="99"/>
      <c r="AN69" s="99"/>
      <c r="AO69" s="99"/>
      <c r="AP69" s="99"/>
      <c r="AQ69" s="99"/>
      <c r="AR69" s="99"/>
      <c r="AS69" s="99"/>
      <c r="AT69" s="99">
        <v>1084.92</v>
      </c>
      <c r="AU69" s="99"/>
      <c r="AV69" s="99"/>
      <c r="AW69" s="99"/>
      <c r="AX69" s="99"/>
      <c r="AY69" s="99">
        <v>1292.95</v>
      </c>
      <c r="AZ69" s="99"/>
      <c r="BA69" s="99"/>
      <c r="BB69" s="99"/>
      <c r="BC69" s="99"/>
      <c r="BD69" s="99"/>
      <c r="BE69" s="99"/>
      <c r="BF69" s="99"/>
      <c r="BG69" s="99"/>
      <c r="BH69" s="99"/>
      <c r="BI69" s="99">
        <v>1295.95</v>
      </c>
      <c r="BJ69" s="99"/>
      <c r="BK69" s="99"/>
      <c r="BL69" s="99"/>
      <c r="BM69" s="99"/>
      <c r="BN69" s="99">
        <v>208.03</v>
      </c>
      <c r="BO69" s="99"/>
      <c r="BP69" s="99"/>
      <c r="BQ69" s="99"/>
      <c r="BR69" s="99"/>
      <c r="BS69" s="99"/>
      <c r="BT69" s="99"/>
      <c r="BU69" s="99"/>
      <c r="BV69" s="99"/>
      <c r="BW69" s="99"/>
      <c r="BX69" s="99">
        <v>208.03</v>
      </c>
      <c r="BY69" s="99"/>
      <c r="BZ69" s="99"/>
      <c r="CA69" s="99"/>
      <c r="CB69" s="99"/>
    </row>
    <row r="70" spans="1:80" s="4" customFormat="1" ht="21.75" customHeight="1" x14ac:dyDescent="0.2">
      <c r="A70" s="92"/>
      <c r="B70" s="92"/>
      <c r="C70" s="96" t="s">
        <v>78</v>
      </c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8"/>
      <c r="Y70" s="45" t="s">
        <v>75</v>
      </c>
      <c r="Z70" s="45"/>
      <c r="AA70" s="45"/>
      <c r="AB70" s="45" t="s">
        <v>82</v>
      </c>
      <c r="AC70" s="45"/>
      <c r="AD70" s="45"/>
      <c r="AE70" s="45"/>
      <c r="AF70" s="45"/>
      <c r="AG70" s="45"/>
      <c r="AH70" s="45"/>
      <c r="AI70" s="45"/>
      <c r="AJ70" s="99">
        <v>143.97</v>
      </c>
      <c r="AK70" s="99"/>
      <c r="AL70" s="99"/>
      <c r="AM70" s="99"/>
      <c r="AN70" s="99"/>
      <c r="AO70" s="99"/>
      <c r="AP70" s="99"/>
      <c r="AQ70" s="99"/>
      <c r="AR70" s="99"/>
      <c r="AS70" s="99"/>
      <c r="AT70" s="99">
        <v>143.97</v>
      </c>
      <c r="AU70" s="99"/>
      <c r="AV70" s="99"/>
      <c r="AW70" s="99"/>
      <c r="AX70" s="99"/>
      <c r="AY70" s="99">
        <v>143.77000000000001</v>
      </c>
      <c r="AZ70" s="99"/>
      <c r="BA70" s="99"/>
      <c r="BB70" s="99"/>
      <c r="BC70" s="99"/>
      <c r="BD70" s="99"/>
      <c r="BE70" s="99"/>
      <c r="BF70" s="99"/>
      <c r="BG70" s="99"/>
      <c r="BH70" s="99"/>
      <c r="BI70" s="99">
        <v>143.77000000000001</v>
      </c>
      <c r="BJ70" s="99"/>
      <c r="BK70" s="99"/>
      <c r="BL70" s="99"/>
      <c r="BM70" s="99"/>
      <c r="BN70" s="99">
        <v>-0.2</v>
      </c>
      <c r="BO70" s="99"/>
      <c r="BP70" s="99"/>
      <c r="BQ70" s="99"/>
      <c r="BR70" s="99"/>
      <c r="BS70" s="99"/>
      <c r="BT70" s="99"/>
      <c r="BU70" s="99"/>
      <c r="BV70" s="99"/>
      <c r="BW70" s="99"/>
      <c r="BX70" s="99">
        <v>-0.2</v>
      </c>
      <c r="BY70" s="99"/>
      <c r="BZ70" s="99"/>
      <c r="CA70" s="99"/>
      <c r="CB70" s="99"/>
    </row>
    <row r="71" spans="1:80" s="4" customFormat="1" ht="14.25" customHeight="1" x14ac:dyDescent="0.2">
      <c r="A71" s="14" t="s">
        <v>93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</row>
    <row r="72" spans="1:80" s="4" customFormat="1" ht="12" customHeight="1" x14ac:dyDescent="0.2">
      <c r="A72" s="13" t="s">
        <v>83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</row>
    <row r="73" spans="1:80" s="4" customFormat="1" ht="18" customHeight="1" x14ac:dyDescent="0.2">
      <c r="A73" s="100"/>
      <c r="B73" s="100"/>
      <c r="C73" s="101" t="s">
        <v>79</v>
      </c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3"/>
      <c r="Y73" s="120" t="s">
        <v>80</v>
      </c>
      <c r="Z73" s="120"/>
      <c r="AA73" s="120"/>
      <c r="AB73" s="120" t="s">
        <v>82</v>
      </c>
      <c r="AC73" s="120"/>
      <c r="AD73" s="120"/>
      <c r="AE73" s="120"/>
      <c r="AF73" s="120"/>
      <c r="AG73" s="120"/>
      <c r="AH73" s="120"/>
      <c r="AI73" s="120"/>
      <c r="AJ73" s="105">
        <v>71</v>
      </c>
      <c r="AK73" s="105"/>
      <c r="AL73" s="105"/>
      <c r="AM73" s="105"/>
      <c r="AN73" s="105"/>
      <c r="AO73" s="105"/>
      <c r="AP73" s="105"/>
      <c r="AQ73" s="105"/>
      <c r="AR73" s="105"/>
      <c r="AS73" s="105"/>
      <c r="AT73" s="105">
        <v>71</v>
      </c>
      <c r="AU73" s="105"/>
      <c r="AV73" s="105"/>
      <c r="AW73" s="105"/>
      <c r="AX73" s="105"/>
      <c r="AY73" s="105">
        <v>160.6</v>
      </c>
      <c r="AZ73" s="105"/>
      <c r="BA73" s="105"/>
      <c r="BB73" s="105"/>
      <c r="BC73" s="105"/>
      <c r="BD73" s="105"/>
      <c r="BE73" s="105"/>
      <c r="BF73" s="105"/>
      <c r="BG73" s="105"/>
      <c r="BH73" s="105"/>
      <c r="BI73" s="105">
        <f>AY73</f>
        <v>160.6</v>
      </c>
      <c r="BJ73" s="105"/>
      <c r="BK73" s="105"/>
      <c r="BL73" s="105"/>
      <c r="BM73" s="105"/>
      <c r="BN73" s="105">
        <f>AY73-AJ73</f>
        <v>89.6</v>
      </c>
      <c r="BO73" s="105"/>
      <c r="BP73" s="105"/>
      <c r="BQ73" s="105"/>
      <c r="BR73" s="105"/>
      <c r="BS73" s="105"/>
      <c r="BT73" s="105"/>
      <c r="BU73" s="105"/>
      <c r="BV73" s="105"/>
      <c r="BW73" s="105"/>
      <c r="BX73" s="105">
        <f>BN73</f>
        <v>89.6</v>
      </c>
      <c r="BY73" s="105"/>
      <c r="BZ73" s="105"/>
      <c r="CA73" s="105"/>
      <c r="CB73" s="105"/>
    </row>
    <row r="74" spans="1:80" s="4" customFormat="1" ht="18" customHeight="1" thickBot="1" x14ac:dyDescent="0.25">
      <c r="A74" s="117" t="s">
        <v>90</v>
      </c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  <c r="BG74" s="118"/>
      <c r="BH74" s="118"/>
      <c r="BI74" s="118"/>
      <c r="BJ74" s="118"/>
      <c r="BK74" s="118"/>
      <c r="BL74" s="118"/>
      <c r="BM74" s="118"/>
      <c r="BN74" s="118"/>
      <c r="BO74" s="118"/>
      <c r="BP74" s="118"/>
      <c r="BQ74" s="118"/>
      <c r="BR74" s="118"/>
      <c r="BS74" s="118"/>
      <c r="BT74" s="118"/>
      <c r="BU74" s="118"/>
      <c r="BV74" s="118"/>
      <c r="BW74" s="118"/>
      <c r="BX74" s="118"/>
      <c r="BY74" s="118"/>
      <c r="BZ74" s="118"/>
      <c r="CA74" s="118"/>
      <c r="CB74" s="119"/>
    </row>
    <row r="75" spans="1:80" s="4" customFormat="1" ht="49.5" customHeight="1" x14ac:dyDescent="0.2">
      <c r="A75" s="92"/>
      <c r="B75" s="92"/>
      <c r="C75" s="93" t="s">
        <v>71</v>
      </c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59"/>
      <c r="AK75" s="59"/>
      <c r="AL75" s="59"/>
      <c r="AM75" s="59"/>
      <c r="AN75" s="59"/>
      <c r="AO75" s="60"/>
      <c r="AP75" s="60"/>
      <c r="AQ75" s="60"/>
      <c r="AR75" s="60"/>
      <c r="AS75" s="60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60"/>
      <c r="BE75" s="60"/>
      <c r="BF75" s="60"/>
      <c r="BG75" s="60"/>
      <c r="BH75" s="60"/>
      <c r="BI75" s="59"/>
      <c r="BJ75" s="59"/>
      <c r="BK75" s="59"/>
      <c r="BL75" s="59"/>
      <c r="BM75" s="59"/>
      <c r="BN75" s="59"/>
      <c r="BO75" s="59"/>
      <c r="BP75" s="59"/>
      <c r="BQ75" s="59"/>
      <c r="BR75" s="59"/>
      <c r="BS75" s="60"/>
      <c r="BT75" s="60"/>
      <c r="BU75" s="60"/>
      <c r="BV75" s="60"/>
      <c r="BW75" s="60"/>
      <c r="BX75" s="59"/>
      <c r="BY75" s="59"/>
      <c r="BZ75" s="59"/>
      <c r="CA75" s="59"/>
      <c r="CB75" s="59"/>
    </row>
    <row r="76" spans="1:80" s="4" customFormat="1" ht="12" customHeight="1" x14ac:dyDescent="0.2">
      <c r="A76" s="13" t="s">
        <v>44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</row>
    <row r="77" spans="1:80" s="4" customFormat="1" ht="27" customHeight="1" x14ac:dyDescent="0.2">
      <c r="A77" s="92"/>
      <c r="B77" s="92"/>
      <c r="C77" s="96" t="s">
        <v>86</v>
      </c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8"/>
      <c r="Y77" s="45" t="s">
        <v>58</v>
      </c>
      <c r="Z77" s="45"/>
      <c r="AA77" s="45"/>
      <c r="AB77" s="45" t="s">
        <v>81</v>
      </c>
      <c r="AC77" s="45"/>
      <c r="AD77" s="45"/>
      <c r="AE77" s="45"/>
      <c r="AF77" s="45"/>
      <c r="AG77" s="45"/>
      <c r="AH77" s="45"/>
      <c r="AI77" s="45"/>
      <c r="AJ77" s="59">
        <v>591400</v>
      </c>
      <c r="AK77" s="59"/>
      <c r="AL77" s="59"/>
      <c r="AM77" s="59"/>
      <c r="AN77" s="59"/>
      <c r="AO77" s="60"/>
      <c r="AP77" s="60"/>
      <c r="AQ77" s="60"/>
      <c r="AR77" s="60"/>
      <c r="AS77" s="60"/>
      <c r="AT77" s="59">
        <v>591400</v>
      </c>
      <c r="AU77" s="59"/>
      <c r="AV77" s="59"/>
      <c r="AW77" s="59"/>
      <c r="AX77" s="59"/>
      <c r="AY77" s="59">
        <v>519100</v>
      </c>
      <c r="AZ77" s="59"/>
      <c r="BA77" s="59"/>
      <c r="BB77" s="59"/>
      <c r="BC77" s="59"/>
      <c r="BD77" s="60"/>
      <c r="BE77" s="60"/>
      <c r="BF77" s="60"/>
      <c r="BG77" s="60"/>
      <c r="BH77" s="60"/>
      <c r="BI77" s="59">
        <v>519100</v>
      </c>
      <c r="BJ77" s="59"/>
      <c r="BK77" s="59"/>
      <c r="BL77" s="59"/>
      <c r="BM77" s="59"/>
      <c r="BN77" s="59">
        <f>AY77-AJ77</f>
        <v>-72300</v>
      </c>
      <c r="BO77" s="59"/>
      <c r="BP77" s="59"/>
      <c r="BQ77" s="59"/>
      <c r="BR77" s="59"/>
      <c r="BS77" s="60"/>
      <c r="BT77" s="60"/>
      <c r="BU77" s="60"/>
      <c r="BV77" s="60"/>
      <c r="BW77" s="60"/>
      <c r="BX77" s="59">
        <v>-72300</v>
      </c>
      <c r="BY77" s="59"/>
      <c r="BZ77" s="59"/>
      <c r="CA77" s="59"/>
      <c r="CB77" s="59"/>
    </row>
    <row r="78" spans="1:80" s="9" customFormat="1" ht="12" customHeight="1" x14ac:dyDescent="0.2">
      <c r="A78" s="14" t="s">
        <v>94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</row>
    <row r="79" spans="1:80" s="4" customFormat="1" ht="12" customHeight="1" x14ac:dyDescent="0.2">
      <c r="A79" s="13" t="s">
        <v>49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</row>
    <row r="80" spans="1:80" s="4" customFormat="1" ht="26.25" customHeight="1" x14ac:dyDescent="0.2">
      <c r="A80" s="92"/>
      <c r="B80" s="92"/>
      <c r="C80" s="96" t="s">
        <v>84</v>
      </c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8"/>
      <c r="Y80" s="45" t="s">
        <v>75</v>
      </c>
      <c r="Z80" s="45"/>
      <c r="AA80" s="45"/>
      <c r="AB80" s="45" t="s">
        <v>82</v>
      </c>
      <c r="AC80" s="45"/>
      <c r="AD80" s="45"/>
      <c r="AE80" s="45"/>
      <c r="AF80" s="45"/>
      <c r="AG80" s="45"/>
      <c r="AH80" s="45"/>
      <c r="AI80" s="45"/>
      <c r="AJ80" s="59">
        <v>98</v>
      </c>
      <c r="AK80" s="59"/>
      <c r="AL80" s="59"/>
      <c r="AM80" s="59"/>
      <c r="AN80" s="59"/>
      <c r="AO80" s="60"/>
      <c r="AP80" s="60"/>
      <c r="AQ80" s="60"/>
      <c r="AR80" s="60"/>
      <c r="AS80" s="60"/>
      <c r="AT80" s="59">
        <v>98</v>
      </c>
      <c r="AU80" s="59"/>
      <c r="AV80" s="59"/>
      <c r="AW80" s="59"/>
      <c r="AX80" s="59"/>
      <c r="AY80" s="59">
        <v>87</v>
      </c>
      <c r="AZ80" s="59"/>
      <c r="BA80" s="59"/>
      <c r="BB80" s="59"/>
      <c r="BC80" s="59"/>
      <c r="BD80" s="60"/>
      <c r="BE80" s="60"/>
      <c r="BF80" s="60"/>
      <c r="BG80" s="60"/>
      <c r="BH80" s="60"/>
      <c r="BI80" s="59">
        <v>87</v>
      </c>
      <c r="BJ80" s="59"/>
      <c r="BK80" s="59"/>
      <c r="BL80" s="59"/>
      <c r="BM80" s="59"/>
      <c r="BN80" s="59">
        <v>-11</v>
      </c>
      <c r="BO80" s="59"/>
      <c r="BP80" s="59"/>
      <c r="BQ80" s="59"/>
      <c r="BR80" s="59"/>
      <c r="BS80" s="60"/>
      <c r="BT80" s="60"/>
      <c r="BU80" s="60"/>
      <c r="BV80" s="60"/>
      <c r="BW80" s="60"/>
      <c r="BX80" s="59">
        <v>-11</v>
      </c>
      <c r="BY80" s="59"/>
      <c r="BZ80" s="59"/>
      <c r="CA80" s="59"/>
      <c r="CB80" s="59"/>
    </row>
    <row r="81" spans="1:80" s="9" customFormat="1" ht="12" customHeight="1" x14ac:dyDescent="0.2">
      <c r="A81" s="14" t="s">
        <v>94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</row>
    <row r="82" spans="1:80" s="4" customFormat="1" ht="12" customHeight="1" x14ac:dyDescent="0.2">
      <c r="A82" s="13" t="s">
        <v>50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</row>
    <row r="83" spans="1:80" s="4" customFormat="1" ht="27" customHeight="1" x14ac:dyDescent="0.2">
      <c r="A83" s="92"/>
      <c r="B83" s="92"/>
      <c r="C83" s="96" t="s">
        <v>85</v>
      </c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8"/>
      <c r="Y83" s="45" t="s">
        <v>58</v>
      </c>
      <c r="Z83" s="45"/>
      <c r="AA83" s="45"/>
      <c r="AB83" s="45" t="s">
        <v>82</v>
      </c>
      <c r="AC83" s="45"/>
      <c r="AD83" s="45"/>
      <c r="AE83" s="45"/>
      <c r="AF83" s="45"/>
      <c r="AG83" s="45"/>
      <c r="AH83" s="45"/>
      <c r="AI83" s="45"/>
      <c r="AJ83" s="99">
        <v>6035</v>
      </c>
      <c r="AK83" s="99"/>
      <c r="AL83" s="99"/>
      <c r="AM83" s="99"/>
      <c r="AN83" s="99"/>
      <c r="AO83" s="99"/>
      <c r="AP83" s="99"/>
      <c r="AQ83" s="99"/>
      <c r="AR83" s="99"/>
      <c r="AS83" s="99"/>
      <c r="AT83" s="99">
        <v>6035</v>
      </c>
      <c r="AU83" s="99"/>
      <c r="AV83" s="99"/>
      <c r="AW83" s="99"/>
      <c r="AX83" s="99"/>
      <c r="AY83" s="99">
        <v>5967</v>
      </c>
      <c r="AZ83" s="99"/>
      <c r="BA83" s="99"/>
      <c r="BB83" s="99"/>
      <c r="BC83" s="99"/>
      <c r="BD83" s="99"/>
      <c r="BE83" s="99"/>
      <c r="BF83" s="99"/>
      <c r="BG83" s="99"/>
      <c r="BH83" s="99"/>
      <c r="BI83" s="99">
        <v>5967</v>
      </c>
      <c r="BJ83" s="99"/>
      <c r="BK83" s="99"/>
      <c r="BL83" s="99"/>
      <c r="BM83" s="99"/>
      <c r="BN83" s="99">
        <f>AY83-AJ83</f>
        <v>-68</v>
      </c>
      <c r="BO83" s="99"/>
      <c r="BP83" s="99"/>
      <c r="BQ83" s="99"/>
      <c r="BR83" s="99"/>
      <c r="BS83" s="99"/>
      <c r="BT83" s="99"/>
      <c r="BU83" s="99"/>
      <c r="BV83" s="99"/>
      <c r="BW83" s="99"/>
      <c r="BX83" s="99">
        <v>-68</v>
      </c>
      <c r="BY83" s="99"/>
      <c r="BZ83" s="99"/>
      <c r="CA83" s="99"/>
      <c r="CB83" s="99"/>
    </row>
    <row r="84" spans="1:80" s="4" customFormat="1" ht="18.75" customHeight="1" thickBot="1" x14ac:dyDescent="0.25">
      <c r="A84" s="15" t="s">
        <v>95</v>
      </c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</row>
    <row r="85" spans="1:80" s="4" customFormat="1" ht="28.5" customHeight="1" x14ac:dyDescent="0.2">
      <c r="A85" s="92"/>
      <c r="B85" s="92"/>
      <c r="C85" s="93" t="s">
        <v>70</v>
      </c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59"/>
      <c r="AK85" s="59"/>
      <c r="AL85" s="59"/>
      <c r="AM85" s="59"/>
      <c r="AN85" s="59"/>
      <c r="AO85" s="60"/>
      <c r="AP85" s="60"/>
      <c r="AQ85" s="60"/>
      <c r="AR85" s="60"/>
      <c r="AS85" s="60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60"/>
      <c r="BE85" s="60"/>
      <c r="BF85" s="60"/>
      <c r="BG85" s="60"/>
      <c r="BH85" s="60"/>
      <c r="BI85" s="59"/>
      <c r="BJ85" s="59"/>
      <c r="BK85" s="59"/>
      <c r="BL85" s="59"/>
      <c r="BM85" s="59"/>
      <c r="BN85" s="59"/>
      <c r="BO85" s="59"/>
      <c r="BP85" s="59"/>
      <c r="BQ85" s="59"/>
      <c r="BR85" s="59"/>
      <c r="BS85" s="60"/>
      <c r="BT85" s="60"/>
      <c r="BU85" s="60"/>
      <c r="BV85" s="60"/>
      <c r="BW85" s="60"/>
      <c r="BX85" s="59"/>
      <c r="BY85" s="59"/>
      <c r="BZ85" s="59"/>
      <c r="CA85" s="59"/>
      <c r="CB85" s="59"/>
    </row>
    <row r="86" spans="1:80" s="4" customFormat="1" ht="12" customHeight="1" x14ac:dyDescent="0.2">
      <c r="A86" s="13" t="s">
        <v>44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</row>
    <row r="87" spans="1:80" s="4" customFormat="1" ht="27" customHeight="1" x14ac:dyDescent="0.2">
      <c r="A87" s="92"/>
      <c r="B87" s="92"/>
      <c r="C87" s="96" t="s">
        <v>86</v>
      </c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8"/>
      <c r="Y87" s="45" t="s">
        <v>58</v>
      </c>
      <c r="Z87" s="45"/>
      <c r="AA87" s="45"/>
      <c r="AB87" s="45" t="s">
        <v>81</v>
      </c>
      <c r="AC87" s="45"/>
      <c r="AD87" s="45"/>
      <c r="AE87" s="45"/>
      <c r="AF87" s="45"/>
      <c r="AG87" s="45"/>
      <c r="AH87" s="45"/>
      <c r="AI87" s="45"/>
      <c r="AJ87" s="59">
        <v>93000</v>
      </c>
      <c r="AK87" s="59"/>
      <c r="AL87" s="59"/>
      <c r="AM87" s="59"/>
      <c r="AN87" s="59"/>
      <c r="AO87" s="60"/>
      <c r="AP87" s="60"/>
      <c r="AQ87" s="60"/>
      <c r="AR87" s="60"/>
      <c r="AS87" s="60"/>
      <c r="AT87" s="59">
        <v>93000</v>
      </c>
      <c r="AU87" s="59"/>
      <c r="AV87" s="59"/>
      <c r="AW87" s="59"/>
      <c r="AX87" s="59"/>
      <c r="AY87" s="59">
        <v>76100</v>
      </c>
      <c r="AZ87" s="59"/>
      <c r="BA87" s="59"/>
      <c r="BB87" s="59"/>
      <c r="BC87" s="59"/>
      <c r="BD87" s="60"/>
      <c r="BE87" s="60"/>
      <c r="BF87" s="60"/>
      <c r="BG87" s="60"/>
      <c r="BH87" s="60"/>
      <c r="BI87" s="59">
        <v>76100</v>
      </c>
      <c r="BJ87" s="59"/>
      <c r="BK87" s="59"/>
      <c r="BL87" s="59"/>
      <c r="BM87" s="59"/>
      <c r="BN87" s="59">
        <f>AY87-AJ87</f>
        <v>-16900</v>
      </c>
      <c r="BO87" s="59"/>
      <c r="BP87" s="59"/>
      <c r="BQ87" s="59"/>
      <c r="BR87" s="59"/>
      <c r="BS87" s="60"/>
      <c r="BT87" s="60"/>
      <c r="BU87" s="60"/>
      <c r="BV87" s="60"/>
      <c r="BW87" s="60"/>
      <c r="BX87" s="59">
        <v>-16900</v>
      </c>
      <c r="BY87" s="59"/>
      <c r="BZ87" s="59"/>
      <c r="CA87" s="59"/>
      <c r="CB87" s="59"/>
    </row>
    <row r="88" spans="1:80" s="9" customFormat="1" ht="12" customHeight="1" x14ac:dyDescent="0.2">
      <c r="A88" s="14" t="s">
        <v>87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</row>
    <row r="89" spans="1:80" s="9" customFormat="1" ht="12" customHeight="1" x14ac:dyDescent="0.2">
      <c r="A89" s="21" t="s">
        <v>49</v>
      </c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</row>
    <row r="90" spans="1:80" s="9" customFormat="1" ht="30" customHeight="1" x14ac:dyDescent="0.2">
      <c r="A90" s="100"/>
      <c r="B90" s="100"/>
      <c r="C90" s="101" t="s">
        <v>84</v>
      </c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3"/>
      <c r="Y90" s="120" t="s">
        <v>75</v>
      </c>
      <c r="Z90" s="120"/>
      <c r="AA90" s="120"/>
      <c r="AB90" s="120" t="s">
        <v>82</v>
      </c>
      <c r="AC90" s="120"/>
      <c r="AD90" s="120"/>
      <c r="AE90" s="120"/>
      <c r="AF90" s="120"/>
      <c r="AG90" s="120"/>
      <c r="AH90" s="120"/>
      <c r="AI90" s="120"/>
      <c r="AJ90" s="104">
        <v>11</v>
      </c>
      <c r="AK90" s="104"/>
      <c r="AL90" s="104"/>
      <c r="AM90" s="104"/>
      <c r="AN90" s="104"/>
      <c r="AO90" s="105"/>
      <c r="AP90" s="105"/>
      <c r="AQ90" s="105"/>
      <c r="AR90" s="105"/>
      <c r="AS90" s="105"/>
      <c r="AT90" s="104">
        <v>11</v>
      </c>
      <c r="AU90" s="104"/>
      <c r="AV90" s="104"/>
      <c r="AW90" s="104"/>
      <c r="AX90" s="104"/>
      <c r="AY90" s="104">
        <v>9</v>
      </c>
      <c r="AZ90" s="104"/>
      <c r="BA90" s="104"/>
      <c r="BB90" s="104"/>
      <c r="BC90" s="104"/>
      <c r="BD90" s="105"/>
      <c r="BE90" s="105"/>
      <c r="BF90" s="105"/>
      <c r="BG90" s="105"/>
      <c r="BH90" s="105"/>
      <c r="BI90" s="104">
        <v>9</v>
      </c>
      <c r="BJ90" s="104"/>
      <c r="BK90" s="104"/>
      <c r="BL90" s="104"/>
      <c r="BM90" s="104"/>
      <c r="BN90" s="104">
        <v>-2</v>
      </c>
      <c r="BO90" s="104"/>
      <c r="BP90" s="104"/>
      <c r="BQ90" s="104"/>
      <c r="BR90" s="104"/>
      <c r="BS90" s="105"/>
      <c r="BT90" s="105"/>
      <c r="BU90" s="105"/>
      <c r="BV90" s="105"/>
      <c r="BW90" s="105"/>
      <c r="BX90" s="104">
        <v>-2</v>
      </c>
      <c r="BY90" s="104"/>
      <c r="BZ90" s="104"/>
      <c r="CA90" s="104"/>
      <c r="CB90" s="104"/>
    </row>
    <row r="91" spans="1:80" s="9" customFormat="1" ht="12" customHeight="1" x14ac:dyDescent="0.2">
      <c r="A91" s="14" t="s">
        <v>96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</row>
    <row r="92" spans="1:80" s="9" customFormat="1" ht="12" customHeight="1" x14ac:dyDescent="0.2">
      <c r="A92" s="21" t="s">
        <v>50</v>
      </c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</row>
    <row r="93" spans="1:80" s="9" customFormat="1" ht="27" customHeight="1" x14ac:dyDescent="0.2">
      <c r="A93" s="100"/>
      <c r="B93" s="100"/>
      <c r="C93" s="101" t="s">
        <v>85</v>
      </c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3"/>
      <c r="Y93" s="120" t="s">
        <v>58</v>
      </c>
      <c r="Z93" s="120"/>
      <c r="AA93" s="120"/>
      <c r="AB93" s="120" t="s">
        <v>82</v>
      </c>
      <c r="AC93" s="120"/>
      <c r="AD93" s="120"/>
      <c r="AE93" s="120"/>
      <c r="AF93" s="120"/>
      <c r="AG93" s="120"/>
      <c r="AH93" s="120"/>
      <c r="AI93" s="120"/>
      <c r="AJ93" s="105">
        <v>8455</v>
      </c>
      <c r="AK93" s="105"/>
      <c r="AL93" s="105"/>
      <c r="AM93" s="105"/>
      <c r="AN93" s="105"/>
      <c r="AO93" s="105"/>
      <c r="AP93" s="105"/>
      <c r="AQ93" s="105"/>
      <c r="AR93" s="105"/>
      <c r="AS93" s="105"/>
      <c r="AT93" s="105">
        <v>8455</v>
      </c>
      <c r="AU93" s="105"/>
      <c r="AV93" s="105"/>
      <c r="AW93" s="105"/>
      <c r="AX93" s="105"/>
      <c r="AY93" s="105">
        <v>8455</v>
      </c>
      <c r="AZ93" s="105"/>
      <c r="BA93" s="105"/>
      <c r="BB93" s="105"/>
      <c r="BC93" s="105"/>
      <c r="BD93" s="105"/>
      <c r="BE93" s="105"/>
      <c r="BF93" s="105"/>
      <c r="BG93" s="105"/>
      <c r="BH93" s="105"/>
      <c r="BI93" s="105">
        <v>8455</v>
      </c>
      <c r="BJ93" s="105"/>
      <c r="BK93" s="105"/>
      <c r="BL93" s="105"/>
      <c r="BM93" s="105"/>
      <c r="BN93" s="105">
        <v>0</v>
      </c>
      <c r="BO93" s="105"/>
      <c r="BP93" s="105"/>
      <c r="BQ93" s="105"/>
      <c r="BR93" s="105"/>
      <c r="BS93" s="105"/>
      <c r="BT93" s="105"/>
      <c r="BU93" s="105"/>
      <c r="BV93" s="105"/>
      <c r="BW93" s="105"/>
      <c r="BX93" s="105">
        <v>0</v>
      </c>
      <c r="BY93" s="105"/>
      <c r="BZ93" s="105"/>
      <c r="CA93" s="105"/>
      <c r="CB93" s="105"/>
    </row>
    <row r="94" spans="1:80" s="9" customFormat="1" ht="12" customHeight="1" x14ac:dyDescent="0.2">
      <c r="A94" s="14" t="s">
        <v>96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</row>
    <row r="95" spans="1:80" customFormat="1" ht="82.5" customHeight="1" x14ac:dyDescent="0.2">
      <c r="A95" s="106" t="s">
        <v>101</v>
      </c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7"/>
      <c r="AV95" s="107"/>
      <c r="AW95" s="107"/>
      <c r="AX95" s="107"/>
      <c r="AY95" s="107"/>
      <c r="AZ95" s="107"/>
      <c r="BA95" s="107"/>
      <c r="BB95" s="107"/>
      <c r="BC95" s="107"/>
      <c r="BD95" s="107"/>
      <c r="BE95" s="107"/>
      <c r="BF95" s="107"/>
      <c r="BG95" s="107"/>
      <c r="BH95" s="107"/>
      <c r="BI95" s="107"/>
      <c r="BJ95" s="107"/>
      <c r="BK95" s="107"/>
      <c r="BL95" s="107"/>
      <c r="BM95" s="107"/>
      <c r="BN95" s="107"/>
      <c r="BO95" s="107"/>
      <c r="BP95" s="107"/>
      <c r="BQ95" s="107"/>
      <c r="BR95" s="107"/>
      <c r="BS95" s="107"/>
      <c r="BT95" s="107"/>
      <c r="BU95" s="107"/>
      <c r="BV95" s="107"/>
      <c r="BW95" s="107"/>
      <c r="BX95" s="107"/>
      <c r="BY95" s="107"/>
      <c r="BZ95" s="107"/>
      <c r="CA95" s="107"/>
      <c r="CB95" s="107"/>
    </row>
    <row r="96" spans="1:80" customFormat="1" ht="16.5" customHeight="1" x14ac:dyDescent="0.2">
      <c r="A96" s="108"/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  <c r="BH96" s="110"/>
      <c r="BI96" s="110"/>
      <c r="BJ96" s="110"/>
      <c r="BK96" s="110"/>
      <c r="BL96" s="110"/>
      <c r="BM96" s="110"/>
      <c r="BN96" s="110"/>
      <c r="BO96" s="110"/>
      <c r="BP96" s="110"/>
      <c r="BQ96" s="110"/>
      <c r="BR96" s="110"/>
      <c r="BS96" s="110"/>
      <c r="BT96" s="110"/>
      <c r="BU96" s="110"/>
      <c r="BV96" s="110"/>
      <c r="BW96" s="110"/>
      <c r="BX96" s="110"/>
      <c r="BY96" s="110"/>
      <c r="BZ96" s="110"/>
      <c r="CA96" s="110"/>
      <c r="CB96" s="110"/>
    </row>
    <row r="97" spans="1:80" ht="11.25" customHeight="1" x14ac:dyDescent="0.2">
      <c r="A97" s="111" t="s">
        <v>40</v>
      </c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  <c r="AM97" s="111"/>
      <c r="AN97" s="111"/>
      <c r="AO97" s="111"/>
      <c r="AP97" s="111"/>
      <c r="AQ97" s="111"/>
      <c r="AR97" s="111"/>
      <c r="AS97" s="111"/>
      <c r="AT97" s="111"/>
      <c r="AU97" s="111"/>
      <c r="AV97" s="111"/>
      <c r="AW97" s="111"/>
      <c r="AX97" s="111"/>
      <c r="AY97" s="111"/>
      <c r="AZ97" s="111"/>
      <c r="BA97" s="111"/>
      <c r="BB97" s="111"/>
      <c r="BC97" s="111"/>
      <c r="BD97" s="111"/>
      <c r="BE97" s="111"/>
      <c r="BF97" s="111"/>
      <c r="BG97" s="111"/>
      <c r="BH97" s="111"/>
      <c r="BI97" s="111"/>
      <c r="BJ97" s="111"/>
      <c r="BK97" s="111"/>
      <c r="BL97" s="111"/>
      <c r="BM97" s="111"/>
      <c r="BN97" s="111"/>
      <c r="BO97" s="111"/>
      <c r="BP97" s="111"/>
      <c r="BQ97" s="111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</row>
    <row r="98" spans="1:80" customFormat="1" ht="21" customHeight="1" x14ac:dyDescent="0.2">
      <c r="A98" s="112" t="s">
        <v>89</v>
      </c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  <c r="AA98" s="114"/>
      <c r="AB98" s="114"/>
      <c r="AC98" s="114"/>
      <c r="AD98" s="114"/>
      <c r="AE98" s="114"/>
      <c r="AF98" s="114"/>
      <c r="AG98" s="114"/>
      <c r="AH98" s="114"/>
      <c r="AI98" s="114"/>
      <c r="AJ98" s="114"/>
      <c r="AK98" s="114"/>
      <c r="AL98" s="114"/>
      <c r="AM98" s="114"/>
      <c r="AN98" s="114"/>
      <c r="AO98" s="114"/>
      <c r="AP98" s="114"/>
      <c r="AQ98" s="114"/>
      <c r="AR98" s="114"/>
      <c r="AS98" s="114"/>
      <c r="AT98" s="114"/>
      <c r="AU98" s="114"/>
      <c r="AV98" s="114"/>
      <c r="AW98" s="114"/>
      <c r="AX98" s="114"/>
      <c r="AY98" s="114"/>
      <c r="AZ98" s="114"/>
      <c r="BA98" s="114"/>
      <c r="BB98" s="114"/>
      <c r="BC98" s="114"/>
      <c r="BD98" s="114"/>
      <c r="BE98" s="114"/>
      <c r="BF98" s="114"/>
      <c r="BG98" s="114"/>
      <c r="BH98" s="114"/>
      <c r="BI98" s="114"/>
      <c r="BJ98" s="114"/>
      <c r="BK98" s="114"/>
      <c r="BL98" s="114"/>
      <c r="BM98" s="114"/>
      <c r="BN98" s="114"/>
      <c r="BO98" s="114"/>
      <c r="BP98" s="114"/>
      <c r="BQ98" s="114"/>
      <c r="BR98" s="114"/>
      <c r="BS98" s="114"/>
      <c r="BT98" s="114"/>
      <c r="BU98" s="114"/>
      <c r="BV98" s="114"/>
      <c r="BW98" s="114"/>
      <c r="BX98" s="114"/>
      <c r="BY98" s="114"/>
      <c r="BZ98" s="114"/>
      <c r="CA98" s="114"/>
      <c r="CB98" s="114"/>
    </row>
    <row r="99" spans="1:80" ht="11.25" customHeight="1" x14ac:dyDescent="0.2">
      <c r="A99" s="111" t="s">
        <v>41</v>
      </c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111"/>
      <c r="AK99" s="111"/>
      <c r="AL99" s="111"/>
      <c r="AM99" s="111"/>
      <c r="AN99" s="111"/>
      <c r="AO99" s="111"/>
      <c r="AP99" s="111"/>
      <c r="AQ99" s="111"/>
      <c r="AR99" s="111"/>
      <c r="AS99" s="111"/>
      <c r="AT99" s="111"/>
      <c r="AU99" s="111"/>
      <c r="AV99" s="111"/>
      <c r="AW99" s="111"/>
      <c r="AX99" s="111"/>
      <c r="AY99" s="111"/>
      <c r="AZ99" s="111"/>
      <c r="BA99" s="111"/>
      <c r="BB99" s="111"/>
      <c r="BC99" s="111"/>
      <c r="BD99" s="111"/>
      <c r="BE99" s="111"/>
      <c r="BF99" s="111"/>
      <c r="BG99" s="111"/>
      <c r="BH99" s="111"/>
      <c r="BI99" s="111"/>
      <c r="BJ99" s="111"/>
      <c r="BK99" s="111"/>
      <c r="BL99" s="111"/>
      <c r="BM99" s="111"/>
      <c r="BN99" s="111"/>
      <c r="BO99" s="111"/>
      <c r="BP99" s="111"/>
      <c r="BQ99" s="111"/>
      <c r="BR99" s="111"/>
      <c r="BS99" s="111"/>
      <c r="BT99" s="111"/>
      <c r="BU99" s="111"/>
      <c r="BV99" s="111"/>
      <c r="BW99" s="111"/>
      <c r="BX99" s="111"/>
      <c r="BY99" s="111"/>
      <c r="BZ99" s="111"/>
      <c r="CA99" s="111"/>
      <c r="CB99" s="111"/>
    </row>
    <row r="100" spans="1:80" ht="11.25" customHeight="1" x14ac:dyDescent="0.2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</row>
    <row r="101" spans="1:80" ht="11.25" customHeight="1" x14ac:dyDescent="0.2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</row>
    <row r="102" spans="1:80" ht="12" customHeight="1" x14ac:dyDescent="0.2">
      <c r="A102" s="17" t="s">
        <v>51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24"/>
      <c r="Z102" s="24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24"/>
      <c r="AO102" s="24"/>
      <c r="AP102" s="24"/>
      <c r="AQ102" s="24"/>
      <c r="AR102" s="24"/>
      <c r="AS102" s="20" t="s">
        <v>54</v>
      </c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</row>
    <row r="103" spans="1:80" ht="11.25" customHeight="1" x14ac:dyDescent="0.2">
      <c r="A103" s="115"/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24"/>
      <c r="Z103" s="24"/>
      <c r="AA103" s="116" t="s">
        <v>42</v>
      </c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24"/>
      <c r="AN103" s="24"/>
      <c r="AO103" s="24"/>
      <c r="AP103" s="24"/>
      <c r="AQ103" s="24"/>
      <c r="AR103" s="24"/>
      <c r="AS103" s="116" t="s">
        <v>43</v>
      </c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</row>
    <row r="104" spans="1:80" ht="11.25" customHeight="1" x14ac:dyDescent="0.2">
      <c r="A104" s="115"/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</row>
    <row r="105" spans="1:80" ht="12" customHeight="1" x14ac:dyDescent="0.2">
      <c r="A105" s="115" t="s">
        <v>52</v>
      </c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24"/>
      <c r="Z105" s="24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24"/>
      <c r="AO105" s="24"/>
      <c r="AP105" s="24"/>
      <c r="AQ105" s="24"/>
      <c r="AR105" s="24"/>
      <c r="AS105" s="20" t="s">
        <v>55</v>
      </c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</row>
    <row r="106" spans="1:80" ht="11.25" customHeight="1" x14ac:dyDescent="0.2">
      <c r="A106" s="115" t="s">
        <v>53</v>
      </c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24"/>
      <c r="Z106" s="24"/>
      <c r="AA106" s="116" t="s">
        <v>42</v>
      </c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24"/>
      <c r="AN106" s="24"/>
      <c r="AO106" s="24"/>
      <c r="AP106" s="24"/>
      <c r="AQ106" s="24"/>
      <c r="AR106" s="24"/>
      <c r="AS106" s="116" t="s">
        <v>43</v>
      </c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</row>
    <row r="107" spans="1:80" s="3" customFormat="1" ht="8.2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80" s="3" customFormat="1" ht="8.25" customHeight="1" x14ac:dyDescent="0.15"/>
    <row r="109" spans="1:80" s="3" customFormat="1" ht="8.25" customHeight="1" x14ac:dyDescent="0.15"/>
    <row r="110" spans="1:80" x14ac:dyDescent="0.2">
      <c r="A110" s="3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3"/>
      <c r="O110" s="6"/>
      <c r="P110" s="3"/>
      <c r="Q110" s="3"/>
      <c r="R110" s="3"/>
      <c r="S110" s="3"/>
      <c r="T110" s="3"/>
      <c r="U110" s="3"/>
      <c r="V110" s="3"/>
      <c r="W110" s="3"/>
      <c r="X110" s="3"/>
    </row>
    <row r="111" spans="1:80" x14ac:dyDescent="0.2">
      <c r="A111" s="3"/>
      <c r="B111" s="16"/>
      <c r="C111" s="16"/>
      <c r="D111" s="16"/>
      <c r="E111" s="16"/>
      <c r="F111" s="16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</sheetData>
  <mergeCells count="464">
    <mergeCell ref="A95:CB95"/>
    <mergeCell ref="A92:CB92"/>
    <mergeCell ref="A93:B93"/>
    <mergeCell ref="C93:X93"/>
    <mergeCell ref="Y93:AA93"/>
    <mergeCell ref="AB93:AI93"/>
    <mergeCell ref="AJ93:AN93"/>
    <mergeCell ref="AO93:AS93"/>
    <mergeCell ref="AT93:AX93"/>
    <mergeCell ref="AY93:BC93"/>
    <mergeCell ref="BD93:BH93"/>
    <mergeCell ref="BI93:BM93"/>
    <mergeCell ref="BN93:BR93"/>
    <mergeCell ref="BS93:BW93"/>
    <mergeCell ref="BX93:CB93"/>
    <mergeCell ref="BD90:BH90"/>
    <mergeCell ref="BI90:BM90"/>
    <mergeCell ref="BN90:BR90"/>
    <mergeCell ref="BS90:BW90"/>
    <mergeCell ref="A91:CB91"/>
    <mergeCell ref="A94:CB94"/>
    <mergeCell ref="A81:CB81"/>
    <mergeCell ref="A78:CB78"/>
    <mergeCell ref="A88:CB88"/>
    <mergeCell ref="A89:CB89"/>
    <mergeCell ref="A90:B90"/>
    <mergeCell ref="C90:X90"/>
    <mergeCell ref="Y90:AA90"/>
    <mergeCell ref="BX90:CB90"/>
    <mergeCell ref="A85:B85"/>
    <mergeCell ref="C85:X85"/>
    <mergeCell ref="Y85:AA85"/>
    <mergeCell ref="AB85:AI85"/>
    <mergeCell ref="AJ85:AN85"/>
    <mergeCell ref="AO85:AS85"/>
    <mergeCell ref="AT85:AX85"/>
    <mergeCell ref="AY85:BC85"/>
    <mergeCell ref="BD85:BH85"/>
    <mergeCell ref="AB90:AI90"/>
    <mergeCell ref="AJ90:AN90"/>
    <mergeCell ref="AO90:AS90"/>
    <mergeCell ref="AT90:AX90"/>
    <mergeCell ref="A84:CB84"/>
    <mergeCell ref="BI87:BM87"/>
    <mergeCell ref="BN87:BR87"/>
    <mergeCell ref="BS87:BW87"/>
    <mergeCell ref="BX87:CB87"/>
    <mergeCell ref="BI85:BM85"/>
    <mergeCell ref="BN85:BR85"/>
    <mergeCell ref="BS85:BW85"/>
    <mergeCell ref="BX85:CB85"/>
    <mergeCell ref="A86:CB86"/>
    <mergeCell ref="A87:B87"/>
    <mergeCell ref="C87:X87"/>
    <mergeCell ref="Y87:AA87"/>
    <mergeCell ref="AB87:AI87"/>
    <mergeCell ref="AJ87:AN87"/>
    <mergeCell ref="AO87:AS87"/>
    <mergeCell ref="AT87:AX87"/>
    <mergeCell ref="AY87:BC87"/>
    <mergeCell ref="BD87:BH87"/>
    <mergeCell ref="AY90:BC90"/>
    <mergeCell ref="A82:CB82"/>
    <mergeCell ref="A83:B83"/>
    <mergeCell ref="C83:X83"/>
    <mergeCell ref="Y83:AA83"/>
    <mergeCell ref="AB83:AI83"/>
    <mergeCell ref="AJ83:AN83"/>
    <mergeCell ref="AO83:AS83"/>
    <mergeCell ref="AT83:AX83"/>
    <mergeCell ref="AY83:BC83"/>
    <mergeCell ref="BD83:BH83"/>
    <mergeCell ref="BI83:BM83"/>
    <mergeCell ref="BN83:BR83"/>
    <mergeCell ref="BS83:BW83"/>
    <mergeCell ref="BX83:CB83"/>
    <mergeCell ref="A79:CB79"/>
    <mergeCell ref="A80:B80"/>
    <mergeCell ref="C80:X80"/>
    <mergeCell ref="Y80:AA80"/>
    <mergeCell ref="AB80:AI80"/>
    <mergeCell ref="AJ80:AN80"/>
    <mergeCell ref="AO80:AS80"/>
    <mergeCell ref="AT80:AX80"/>
    <mergeCell ref="AY80:BC80"/>
    <mergeCell ref="BD80:BH80"/>
    <mergeCell ref="BI80:BM80"/>
    <mergeCell ref="BN80:BR80"/>
    <mergeCell ref="BS80:BW80"/>
    <mergeCell ref="BX80:CB80"/>
    <mergeCell ref="A76:CB76"/>
    <mergeCell ref="A77:B77"/>
    <mergeCell ref="C77:X77"/>
    <mergeCell ref="Y77:AA77"/>
    <mergeCell ref="AB77:AI77"/>
    <mergeCell ref="AJ77:AN77"/>
    <mergeCell ref="AO77:AS77"/>
    <mergeCell ref="AT77:AX77"/>
    <mergeCell ref="AY77:BC77"/>
    <mergeCell ref="BD77:BH77"/>
    <mergeCell ref="BI77:BM77"/>
    <mergeCell ref="BN77:BR77"/>
    <mergeCell ref="BS77:BW77"/>
    <mergeCell ref="BX77:CB77"/>
    <mergeCell ref="A74:CB74"/>
    <mergeCell ref="A75:B75"/>
    <mergeCell ref="C75:X75"/>
    <mergeCell ref="Y75:AA75"/>
    <mergeCell ref="AB75:AI75"/>
    <mergeCell ref="AJ75:AN75"/>
    <mergeCell ref="AO75:AS75"/>
    <mergeCell ref="AT75:AX75"/>
    <mergeCell ref="AY75:BC75"/>
    <mergeCell ref="BD75:BH75"/>
    <mergeCell ref="BI75:BM75"/>
    <mergeCell ref="BN75:BR75"/>
    <mergeCell ref="BS75:BW75"/>
    <mergeCell ref="BX75:CB75"/>
    <mergeCell ref="AT70:AX70"/>
    <mergeCell ref="AY70:BC70"/>
    <mergeCell ref="BD70:BH70"/>
    <mergeCell ref="BI70:BM70"/>
    <mergeCell ref="BN70:BR70"/>
    <mergeCell ref="BS70:BW70"/>
    <mergeCell ref="BX70:CB70"/>
    <mergeCell ref="A72:CB72"/>
    <mergeCell ref="A73:B73"/>
    <mergeCell ref="C73:X73"/>
    <mergeCell ref="Y73:AA73"/>
    <mergeCell ref="AB73:AI73"/>
    <mergeCell ref="AJ73:AN73"/>
    <mergeCell ref="AO73:AS73"/>
    <mergeCell ref="AT73:AX73"/>
    <mergeCell ref="AY73:BC73"/>
    <mergeCell ref="BD73:BH73"/>
    <mergeCell ref="BI73:BM73"/>
    <mergeCell ref="BN73:BR73"/>
    <mergeCell ref="BS73:BW73"/>
    <mergeCell ref="BX73:CB73"/>
    <mergeCell ref="BI65:BM65"/>
    <mergeCell ref="BN65:BR65"/>
    <mergeCell ref="BS65:BW65"/>
    <mergeCell ref="BX65:CB65"/>
    <mergeCell ref="A66:B66"/>
    <mergeCell ref="C66:X66"/>
    <mergeCell ref="Y66:AA66"/>
    <mergeCell ref="AB66:AI66"/>
    <mergeCell ref="AJ66:AN66"/>
    <mergeCell ref="AO66:AS66"/>
    <mergeCell ref="AT66:AX66"/>
    <mergeCell ref="AY66:BC66"/>
    <mergeCell ref="BD66:BH66"/>
    <mergeCell ref="BI66:BM66"/>
    <mergeCell ref="BN66:BR66"/>
    <mergeCell ref="BS66:BW66"/>
    <mergeCell ref="BX66:CB66"/>
    <mergeCell ref="A65:B65"/>
    <mergeCell ref="C65:X65"/>
    <mergeCell ref="Y65:AA65"/>
    <mergeCell ref="AB65:AI65"/>
    <mergeCell ref="AJ65:AN65"/>
    <mergeCell ref="AO65:AS65"/>
    <mergeCell ref="AT65:AX65"/>
    <mergeCell ref="AY65:BC65"/>
    <mergeCell ref="BD65:BH65"/>
    <mergeCell ref="BS59:BW59"/>
    <mergeCell ref="BX59:CB59"/>
    <mergeCell ref="A62:B62"/>
    <mergeCell ref="C62:X62"/>
    <mergeCell ref="Y62:AA62"/>
    <mergeCell ref="AB62:AI62"/>
    <mergeCell ref="AJ62:AN62"/>
    <mergeCell ref="AO62:AS62"/>
    <mergeCell ref="AT62:AX62"/>
    <mergeCell ref="AY62:BC62"/>
    <mergeCell ref="BD62:BH62"/>
    <mergeCell ref="BI62:BM62"/>
    <mergeCell ref="BN62:BR62"/>
    <mergeCell ref="BS62:BW62"/>
    <mergeCell ref="BX62:CB62"/>
    <mergeCell ref="Y59:AA59"/>
    <mergeCell ref="AB59:AI59"/>
    <mergeCell ref="AJ59:AN59"/>
    <mergeCell ref="AO59:AS59"/>
    <mergeCell ref="AT59:AX59"/>
    <mergeCell ref="AY59:BC59"/>
    <mergeCell ref="BD59:BH59"/>
    <mergeCell ref="BL50:BO50"/>
    <mergeCell ref="BP50:BS50"/>
    <mergeCell ref="A51:B51"/>
    <mergeCell ref="C51:AC51"/>
    <mergeCell ref="AD51:AH51"/>
    <mergeCell ref="AI51:AM51"/>
    <mergeCell ref="AN51:AR51"/>
    <mergeCell ref="AS51:AW51"/>
    <mergeCell ref="AX51:BB51"/>
    <mergeCell ref="BC51:BG51"/>
    <mergeCell ref="BH51:BK51"/>
    <mergeCell ref="BL51:BO51"/>
    <mergeCell ref="BP51:BS51"/>
    <mergeCell ref="A50:B50"/>
    <mergeCell ref="C50:AC50"/>
    <mergeCell ref="AD50:AH50"/>
    <mergeCell ref="AI50:AM50"/>
    <mergeCell ref="AN50:AR50"/>
    <mergeCell ref="AS50:AW50"/>
    <mergeCell ref="AX50:BB50"/>
    <mergeCell ref="BC50:BG50"/>
    <mergeCell ref="BH50:BK50"/>
    <mergeCell ref="BL52:BO52"/>
    <mergeCell ref="BP52:BS52"/>
    <mergeCell ref="BI58:BM58"/>
    <mergeCell ref="A52:B52"/>
    <mergeCell ref="C52:AC52"/>
    <mergeCell ref="AD52:AH52"/>
    <mergeCell ref="AI52:AM52"/>
    <mergeCell ref="AN52:AR52"/>
    <mergeCell ref="AS52:AW52"/>
    <mergeCell ref="AX52:BB52"/>
    <mergeCell ref="BC52:BG52"/>
    <mergeCell ref="BH52:BK52"/>
    <mergeCell ref="A56:B57"/>
    <mergeCell ref="C56:X57"/>
    <mergeCell ref="BP48:BS48"/>
    <mergeCell ref="AX47:BB47"/>
    <mergeCell ref="BC47:BG47"/>
    <mergeCell ref="AI47:AM47"/>
    <mergeCell ref="AN47:AR47"/>
    <mergeCell ref="AS47:AW47"/>
    <mergeCell ref="AN48:AR48"/>
    <mergeCell ref="BH46:BS46"/>
    <mergeCell ref="BP49:BS49"/>
    <mergeCell ref="AI48:AM48"/>
    <mergeCell ref="B111:F111"/>
    <mergeCell ref="A102:X102"/>
    <mergeCell ref="AA102:AM102"/>
    <mergeCell ref="AA103:AL103"/>
    <mergeCell ref="AA106:AL106"/>
    <mergeCell ref="A99:CB99"/>
    <mergeCell ref="AS106:BM106"/>
    <mergeCell ref="A106:X106"/>
    <mergeCell ref="A97:BQ97"/>
    <mergeCell ref="A103:X103"/>
    <mergeCell ref="B110:M110"/>
    <mergeCell ref="A104:X104"/>
    <mergeCell ref="A105:X105"/>
    <mergeCell ref="AA105:AM105"/>
    <mergeCell ref="AS105:BM105"/>
    <mergeCell ref="AS102:BM102"/>
    <mergeCell ref="AS103:BM103"/>
    <mergeCell ref="A96:CB96"/>
    <mergeCell ref="A98:CB98"/>
    <mergeCell ref="A68:CB68"/>
    <mergeCell ref="A67:CB67"/>
    <mergeCell ref="A71:CB71"/>
    <mergeCell ref="A69:B69"/>
    <mergeCell ref="C69:X69"/>
    <mergeCell ref="Y69:AA69"/>
    <mergeCell ref="AB69:AI69"/>
    <mergeCell ref="AJ69:AN69"/>
    <mergeCell ref="AO69:AS69"/>
    <mergeCell ref="AT69:AX69"/>
    <mergeCell ref="AY69:BC69"/>
    <mergeCell ref="BD69:BH69"/>
    <mergeCell ref="BI69:BM69"/>
    <mergeCell ref="BN69:BR69"/>
    <mergeCell ref="BS69:BW69"/>
    <mergeCell ref="BX69:CB69"/>
    <mergeCell ref="A70:B70"/>
    <mergeCell ref="C70:X70"/>
    <mergeCell ref="Y70:AA70"/>
    <mergeCell ref="AB70:AI70"/>
    <mergeCell ref="AJ70:AN70"/>
    <mergeCell ref="AO70:AS70"/>
    <mergeCell ref="BX58:CB58"/>
    <mergeCell ref="A63:CB63"/>
    <mergeCell ref="BS61:BW61"/>
    <mergeCell ref="AJ61:AN61"/>
    <mergeCell ref="AO61:AS61"/>
    <mergeCell ref="AT61:AX61"/>
    <mergeCell ref="AY61:BC61"/>
    <mergeCell ref="A60:CB60"/>
    <mergeCell ref="BD61:BH61"/>
    <mergeCell ref="BI61:BM61"/>
    <mergeCell ref="BN61:BR61"/>
    <mergeCell ref="A61:B61"/>
    <mergeCell ref="C61:X61"/>
    <mergeCell ref="Y61:AA61"/>
    <mergeCell ref="AB61:AI61"/>
    <mergeCell ref="BI59:BM59"/>
    <mergeCell ref="BN59:BR59"/>
    <mergeCell ref="A64:CB64"/>
    <mergeCell ref="A59:B59"/>
    <mergeCell ref="C59:X59"/>
    <mergeCell ref="Y56:AA57"/>
    <mergeCell ref="AB56:AI57"/>
    <mergeCell ref="BX61:CB61"/>
    <mergeCell ref="A58:B58"/>
    <mergeCell ref="C58:X58"/>
    <mergeCell ref="Y58:AA58"/>
    <mergeCell ref="AB58:AI58"/>
    <mergeCell ref="AJ58:AN58"/>
    <mergeCell ref="BN58:BR58"/>
    <mergeCell ref="BS58:BW58"/>
    <mergeCell ref="BN56:CB56"/>
    <mergeCell ref="AJ57:AN57"/>
    <mergeCell ref="AO57:AS57"/>
    <mergeCell ref="AT57:AX57"/>
    <mergeCell ref="AY57:BC57"/>
    <mergeCell ref="BD57:BH57"/>
    <mergeCell ref="AO58:AS58"/>
    <mergeCell ref="AT58:AX58"/>
    <mergeCell ref="BI57:BM57"/>
    <mergeCell ref="BN57:BR57"/>
    <mergeCell ref="BS57:BW57"/>
    <mergeCell ref="BX57:CB57"/>
    <mergeCell ref="AY58:BC58"/>
    <mergeCell ref="BD58:BH58"/>
    <mergeCell ref="AJ56:AX56"/>
    <mergeCell ref="AY56:BM56"/>
    <mergeCell ref="BH49:BK49"/>
    <mergeCell ref="BL49:BO49"/>
    <mergeCell ref="AS48:AW48"/>
    <mergeCell ref="AX48:BB48"/>
    <mergeCell ref="BC48:BG48"/>
    <mergeCell ref="BH48:BK48"/>
    <mergeCell ref="BL48:BO48"/>
    <mergeCell ref="A54:BQ54"/>
    <mergeCell ref="A49:B49"/>
    <mergeCell ref="C49:AC49"/>
    <mergeCell ref="AD49:AH49"/>
    <mergeCell ref="AI49:AM49"/>
    <mergeCell ref="AN49:AR49"/>
    <mergeCell ref="AS49:AW49"/>
    <mergeCell ref="AX49:BB49"/>
    <mergeCell ref="BC49:BG49"/>
    <mergeCell ref="A48:B48"/>
    <mergeCell ref="C48:AC48"/>
    <mergeCell ref="AD48:AH48"/>
    <mergeCell ref="BC38:BG38"/>
    <mergeCell ref="BH38:BL38"/>
    <mergeCell ref="BM38:BQ38"/>
    <mergeCell ref="BH47:BK47"/>
    <mergeCell ref="BL47:BO47"/>
    <mergeCell ref="BP47:BS47"/>
    <mergeCell ref="A44:BL44"/>
    <mergeCell ref="A42:R42"/>
    <mergeCell ref="S42:X42"/>
    <mergeCell ref="Y42:AD42"/>
    <mergeCell ref="AE42:AJ42"/>
    <mergeCell ref="AK42:AP42"/>
    <mergeCell ref="AQ42:AV42"/>
    <mergeCell ref="AW42:BB42"/>
    <mergeCell ref="BM45:BQ45"/>
    <mergeCell ref="A46:B47"/>
    <mergeCell ref="C46:AC47"/>
    <mergeCell ref="AD46:AR46"/>
    <mergeCell ref="AS46:BG46"/>
    <mergeCell ref="AD47:AH47"/>
    <mergeCell ref="A43:BQ43"/>
    <mergeCell ref="BM42:BQ42"/>
    <mergeCell ref="BC42:BG42"/>
    <mergeCell ref="BH42:BL42"/>
    <mergeCell ref="A39:B39"/>
    <mergeCell ref="C39:R39"/>
    <mergeCell ref="S39:X39"/>
    <mergeCell ref="Y39:AD39"/>
    <mergeCell ref="BC36:BQ36"/>
    <mergeCell ref="S37:X37"/>
    <mergeCell ref="Y37:AD37"/>
    <mergeCell ref="AE37:AJ37"/>
    <mergeCell ref="BC37:BG37"/>
    <mergeCell ref="BC39:BG39"/>
    <mergeCell ref="BH39:BL39"/>
    <mergeCell ref="BM39:BQ39"/>
    <mergeCell ref="AE39:AJ39"/>
    <mergeCell ref="AK39:AP39"/>
    <mergeCell ref="AQ39:AV39"/>
    <mergeCell ref="AW39:BB39"/>
    <mergeCell ref="AW38:BB38"/>
    <mergeCell ref="AQ38:AV38"/>
    <mergeCell ref="A38:B38"/>
    <mergeCell ref="C38:R38"/>
    <mergeCell ref="S38:X38"/>
    <mergeCell ref="Y38:AD38"/>
    <mergeCell ref="AE38:AJ38"/>
    <mergeCell ref="AK38:AP38"/>
    <mergeCell ref="A24:BQ24"/>
    <mergeCell ref="BH37:BL37"/>
    <mergeCell ref="BM37:BQ37"/>
    <mergeCell ref="A26:BL26"/>
    <mergeCell ref="A28:B29"/>
    <mergeCell ref="C28:BQ29"/>
    <mergeCell ref="A30:B30"/>
    <mergeCell ref="C30:BQ30"/>
    <mergeCell ref="A34:BL34"/>
    <mergeCell ref="BM35:BQ35"/>
    <mergeCell ref="AK37:AP37"/>
    <mergeCell ref="AQ37:AV37"/>
    <mergeCell ref="AW37:BB37"/>
    <mergeCell ref="A36:B37"/>
    <mergeCell ref="C36:R37"/>
    <mergeCell ref="S36:AJ36"/>
    <mergeCell ref="AK36:BB36"/>
    <mergeCell ref="A31:B31"/>
    <mergeCell ref="C31:BQ31"/>
    <mergeCell ref="A32:B32"/>
    <mergeCell ref="C32:BQ32"/>
    <mergeCell ref="A23:BQ23"/>
    <mergeCell ref="BH15:BP15"/>
    <mergeCell ref="BH16:BP16"/>
    <mergeCell ref="A17:BL17"/>
    <mergeCell ref="A19:B20"/>
    <mergeCell ref="C19:BQ20"/>
    <mergeCell ref="B16:I16"/>
    <mergeCell ref="K16:R16"/>
    <mergeCell ref="T16:Z16"/>
    <mergeCell ref="AB16:BE16"/>
    <mergeCell ref="B15:I15"/>
    <mergeCell ref="BD1:BR1"/>
    <mergeCell ref="BD2:BR2"/>
    <mergeCell ref="BD3:BR3"/>
    <mergeCell ref="BD4:BV4"/>
    <mergeCell ref="K15:R15"/>
    <mergeCell ref="T15:Z15"/>
    <mergeCell ref="AB15:BE15"/>
    <mergeCell ref="A21:B21"/>
    <mergeCell ref="C21:BQ21"/>
    <mergeCell ref="B13:I13"/>
    <mergeCell ref="K13:BE13"/>
    <mergeCell ref="BH13:BP13"/>
    <mergeCell ref="A5:BQ5"/>
    <mergeCell ref="A6:BQ6"/>
    <mergeCell ref="B9:I9"/>
    <mergeCell ref="K9:BE9"/>
    <mergeCell ref="BH9:BP9"/>
    <mergeCell ref="B10:I10"/>
    <mergeCell ref="K10:BE10"/>
    <mergeCell ref="BH10:BP10"/>
    <mergeCell ref="B12:I12"/>
    <mergeCell ref="K12:BE12"/>
    <mergeCell ref="BH12:BP12"/>
    <mergeCell ref="BH40:BL40"/>
    <mergeCell ref="BM40:BQ40"/>
    <mergeCell ref="A41:B41"/>
    <mergeCell ref="C41:R41"/>
    <mergeCell ref="S41:X41"/>
    <mergeCell ref="Y41:AD41"/>
    <mergeCell ref="AE41:AJ41"/>
    <mergeCell ref="AK41:AP41"/>
    <mergeCell ref="AQ41:AV41"/>
    <mergeCell ref="AW41:BB41"/>
    <mergeCell ref="BC41:BG41"/>
    <mergeCell ref="BH41:BL41"/>
    <mergeCell ref="BM41:BQ41"/>
    <mergeCell ref="A40:B40"/>
    <mergeCell ref="C40:R40"/>
    <mergeCell ref="S40:X40"/>
    <mergeCell ref="Y40:AD40"/>
    <mergeCell ref="AE40:AJ40"/>
    <mergeCell ref="AK40:AP40"/>
    <mergeCell ref="AQ40:AV40"/>
    <mergeCell ref="AW40:BB40"/>
    <mergeCell ref="BC40:BG40"/>
  </mergeCells>
  <phoneticPr fontId="0" type="noConversion"/>
  <pageMargins left="0.39370078740157483" right="0.39370078740157483" top="0.39370078740157483" bottom="0.19685039370078741" header="0.39370078740157483" footer="0.39370078740157483"/>
  <pageSetup paperSize="9" scale="89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Онищенко</dc:creator>
  <cp:lastModifiedBy>User</cp:lastModifiedBy>
  <cp:revision>1</cp:revision>
  <cp:lastPrinted>2021-02-10T08:22:09Z</cp:lastPrinted>
  <dcterms:created xsi:type="dcterms:W3CDTF">2021-01-22T13:08:05Z</dcterms:created>
  <dcterms:modified xsi:type="dcterms:W3CDTF">2021-02-19T09:44:15Z</dcterms:modified>
</cp:coreProperties>
</file>