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10" windowHeight="1125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BI61" i="1" l="1"/>
  <c r="BI60" i="1"/>
  <c r="AY65" i="1" l="1"/>
  <c r="BN65" i="1" s="1"/>
  <c r="BX65" i="1" s="1"/>
  <c r="AY64" i="1"/>
  <c r="BN64" i="1" s="1"/>
  <c r="BX64" i="1" s="1"/>
  <c r="BI64" i="1" l="1"/>
  <c r="BI65" i="1"/>
  <c r="BN61" i="1"/>
  <c r="BX61" i="1" s="1"/>
  <c r="BN60" i="1"/>
  <c r="BX60" i="1" s="1"/>
  <c r="BN57" i="1" l="1"/>
  <c r="BX57" i="1" s="1"/>
  <c r="BH40" i="1"/>
  <c r="AK40" i="1"/>
  <c r="AY66" i="1" s="1"/>
  <c r="AQ40" i="1"/>
  <c r="Y40" i="1"/>
  <c r="S40" i="1"/>
  <c r="BC39" i="1"/>
  <c r="BM39" i="1" s="1"/>
  <c r="BM40" i="1" s="1"/>
  <c r="AW39" i="1"/>
  <c r="AW40" i="1" s="1"/>
  <c r="AE39" i="1"/>
  <c r="AE40" i="1" s="1"/>
  <c r="BC40" i="1" l="1"/>
  <c r="BN66" i="1"/>
  <c r="BX66" i="1" s="1"/>
  <c r="BI66" i="1"/>
</calcChain>
</file>

<file path=xl/sharedStrings.xml><?xml version="1.0" encoding="utf-8"?>
<sst xmlns="http://schemas.openxmlformats.org/spreadsheetml/2006/main" count="125" uniqueCount="80">
  <si>
    <t>Затверджено</t>
  </si>
  <si>
    <t>Наказ Міністерства фінансів України</t>
  </si>
  <si>
    <t>26.08.2014  № 836</t>
  </si>
  <si>
    <t>Звіт</t>
  </si>
  <si>
    <t>1.</t>
  </si>
  <si>
    <t>(код Програмної класифікації
видатків та кредитування
місцевого бюджету)</t>
  </si>
  <si>
    <t>(найменування головного розпорядника коштів місцевого бюджету)</t>
  </si>
  <si>
    <t>(код за ЄДРПОУ)</t>
  </si>
  <si>
    <t>2.</t>
  </si>
  <si>
    <t xml:space="preserve">(найменування відповідального виконавця) </t>
  </si>
  <si>
    <t>3.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</si>
  <si>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</si>
  <si>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</si>
  <si>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</si>
  <si>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</si>
  <si>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</si>
  <si>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</si>
  <si>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</si>
  <si>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</si>
  <si>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</si>
  <si>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</si>
  <si>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</si>
  <si>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</si>
  <si>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      коштів *</t>
  </si>
  <si>
    <t xml:space="preserve">Затверджено у паспорті бюджетної програми 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</si>
  <si>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</si>
  <si>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</si>
  <si>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</si>
  <si>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</si>
  <si>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</si>
  <si>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</si>
  <si>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</si>
  <si>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 xml:space="preserve">Найменування місцевої/регіональної програми </t>
  </si>
  <si>
    <t>Касові видатки (надані кредити)</t>
  </si>
  <si>
    <t>9. Результативні показники бюджетної програми та аналіз їх виконання:</t>
  </si>
  <si>
    <t>Показники</t>
  </si>
  <si>
    <t>Одниця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</si>
  <si>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</si>
  <si>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</si>
  <si>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* Зазначаються всі напрями використання бюджетних коштів, затверджені у паспорті бюджетної програми.</t>
  </si>
  <si>
    <t>(підпис)</t>
  </si>
  <si>
    <t>(ініціали/ініціал, прізвище)</t>
  </si>
  <si>
    <t>1. затрат</t>
  </si>
  <si>
    <t>3. ефективності</t>
  </si>
  <si>
    <t>"(у редакції наказу Міністерства фінансів України 
від 29 грудня 2018 року № 1209)</t>
  </si>
  <si>
    <t>2.продукту</t>
  </si>
  <si>
    <t>про виконання паспорта бюджетної програми місцевого бюджету за 2020  рік</t>
  </si>
  <si>
    <t>Управління освіти, молоді та спорту Дунаєвецької міської ради</t>
  </si>
  <si>
    <t>0610000</t>
  </si>
  <si>
    <t>0600000</t>
  </si>
  <si>
    <t>0610160</t>
  </si>
  <si>
    <t>0111</t>
  </si>
  <si>
    <t>Керівництво і управління у відповідній сфері у містах (місті Києві), селищах, селах , об"єднаних територіальних громадах</t>
  </si>
  <si>
    <t>Створення умов для здобуття якісної освіти</t>
  </si>
  <si>
    <t>Забезпечення виконання наданих законодавством повноважень</t>
  </si>
  <si>
    <t>Створення належних умов для діяльності працівників апарату управління та функціонування управління освіти, молоді та спорту Дунаєвецької міської ради</t>
  </si>
  <si>
    <t>Кількість штатних одиниць</t>
  </si>
  <si>
    <t>од.</t>
  </si>
  <si>
    <t>штатний розпис</t>
  </si>
  <si>
    <t>Кількість прийнятих нормативно-правових актів</t>
  </si>
  <si>
    <t>книга наказів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</si>
  <si>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</si>
  <si>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</si>
  <si>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</si>
  <si>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</si>
  <si>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розрахунково</t>
  </si>
  <si>
    <t>Начальник управління освіти, молоді та спорту Дунаєвецької міської ради</t>
  </si>
  <si>
    <t>І.А.Ісакова</t>
  </si>
  <si>
    <t>Головний бухгалтер</t>
  </si>
  <si>
    <t>О.С.Лігоцька</t>
  </si>
  <si>
    <r>
  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</t>
    </r>
    <r>
      <rPr>
        <sz val="8"/>
        <rFont val="Times New Roman"/>
        <family val="1"/>
        <charset val="204"/>
      </rPr>
      <t>Економія за рахунок неутримання однієї штатної одиниці та впровадження заходів економного використання бюджетних коштів</t>
    </r>
  </si>
  <si>
    <r>
      <t xml:space="preserve">Пояснення щодо причин  розбіжностей між фактичними та затвердженими результативними показниками </t>
    </r>
    <r>
      <rPr>
        <sz val="8"/>
        <rFont val="Times New Roman"/>
        <family val="1"/>
        <charset val="204"/>
      </rPr>
      <t>Одна штатна одиниця не утримувалась протягом року</t>
    </r>
  </si>
  <si>
    <t>електронна пошта, книга звернень громадян, книга реєстрації</t>
  </si>
  <si>
    <r>
      <t xml:space="preserve">Пояснення щодо причин  розбіжностей між фактичними та затвердженими результативними показниками </t>
    </r>
    <r>
      <rPr>
        <sz val="8"/>
        <rFont val="Times New Roman"/>
        <family val="1"/>
        <charset val="204"/>
      </rPr>
      <t>Кількість отриманих листів, звернень, заяв, скарг менша запланованої на 131 одиницю, кількість прийнятих нормативно-правових актів  менша запланованої  на 22 одиниці  у звязку з організованою  та налагодженою роботою управління.</t>
    </r>
  </si>
  <si>
    <r>
      <t xml:space="preserve">5. Мета бюджетної програми:                 </t>
    </r>
    <r>
      <rPr>
        <sz val="8"/>
        <rFont val="Times New Roman"/>
        <family val="1"/>
        <charset val="204"/>
      </rPr>
      <t xml:space="preserve">     Керівництво і управління у галузі освіти</t>
    </r>
  </si>
  <si>
    <r>
      <t xml:space="preserve">Пояснення щодо причин  розбіжностей між фактичними та затвердженими результативними показниками </t>
    </r>
    <r>
      <rPr>
        <sz val="8"/>
        <rFont val="Times New Roman"/>
        <family val="1"/>
        <charset val="204"/>
      </rPr>
      <t>Кількість отриманих листів, звернень, заяв, скарг , прийнятих нормативно-правових актів на одного  працівника більші планових у звязку з розподілом роботи між меншою кількістю працівників. Витрати на утримання одного працівника більші планових у звязку з виплатою працівникам стимулюючих виплат за рахунок економії фонду заробітної плати вакантної посади.</t>
    </r>
  </si>
  <si>
    <r>
      <t xml:space="preserve">Аналіз стану виконання результативних показників:     </t>
    </r>
    <r>
      <rPr>
        <sz val="8"/>
        <rFont val="Times New Roman"/>
        <family val="1"/>
        <charset val="204"/>
      </rPr>
      <t>За 2020 рік  основні результативні показники виконані. Деякі відхилення відбулись в результаті підвищення якості організації роботи та наявності вакантної посади.</t>
    </r>
  </si>
  <si>
    <t>0160</t>
  </si>
  <si>
    <t>Кількість отриманих листів, звернень, заяв, скарг</t>
  </si>
  <si>
    <r>
      <t xml:space="preserve">10. Узагальнений висновок про виконання бюджетної програми. </t>
    </r>
    <r>
      <rPr>
        <sz val="8"/>
        <rFont val="Times New Roman"/>
        <family val="1"/>
        <charset val="204"/>
      </rPr>
      <t>Завдання бюджетної програми виконане.  Ціль державної політики, на яку спрямовано реалізацію  програми, досягнута.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</si>
</sst>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&quot;    &quot;"/>
    <numFmt numFmtId="165" formatCode="0000000000"/>
    <numFmt numFmtId="166" formatCode="000000000"/>
    <numFmt numFmtId="167" formatCode="0.0"/>
  </numFmts>
  <fonts count="10" x14ac:knownFonts="1">
    <font>
      <sz val="8"/>
      <name val="Arial"/>
      <family val="2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name val="Arial"/>
      <family val="2"/>
    </font>
    <font>
      <b/>
      <i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2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/>
    <xf numFmtId="22" fontId="3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center" vertical="top"/>
    </xf>
    <xf numFmtId="49" fontId="1" fillId="0" borderId="2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wrapText="1"/>
    </xf>
    <xf numFmtId="165" fontId="1" fillId="0" borderId="2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right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right" vertical="center"/>
    </xf>
    <xf numFmtId="0" fontId="4" fillId="0" borderId="24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0" fontId="4" fillId="0" borderId="26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/>
    </xf>
    <xf numFmtId="1" fontId="1" fillId="0" borderId="15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right" vertical="center"/>
    </xf>
    <xf numFmtId="0" fontId="6" fillId="0" borderId="4" xfId="0" applyNumberFormat="1" applyFont="1" applyFill="1" applyBorder="1" applyAlignment="1">
      <alignment horizontal="left" wrapText="1"/>
    </xf>
    <xf numFmtId="1" fontId="1" fillId="0" borderId="4" xfId="0" applyNumberFormat="1" applyFont="1" applyFill="1" applyBorder="1" applyAlignment="1">
      <alignment horizontal="right"/>
    </xf>
    <xf numFmtId="0" fontId="1" fillId="0" borderId="4" xfId="0" applyNumberFormat="1" applyFont="1" applyFill="1" applyBorder="1" applyAlignment="1">
      <alignment horizontal="left" wrapText="1"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right" vertical="center"/>
    </xf>
    <xf numFmtId="1" fontId="1" fillId="0" borderId="17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67" fontId="1" fillId="0" borderId="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166" fontId="3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/>
    <xf numFmtId="0" fontId="7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1" fontId="4" fillId="0" borderId="24" xfId="0" applyNumberFormat="1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1" fontId="4" fillId="0" borderId="24" xfId="0" applyNumberFormat="1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R86"/>
  <sheetViews>
    <sheetView tabSelected="1" zoomScaleNormal="100" workbookViewId="0">
      <selection activeCell="A70" sqref="A70:BQ70"/>
    </sheetView>
  </sheetViews>
  <sheetFormatPr defaultColWidth="10.6640625" defaultRowHeight="11.25" x14ac:dyDescent="0.2"/>
  <cols>
    <col min="1" max="1" width="3.33203125" style="2" customWidth="1"/>
    <col min="2" max="2" width="3.6640625" style="2" customWidth="1"/>
    <col min="3" max="23" width="2.33203125" style="2" customWidth="1"/>
    <col min="24" max="24" width="4.1640625" style="2" customWidth="1"/>
    <col min="25" max="60" width="2.33203125" style="2" customWidth="1"/>
    <col min="61" max="61" width="2.6640625" style="2" customWidth="1"/>
    <col min="62" max="63" width="2.33203125" style="2" customWidth="1"/>
    <col min="64" max="64" width="2.6640625" style="2" customWidth="1"/>
    <col min="65" max="65" width="3.83203125" style="2" customWidth="1"/>
    <col min="66" max="68" width="2.33203125" style="2" customWidth="1"/>
    <col min="69" max="69" width="3.83203125" style="2" customWidth="1"/>
    <col min="70" max="75" width="2.5" style="2" customWidth="1"/>
    <col min="76" max="77" width="3" style="2" customWidth="1"/>
    <col min="78" max="80" width="2.5" style="2" customWidth="1"/>
    <col min="81" max="16384" width="10.6640625" style="1"/>
  </cols>
  <sheetData>
    <row r="1" spans="1:80" s="2" customFormat="1" ht="11.25" customHeight="1" x14ac:dyDescent="0.2">
      <c r="BD1" s="13" t="s">
        <v>0</v>
      </c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1:80" s="2" customFormat="1" ht="11.25" customHeight="1" x14ac:dyDescent="0.2">
      <c r="BD2" s="13" t="s">
        <v>1</v>
      </c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</row>
    <row r="3" spans="1:80" s="2" customFormat="1" ht="11.25" customHeight="1" x14ac:dyDescent="0.2">
      <c r="BD3" s="13" t="s">
        <v>2</v>
      </c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</row>
    <row r="4" spans="1:80" ht="21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4" t="s">
        <v>44</v>
      </c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"/>
      <c r="BX4" s="1"/>
      <c r="BY4" s="1"/>
      <c r="BZ4" s="1"/>
      <c r="CA4" s="1"/>
      <c r="CB4" s="1"/>
    </row>
    <row r="5" spans="1:80" ht="15.75" customHeight="1" x14ac:dyDescent="0.2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5.75" customHeight="1" x14ac:dyDescent="0.2">
      <c r="A6" s="21" t="s">
        <v>46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1.2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1.2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1.25" customHeight="1" x14ac:dyDescent="0.2">
      <c r="A9" s="2" t="s">
        <v>4</v>
      </c>
      <c r="B9" s="22" t="s">
        <v>49</v>
      </c>
      <c r="C9" s="22"/>
      <c r="D9" s="22"/>
      <c r="E9" s="22"/>
      <c r="F9" s="22"/>
      <c r="G9" s="22"/>
      <c r="H9" s="22"/>
      <c r="I9" s="22"/>
      <c r="J9" s="1"/>
      <c r="K9" s="17" t="s">
        <v>47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"/>
      <c r="BG9" s="1"/>
      <c r="BH9" s="18">
        <v>40216423</v>
      </c>
      <c r="BI9" s="18"/>
      <c r="BJ9" s="18"/>
      <c r="BK9" s="18"/>
      <c r="BL9" s="18"/>
      <c r="BM9" s="18"/>
      <c r="BN9" s="18"/>
      <c r="BO9" s="18"/>
      <c r="BP9" s="18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3.25" customHeight="1" x14ac:dyDescent="0.2">
      <c r="A10" s="1"/>
      <c r="B10" s="20" t="s">
        <v>5</v>
      </c>
      <c r="C10" s="20"/>
      <c r="D10" s="20"/>
      <c r="E10" s="20"/>
      <c r="F10" s="20"/>
      <c r="G10" s="20"/>
      <c r="H10" s="20"/>
      <c r="I10" s="20"/>
      <c r="J10" s="1"/>
      <c r="K10" s="15" t="s">
        <v>6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"/>
      <c r="BG10" s="1"/>
      <c r="BH10" s="15" t="s">
        <v>7</v>
      </c>
      <c r="BI10" s="15"/>
      <c r="BJ10" s="15"/>
      <c r="BK10" s="15"/>
      <c r="BL10" s="15"/>
      <c r="BM10" s="15"/>
      <c r="BN10" s="15"/>
      <c r="BO10" s="15"/>
      <c r="BP10" s="15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2" spans="1:80" ht="11.25" customHeight="1" x14ac:dyDescent="0.2">
      <c r="A12" s="2" t="s">
        <v>8</v>
      </c>
      <c r="B12" s="16" t="s">
        <v>48</v>
      </c>
      <c r="C12" s="16"/>
      <c r="D12" s="16"/>
      <c r="E12" s="16"/>
      <c r="F12" s="16"/>
      <c r="G12" s="16"/>
      <c r="H12" s="16"/>
      <c r="I12" s="16"/>
      <c r="J12" s="1"/>
      <c r="K12" s="17" t="s">
        <v>47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"/>
      <c r="BG12" s="1"/>
      <c r="BH12" s="18">
        <v>40216423</v>
      </c>
      <c r="BI12" s="18"/>
      <c r="BJ12" s="18"/>
      <c r="BK12" s="18"/>
      <c r="BL12" s="18"/>
      <c r="BM12" s="18"/>
      <c r="BN12" s="18"/>
      <c r="BO12" s="18"/>
      <c r="BP12" s="18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s="5" customFormat="1" ht="23.25" customHeight="1" x14ac:dyDescent="0.15">
      <c r="B13" s="20" t="s">
        <v>5</v>
      </c>
      <c r="C13" s="20"/>
      <c r="D13" s="20"/>
      <c r="E13" s="20"/>
      <c r="F13" s="20"/>
      <c r="G13" s="20"/>
      <c r="H13" s="20"/>
      <c r="I13" s="20"/>
      <c r="K13" s="15" t="s">
        <v>9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H13" s="15" t="s">
        <v>7</v>
      </c>
      <c r="BI13" s="15"/>
      <c r="BJ13" s="15"/>
      <c r="BK13" s="15"/>
      <c r="BL13" s="15"/>
      <c r="BM13" s="15"/>
      <c r="BN13" s="15"/>
      <c r="BO13" s="15"/>
      <c r="BP13" s="15"/>
    </row>
    <row r="15" spans="1:80" ht="25.5" customHeight="1" x14ac:dyDescent="0.2">
      <c r="A15" s="2" t="s">
        <v>10</v>
      </c>
      <c r="B15" s="16" t="s">
        <v>50</v>
      </c>
      <c r="C15" s="16"/>
      <c r="D15" s="16"/>
      <c r="E15" s="16"/>
      <c r="F15" s="16"/>
      <c r="G15" s="16"/>
      <c r="H15" s="16"/>
      <c r="I15" s="16"/>
      <c r="J15" s="1"/>
      <c r="K15" s="19" t="s">
        <v>77</v>
      </c>
      <c r="L15" s="19"/>
      <c r="M15" s="19"/>
      <c r="N15" s="19"/>
      <c r="O15" s="19"/>
      <c r="P15" s="19"/>
      <c r="Q15" s="19"/>
      <c r="R15" s="19"/>
      <c r="S15" s="1"/>
      <c r="T15" s="19" t="s">
        <v>51</v>
      </c>
      <c r="U15" s="19"/>
      <c r="V15" s="19"/>
      <c r="W15" s="19"/>
      <c r="X15" s="19"/>
      <c r="Y15" s="19"/>
      <c r="Z15" s="19"/>
      <c r="AA15" s="1"/>
      <c r="AB15" s="17" t="s">
        <v>52</v>
      </c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"/>
      <c r="BG15" s="1"/>
      <c r="BH15" s="26">
        <v>6821810100</v>
      </c>
      <c r="BI15" s="26"/>
      <c r="BJ15" s="26"/>
      <c r="BK15" s="26"/>
      <c r="BL15" s="26"/>
      <c r="BM15" s="26"/>
      <c r="BN15" s="26"/>
      <c r="BO15" s="26"/>
      <c r="BP15" s="26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s="5" customFormat="1" ht="38.25" customHeight="1" x14ac:dyDescent="0.15">
      <c r="B16" s="20" t="s">
        <v>11</v>
      </c>
      <c r="C16" s="20"/>
      <c r="D16" s="20"/>
      <c r="E16" s="20"/>
      <c r="F16" s="20"/>
      <c r="G16" s="20"/>
      <c r="H16" s="20"/>
      <c r="I16" s="20"/>
      <c r="K16" s="35" t="s">
        <v>12</v>
      </c>
      <c r="L16" s="35"/>
      <c r="M16" s="35"/>
      <c r="N16" s="35"/>
      <c r="O16" s="35"/>
      <c r="P16" s="35"/>
      <c r="Q16" s="35"/>
      <c r="R16" s="35"/>
      <c r="T16" s="35" t="s">
        <v>13</v>
      </c>
      <c r="U16" s="35"/>
      <c r="V16" s="35"/>
      <c r="W16" s="35"/>
      <c r="X16" s="35"/>
      <c r="Y16" s="35"/>
      <c r="Z16" s="35"/>
      <c r="AB16" s="35" t="s">
        <v>14</v>
      </c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H16" s="15" t="s">
        <v>15</v>
      </c>
      <c r="BI16" s="15"/>
      <c r="BJ16" s="15"/>
      <c r="BK16" s="15"/>
      <c r="BL16" s="15"/>
      <c r="BM16" s="15"/>
      <c r="BN16" s="15"/>
      <c r="BO16" s="15"/>
      <c r="BP16" s="15"/>
    </row>
    <row r="17" spans="1:80" ht="11.2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1.2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1.25" customHeight="1" x14ac:dyDescent="0.2">
      <c r="A19" s="27" t="s">
        <v>16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1.25" customHeight="1" thickBo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1.25" customHeight="1" x14ac:dyDescent="0.2">
      <c r="A21" s="28" t="s">
        <v>17</v>
      </c>
      <c r="B21" s="28"/>
      <c r="C21" s="31" t="s">
        <v>18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1.25" customHeight="1" x14ac:dyDescent="0.2">
      <c r="A22" s="29"/>
      <c r="B22" s="30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4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s="3" customFormat="1" ht="11.25" customHeight="1" x14ac:dyDescent="0.2">
      <c r="A23" s="23">
        <v>1</v>
      </c>
      <c r="B23" s="23"/>
      <c r="C23" s="24" t="s">
        <v>53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</row>
    <row r="24" spans="1:80" ht="11.2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1.25" customHeight="1" x14ac:dyDescent="0.2">
      <c r="A25" s="25" t="s">
        <v>74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1.25" customHeight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1.2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  <row r="28" spans="1:80" s="2" customFormat="1" ht="11.25" customHeight="1" x14ac:dyDescent="0.2">
      <c r="A28" s="27" t="s">
        <v>19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80" ht="11.25" customHeight="1" thickBo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</row>
    <row r="30" spans="1:80" ht="11.25" customHeight="1" x14ac:dyDescent="0.2">
      <c r="A30" s="28" t="s">
        <v>17</v>
      </c>
      <c r="B30" s="28"/>
      <c r="C30" s="31" t="s">
        <v>20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</row>
    <row r="31" spans="1:80" ht="11.25" customHeight="1" x14ac:dyDescent="0.2">
      <c r="A31" s="29"/>
      <c r="B31" s="30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4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</row>
    <row r="32" spans="1:80" s="3" customFormat="1" ht="11.25" customHeight="1" x14ac:dyDescent="0.2">
      <c r="A32" s="23">
        <v>1</v>
      </c>
      <c r="B32" s="23"/>
      <c r="C32" s="24" t="s">
        <v>54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</row>
    <row r="33" spans="1:80" ht="11.2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ht="11.25" customHeight="1" x14ac:dyDescent="0.2">
      <c r="A34" s="27" t="s">
        <v>21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ht="11.25" customHeight="1" thickBo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38" t="s">
        <v>22</v>
      </c>
      <c r="BN35" s="38"/>
      <c r="BO35" s="38"/>
      <c r="BP35" s="38"/>
      <c r="BQ35" s="38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ht="11.25" customHeight="1" x14ac:dyDescent="0.2">
      <c r="A36" s="28" t="s">
        <v>17</v>
      </c>
      <c r="B36" s="28"/>
      <c r="C36" s="39" t="s">
        <v>23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0" t="s">
        <v>24</v>
      </c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39" t="s">
        <v>25</v>
      </c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1" t="s">
        <v>26</v>
      </c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ht="21.75" customHeight="1" x14ac:dyDescent="0.2">
      <c r="A37" s="29"/>
      <c r="B37" s="30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44" t="s">
        <v>27</v>
      </c>
      <c r="T37" s="44"/>
      <c r="U37" s="44"/>
      <c r="V37" s="44"/>
      <c r="W37" s="44"/>
      <c r="X37" s="44"/>
      <c r="Y37" s="44" t="s">
        <v>28</v>
      </c>
      <c r="Z37" s="44"/>
      <c r="AA37" s="44"/>
      <c r="AB37" s="44"/>
      <c r="AC37" s="44"/>
      <c r="AD37" s="44"/>
      <c r="AE37" s="44" t="s">
        <v>29</v>
      </c>
      <c r="AF37" s="44"/>
      <c r="AG37" s="44"/>
      <c r="AH37" s="44"/>
      <c r="AI37" s="44"/>
      <c r="AJ37" s="44"/>
      <c r="AK37" s="36" t="s">
        <v>27</v>
      </c>
      <c r="AL37" s="36"/>
      <c r="AM37" s="36"/>
      <c r="AN37" s="36"/>
      <c r="AO37" s="36"/>
      <c r="AP37" s="36"/>
      <c r="AQ37" s="36" t="s">
        <v>28</v>
      </c>
      <c r="AR37" s="36"/>
      <c r="AS37" s="36"/>
      <c r="AT37" s="36"/>
      <c r="AU37" s="36"/>
      <c r="AV37" s="36"/>
      <c r="AW37" s="36" t="s">
        <v>29</v>
      </c>
      <c r="AX37" s="36"/>
      <c r="AY37" s="36"/>
      <c r="AZ37" s="36"/>
      <c r="BA37" s="36"/>
      <c r="BB37" s="36"/>
      <c r="BC37" s="36" t="s">
        <v>27</v>
      </c>
      <c r="BD37" s="36"/>
      <c r="BE37" s="36"/>
      <c r="BF37" s="36"/>
      <c r="BG37" s="36"/>
      <c r="BH37" s="36" t="s">
        <v>28</v>
      </c>
      <c r="BI37" s="36"/>
      <c r="BJ37" s="36"/>
      <c r="BK37" s="36"/>
      <c r="BL37" s="36"/>
      <c r="BM37" s="37" t="s">
        <v>29</v>
      </c>
      <c r="BN37" s="37"/>
      <c r="BO37" s="37"/>
      <c r="BP37" s="37"/>
      <c r="BQ37" s="37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ht="11.25" customHeight="1" thickBot="1" x14ac:dyDescent="0.25">
      <c r="A38" s="41">
        <v>1</v>
      </c>
      <c r="B38" s="41"/>
      <c r="C38" s="42">
        <v>2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3">
        <v>3</v>
      </c>
      <c r="T38" s="43"/>
      <c r="U38" s="43"/>
      <c r="V38" s="43"/>
      <c r="W38" s="43"/>
      <c r="X38" s="43"/>
      <c r="Y38" s="43">
        <v>4</v>
      </c>
      <c r="Z38" s="43"/>
      <c r="AA38" s="43"/>
      <c r="AB38" s="43"/>
      <c r="AC38" s="43"/>
      <c r="AD38" s="43"/>
      <c r="AE38" s="43">
        <v>5</v>
      </c>
      <c r="AF38" s="43"/>
      <c r="AG38" s="43"/>
      <c r="AH38" s="43"/>
      <c r="AI38" s="43"/>
      <c r="AJ38" s="43"/>
      <c r="AK38" s="42">
        <v>6</v>
      </c>
      <c r="AL38" s="42"/>
      <c r="AM38" s="42"/>
      <c r="AN38" s="42"/>
      <c r="AO38" s="42"/>
      <c r="AP38" s="42"/>
      <c r="AQ38" s="42">
        <v>7</v>
      </c>
      <c r="AR38" s="42"/>
      <c r="AS38" s="42"/>
      <c r="AT38" s="42"/>
      <c r="AU38" s="42"/>
      <c r="AV38" s="42"/>
      <c r="AW38" s="42">
        <v>8</v>
      </c>
      <c r="AX38" s="42"/>
      <c r="AY38" s="42"/>
      <c r="AZ38" s="42"/>
      <c r="BA38" s="42"/>
      <c r="BB38" s="42"/>
      <c r="BC38" s="42">
        <v>9</v>
      </c>
      <c r="BD38" s="42"/>
      <c r="BE38" s="42"/>
      <c r="BF38" s="42"/>
      <c r="BG38" s="42"/>
      <c r="BH38" s="42">
        <v>10</v>
      </c>
      <c r="BI38" s="42"/>
      <c r="BJ38" s="42"/>
      <c r="BK38" s="42"/>
      <c r="BL38" s="42"/>
      <c r="BM38" s="45">
        <v>11</v>
      </c>
      <c r="BN38" s="45"/>
      <c r="BO38" s="45"/>
      <c r="BP38" s="45"/>
      <c r="BQ38" s="45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</row>
    <row r="39" spans="1:80" s="3" customFormat="1" ht="42.75" customHeight="1" x14ac:dyDescent="0.2">
      <c r="A39" s="51">
        <v>1</v>
      </c>
      <c r="B39" s="51"/>
      <c r="C39" s="24" t="s">
        <v>55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46">
        <v>891678</v>
      </c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>
        <f>S39</f>
        <v>891678</v>
      </c>
      <c r="AF39" s="46"/>
      <c r="AG39" s="46"/>
      <c r="AH39" s="46"/>
      <c r="AI39" s="46"/>
      <c r="AJ39" s="46"/>
      <c r="AK39" s="46">
        <v>857688</v>
      </c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>
        <f>AK39</f>
        <v>857688</v>
      </c>
      <c r="AX39" s="46"/>
      <c r="AY39" s="46"/>
      <c r="AZ39" s="46"/>
      <c r="BA39" s="46"/>
      <c r="BB39" s="46"/>
      <c r="BC39" s="46">
        <f>AK39-S39</f>
        <v>-33990</v>
      </c>
      <c r="BD39" s="46"/>
      <c r="BE39" s="46"/>
      <c r="BF39" s="46"/>
      <c r="BG39" s="46"/>
      <c r="BH39" s="46"/>
      <c r="BI39" s="46"/>
      <c r="BJ39" s="46"/>
      <c r="BK39" s="46"/>
      <c r="BL39" s="46"/>
      <c r="BM39" s="46">
        <f>BC39</f>
        <v>-33990</v>
      </c>
      <c r="BN39" s="46"/>
      <c r="BO39" s="46"/>
      <c r="BP39" s="46"/>
      <c r="BQ39" s="46"/>
    </row>
    <row r="40" spans="1:80" s="3" customFormat="1" ht="11.25" customHeight="1" x14ac:dyDescent="0.2">
      <c r="A40" s="50" t="s">
        <v>30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46">
        <f>S39</f>
        <v>891678</v>
      </c>
      <c r="T40" s="46"/>
      <c r="U40" s="46"/>
      <c r="V40" s="46"/>
      <c r="W40" s="46"/>
      <c r="X40" s="46"/>
      <c r="Y40" s="46">
        <f t="shared" ref="Y40" si="0">Y39</f>
        <v>0</v>
      </c>
      <c r="Z40" s="46"/>
      <c r="AA40" s="46"/>
      <c r="AB40" s="46"/>
      <c r="AC40" s="46"/>
      <c r="AD40" s="46"/>
      <c r="AE40" s="46">
        <f t="shared" ref="AE40" si="1">AE39</f>
        <v>891678</v>
      </c>
      <c r="AF40" s="46"/>
      <c r="AG40" s="46"/>
      <c r="AH40" s="46"/>
      <c r="AI40" s="46"/>
      <c r="AJ40" s="46"/>
      <c r="AK40" s="46">
        <f>AK39</f>
        <v>857688</v>
      </c>
      <c r="AL40" s="46"/>
      <c r="AM40" s="46"/>
      <c r="AN40" s="46"/>
      <c r="AO40" s="46"/>
      <c r="AP40" s="46"/>
      <c r="AQ40" s="46">
        <f t="shared" ref="AQ40" si="2">AQ39</f>
        <v>0</v>
      </c>
      <c r="AR40" s="46"/>
      <c r="AS40" s="46"/>
      <c r="AT40" s="46"/>
      <c r="AU40" s="46"/>
      <c r="AV40" s="46"/>
      <c r="AW40" s="46">
        <f t="shared" ref="AW40" si="3">AW39</f>
        <v>857688</v>
      </c>
      <c r="AX40" s="46"/>
      <c r="AY40" s="46"/>
      <c r="AZ40" s="46"/>
      <c r="BA40" s="46"/>
      <c r="BB40" s="46"/>
      <c r="BC40" s="46">
        <f>BC39</f>
        <v>-33990</v>
      </c>
      <c r="BD40" s="46"/>
      <c r="BE40" s="46"/>
      <c r="BF40" s="46"/>
      <c r="BG40" s="46"/>
      <c r="BH40" s="46">
        <f t="shared" ref="BH40" si="4">BH39</f>
        <v>0</v>
      </c>
      <c r="BI40" s="46"/>
      <c r="BJ40" s="46"/>
      <c r="BK40" s="46"/>
      <c r="BL40" s="46"/>
      <c r="BM40" s="46">
        <f t="shared" ref="BM40" si="5">BM39</f>
        <v>-33990</v>
      </c>
      <c r="BN40" s="46"/>
      <c r="BO40" s="46"/>
      <c r="BP40" s="46"/>
      <c r="BQ40" s="46"/>
    </row>
    <row r="41" spans="1:80" s="6" customFormat="1" ht="21.75" customHeight="1" x14ac:dyDescent="0.2">
      <c r="A41" s="47" t="s">
        <v>70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9"/>
    </row>
    <row r="42" spans="1:80" s="3" customFormat="1" ht="11.25" customHeight="1" x14ac:dyDescent="0.2">
      <c r="A42" s="7"/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80" ht="11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ht="11.25" customHeight="1" x14ac:dyDescent="0.2">
      <c r="A44" s="27" t="s">
        <v>31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0" s="2" customFormat="1" ht="11.25" customHeight="1" thickBot="1" x14ac:dyDescent="0.25">
      <c r="BM45" s="13" t="s">
        <v>22</v>
      </c>
      <c r="BN45" s="13"/>
      <c r="BO45" s="13"/>
      <c r="BP45" s="13"/>
      <c r="BQ45" s="13"/>
    </row>
    <row r="46" spans="1:80" ht="21.75" customHeight="1" x14ac:dyDescent="0.2">
      <c r="A46" s="52" t="s">
        <v>17</v>
      </c>
      <c r="B46" s="52"/>
      <c r="C46" s="55" t="s">
        <v>32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40" t="s">
        <v>24</v>
      </c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 t="s">
        <v>33</v>
      </c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58" t="s">
        <v>26</v>
      </c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1"/>
      <c r="BU46" s="1"/>
      <c r="BV46" s="1"/>
      <c r="BW46" s="1"/>
      <c r="BX46" s="1"/>
      <c r="BY46" s="1"/>
      <c r="BZ46" s="1"/>
      <c r="CA46" s="1"/>
      <c r="CB46" s="1"/>
    </row>
    <row r="47" spans="1:80" ht="21.75" customHeight="1" x14ac:dyDescent="0.2">
      <c r="A47" s="53"/>
      <c r="B47" s="54"/>
      <c r="C47" s="56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30"/>
      <c r="AD47" s="44" t="s">
        <v>27</v>
      </c>
      <c r="AE47" s="44"/>
      <c r="AF47" s="44"/>
      <c r="AG47" s="44"/>
      <c r="AH47" s="44"/>
      <c r="AI47" s="44" t="s">
        <v>28</v>
      </c>
      <c r="AJ47" s="44"/>
      <c r="AK47" s="44"/>
      <c r="AL47" s="44"/>
      <c r="AM47" s="44"/>
      <c r="AN47" s="44" t="s">
        <v>29</v>
      </c>
      <c r="AO47" s="44"/>
      <c r="AP47" s="44"/>
      <c r="AQ47" s="44"/>
      <c r="AR47" s="44"/>
      <c r="AS47" s="44" t="s">
        <v>27</v>
      </c>
      <c r="AT47" s="44"/>
      <c r="AU47" s="44"/>
      <c r="AV47" s="44"/>
      <c r="AW47" s="44"/>
      <c r="AX47" s="44" t="s">
        <v>28</v>
      </c>
      <c r="AY47" s="44"/>
      <c r="AZ47" s="44"/>
      <c r="BA47" s="44"/>
      <c r="BB47" s="44"/>
      <c r="BC47" s="44" t="s">
        <v>29</v>
      </c>
      <c r="BD47" s="44"/>
      <c r="BE47" s="44"/>
      <c r="BF47" s="44"/>
      <c r="BG47" s="44"/>
      <c r="BH47" s="44" t="s">
        <v>27</v>
      </c>
      <c r="BI47" s="44"/>
      <c r="BJ47" s="44"/>
      <c r="BK47" s="44"/>
      <c r="BL47" s="44" t="s">
        <v>28</v>
      </c>
      <c r="BM47" s="44"/>
      <c r="BN47" s="44"/>
      <c r="BO47" s="44"/>
      <c r="BP47" s="59" t="s">
        <v>29</v>
      </c>
      <c r="BQ47" s="59"/>
      <c r="BR47" s="59"/>
      <c r="BS47" s="59"/>
      <c r="BT47" s="1"/>
      <c r="BU47" s="1"/>
      <c r="BV47" s="1"/>
      <c r="BW47" s="1"/>
      <c r="BX47" s="1"/>
      <c r="BY47" s="1"/>
      <c r="BZ47" s="1"/>
      <c r="CA47" s="1"/>
      <c r="CB47" s="1"/>
    </row>
    <row r="48" spans="1:80" s="2" customFormat="1" ht="13.5" customHeight="1" thickBot="1" x14ac:dyDescent="0.25">
      <c r="A48" s="62">
        <v>1</v>
      </c>
      <c r="B48" s="62"/>
      <c r="C48" s="43">
        <v>2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>
        <v>3</v>
      </c>
      <c r="AE48" s="43"/>
      <c r="AF48" s="43"/>
      <c r="AG48" s="43"/>
      <c r="AH48" s="43"/>
      <c r="AI48" s="43">
        <v>4</v>
      </c>
      <c r="AJ48" s="43"/>
      <c r="AK48" s="43"/>
      <c r="AL48" s="43"/>
      <c r="AM48" s="43"/>
      <c r="AN48" s="43">
        <v>5</v>
      </c>
      <c r="AO48" s="43"/>
      <c r="AP48" s="43"/>
      <c r="AQ48" s="43"/>
      <c r="AR48" s="43"/>
      <c r="AS48" s="43">
        <v>6</v>
      </c>
      <c r="AT48" s="43"/>
      <c r="AU48" s="43"/>
      <c r="AV48" s="43"/>
      <c r="AW48" s="43"/>
      <c r="AX48" s="43">
        <v>7</v>
      </c>
      <c r="AY48" s="43"/>
      <c r="AZ48" s="43"/>
      <c r="BA48" s="43"/>
      <c r="BB48" s="43"/>
      <c r="BC48" s="43">
        <v>8</v>
      </c>
      <c r="BD48" s="43"/>
      <c r="BE48" s="43"/>
      <c r="BF48" s="43"/>
      <c r="BG48" s="43"/>
      <c r="BH48" s="43">
        <v>9</v>
      </c>
      <c r="BI48" s="43"/>
      <c r="BJ48" s="43"/>
      <c r="BK48" s="43"/>
      <c r="BL48" s="43">
        <v>10</v>
      </c>
      <c r="BM48" s="43"/>
      <c r="BN48" s="43"/>
      <c r="BO48" s="43"/>
      <c r="BP48" s="45">
        <v>11</v>
      </c>
      <c r="BQ48" s="45"/>
      <c r="BR48" s="45"/>
      <c r="BS48" s="45"/>
    </row>
    <row r="49" spans="1:80" s="9" customFormat="1" ht="11.25" customHeight="1" x14ac:dyDescent="0.15">
      <c r="A49" s="61"/>
      <c r="B49" s="61"/>
      <c r="C49" s="61" t="s">
        <v>30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</row>
    <row r="50" spans="1:80" s="2" customFormat="1" ht="11.25" customHeight="1" x14ac:dyDescent="0.2"/>
    <row r="51" spans="1:80" ht="11.25" customHeight="1" x14ac:dyDescent="0.2">
      <c r="A51" s="27" t="s">
        <v>34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spans="1:80" ht="11.25" customHeight="1" thickBo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spans="1:80" ht="32.25" customHeight="1" x14ac:dyDescent="0.2">
      <c r="A53" s="70" t="s">
        <v>17</v>
      </c>
      <c r="B53" s="70"/>
      <c r="C53" s="39" t="s">
        <v>35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72" t="s">
        <v>36</v>
      </c>
      <c r="Z53" s="72"/>
      <c r="AA53" s="72"/>
      <c r="AB53" s="39" t="s">
        <v>37</v>
      </c>
      <c r="AC53" s="39"/>
      <c r="AD53" s="39"/>
      <c r="AE53" s="39"/>
      <c r="AF53" s="39"/>
      <c r="AG53" s="39"/>
      <c r="AH53" s="39"/>
      <c r="AI53" s="39"/>
      <c r="AJ53" s="39" t="s">
        <v>24</v>
      </c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 t="s">
        <v>38</v>
      </c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1" t="s">
        <v>26</v>
      </c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</row>
    <row r="54" spans="1:80" ht="21.75" customHeight="1" x14ac:dyDescent="0.2">
      <c r="A54" s="71"/>
      <c r="B54" s="33"/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73"/>
      <c r="Z54" s="74"/>
      <c r="AA54" s="74"/>
      <c r="AB54" s="32"/>
      <c r="AC54" s="33"/>
      <c r="AD54" s="33"/>
      <c r="AE54" s="33"/>
      <c r="AF54" s="33"/>
      <c r="AG54" s="33"/>
      <c r="AH54" s="33"/>
      <c r="AI54" s="33"/>
      <c r="AJ54" s="44" t="s">
        <v>27</v>
      </c>
      <c r="AK54" s="44"/>
      <c r="AL54" s="44"/>
      <c r="AM54" s="44"/>
      <c r="AN54" s="44"/>
      <c r="AO54" s="44" t="s">
        <v>28</v>
      </c>
      <c r="AP54" s="44"/>
      <c r="AQ54" s="44"/>
      <c r="AR54" s="44"/>
      <c r="AS54" s="44"/>
      <c r="AT54" s="44" t="s">
        <v>29</v>
      </c>
      <c r="AU54" s="44"/>
      <c r="AV54" s="44"/>
      <c r="AW54" s="44"/>
      <c r="AX54" s="44"/>
      <c r="AY54" s="44" t="s">
        <v>27</v>
      </c>
      <c r="AZ54" s="44"/>
      <c r="BA54" s="44"/>
      <c r="BB54" s="44"/>
      <c r="BC54" s="44"/>
      <c r="BD54" s="44" t="s">
        <v>28</v>
      </c>
      <c r="BE54" s="44"/>
      <c r="BF54" s="44"/>
      <c r="BG54" s="44"/>
      <c r="BH54" s="44"/>
      <c r="BI54" s="44" t="s">
        <v>29</v>
      </c>
      <c r="BJ54" s="44"/>
      <c r="BK54" s="44"/>
      <c r="BL54" s="44"/>
      <c r="BM54" s="44"/>
      <c r="BN54" s="36" t="s">
        <v>27</v>
      </c>
      <c r="BO54" s="36"/>
      <c r="BP54" s="36"/>
      <c r="BQ54" s="36"/>
      <c r="BR54" s="36"/>
      <c r="BS54" s="36" t="s">
        <v>28</v>
      </c>
      <c r="BT54" s="36"/>
      <c r="BU54" s="36"/>
      <c r="BV54" s="36"/>
      <c r="BW54" s="36"/>
      <c r="BX54" s="37" t="s">
        <v>29</v>
      </c>
      <c r="BY54" s="37"/>
      <c r="BZ54" s="37"/>
      <c r="CA54" s="37"/>
      <c r="CB54" s="37"/>
    </row>
    <row r="55" spans="1:80" s="2" customFormat="1" ht="12.75" customHeight="1" thickBot="1" x14ac:dyDescent="0.25">
      <c r="A55" s="75">
        <v>1</v>
      </c>
      <c r="B55" s="75"/>
      <c r="C55" s="67">
        <v>2</v>
      </c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>
        <v>3</v>
      </c>
      <c r="Z55" s="67"/>
      <c r="AA55" s="67"/>
      <c r="AB55" s="67">
        <v>4</v>
      </c>
      <c r="AC55" s="67"/>
      <c r="AD55" s="67"/>
      <c r="AE55" s="67"/>
      <c r="AF55" s="67"/>
      <c r="AG55" s="67"/>
      <c r="AH55" s="67"/>
      <c r="AI55" s="67"/>
      <c r="AJ55" s="67">
        <v>5</v>
      </c>
      <c r="AK55" s="67"/>
      <c r="AL55" s="67"/>
      <c r="AM55" s="67"/>
      <c r="AN55" s="67"/>
      <c r="AO55" s="67">
        <v>6</v>
      </c>
      <c r="AP55" s="67"/>
      <c r="AQ55" s="67"/>
      <c r="AR55" s="67"/>
      <c r="AS55" s="67"/>
      <c r="AT55" s="67">
        <v>7</v>
      </c>
      <c r="AU55" s="67"/>
      <c r="AV55" s="67"/>
      <c r="AW55" s="67"/>
      <c r="AX55" s="67"/>
      <c r="AY55" s="67">
        <v>8</v>
      </c>
      <c r="AZ55" s="67"/>
      <c r="BA55" s="67"/>
      <c r="BB55" s="67"/>
      <c r="BC55" s="67"/>
      <c r="BD55" s="67">
        <v>9</v>
      </c>
      <c r="BE55" s="67"/>
      <c r="BF55" s="67"/>
      <c r="BG55" s="67"/>
      <c r="BH55" s="67"/>
      <c r="BI55" s="67">
        <v>10</v>
      </c>
      <c r="BJ55" s="67"/>
      <c r="BK55" s="67"/>
      <c r="BL55" s="67"/>
      <c r="BM55" s="67"/>
      <c r="BN55" s="67">
        <v>11</v>
      </c>
      <c r="BO55" s="67"/>
      <c r="BP55" s="67"/>
      <c r="BQ55" s="67"/>
      <c r="BR55" s="67"/>
      <c r="BS55" s="67">
        <v>12</v>
      </c>
      <c r="BT55" s="67"/>
      <c r="BU55" s="67"/>
      <c r="BV55" s="67"/>
      <c r="BW55" s="67"/>
      <c r="BX55" s="69">
        <v>13</v>
      </c>
      <c r="BY55" s="69"/>
      <c r="BZ55" s="69"/>
      <c r="CA55" s="69"/>
      <c r="CB55" s="69"/>
    </row>
    <row r="56" spans="1:80" s="3" customFormat="1" ht="12" customHeight="1" x14ac:dyDescent="0.2">
      <c r="A56" s="64" t="s">
        <v>42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</row>
    <row r="57" spans="1:80" s="3" customFormat="1" ht="32.25" customHeight="1" x14ac:dyDescent="0.2">
      <c r="A57" s="65"/>
      <c r="B57" s="65"/>
      <c r="C57" s="66" t="s">
        <v>56</v>
      </c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 t="s">
        <v>57</v>
      </c>
      <c r="Z57" s="66"/>
      <c r="AA57" s="66"/>
      <c r="AB57" s="66" t="s">
        <v>58</v>
      </c>
      <c r="AC57" s="66"/>
      <c r="AD57" s="66"/>
      <c r="AE57" s="66"/>
      <c r="AF57" s="66"/>
      <c r="AG57" s="66"/>
      <c r="AH57" s="66"/>
      <c r="AI57" s="66"/>
      <c r="AJ57" s="68">
        <v>4</v>
      </c>
      <c r="AK57" s="68"/>
      <c r="AL57" s="68"/>
      <c r="AM57" s="68"/>
      <c r="AN57" s="68"/>
      <c r="AO57" s="63"/>
      <c r="AP57" s="63"/>
      <c r="AQ57" s="63"/>
      <c r="AR57" s="63"/>
      <c r="AS57" s="63"/>
      <c r="AT57" s="68">
        <v>4</v>
      </c>
      <c r="AU57" s="68"/>
      <c r="AV57" s="68"/>
      <c r="AW57" s="68"/>
      <c r="AX57" s="68"/>
      <c r="AY57" s="68">
        <v>3</v>
      </c>
      <c r="AZ57" s="68"/>
      <c r="BA57" s="68"/>
      <c r="BB57" s="68"/>
      <c r="BC57" s="68"/>
      <c r="BD57" s="63"/>
      <c r="BE57" s="63"/>
      <c r="BF57" s="63"/>
      <c r="BG57" s="63"/>
      <c r="BH57" s="63"/>
      <c r="BI57" s="68">
        <v>3</v>
      </c>
      <c r="BJ57" s="68"/>
      <c r="BK57" s="68"/>
      <c r="BL57" s="68"/>
      <c r="BM57" s="68"/>
      <c r="BN57" s="68">
        <f>AY57-AJ57</f>
        <v>-1</v>
      </c>
      <c r="BO57" s="68"/>
      <c r="BP57" s="68"/>
      <c r="BQ57" s="68"/>
      <c r="BR57" s="68"/>
      <c r="BS57" s="63"/>
      <c r="BT57" s="63"/>
      <c r="BU57" s="63"/>
      <c r="BV57" s="63"/>
      <c r="BW57" s="63"/>
      <c r="BX57" s="68">
        <f>BN57</f>
        <v>-1</v>
      </c>
      <c r="BY57" s="68"/>
      <c r="BZ57" s="68"/>
      <c r="CA57" s="68"/>
      <c r="CB57" s="68"/>
    </row>
    <row r="58" spans="1:80" s="3" customFormat="1" ht="21.75" customHeight="1" x14ac:dyDescent="0.2">
      <c r="A58" s="86" t="s">
        <v>71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8"/>
    </row>
    <row r="59" spans="1:80" s="3" customFormat="1" ht="12" customHeight="1" x14ac:dyDescent="0.2">
      <c r="A59" s="64" t="s">
        <v>45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</row>
    <row r="60" spans="1:80" s="3" customFormat="1" ht="36.75" customHeight="1" x14ac:dyDescent="0.2">
      <c r="A60" s="65"/>
      <c r="B60" s="65"/>
      <c r="C60" s="66" t="s">
        <v>78</v>
      </c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 t="s">
        <v>57</v>
      </c>
      <c r="Z60" s="66"/>
      <c r="AA60" s="66"/>
      <c r="AB60" s="66" t="s">
        <v>72</v>
      </c>
      <c r="AC60" s="66"/>
      <c r="AD60" s="66"/>
      <c r="AE60" s="66"/>
      <c r="AF60" s="66"/>
      <c r="AG60" s="66"/>
      <c r="AH60" s="66"/>
      <c r="AI60" s="66"/>
      <c r="AJ60" s="68">
        <v>1200</v>
      </c>
      <c r="AK60" s="68"/>
      <c r="AL60" s="68"/>
      <c r="AM60" s="68"/>
      <c r="AN60" s="68"/>
      <c r="AO60" s="63"/>
      <c r="AP60" s="63"/>
      <c r="AQ60" s="63"/>
      <c r="AR60" s="63"/>
      <c r="AS60" s="63"/>
      <c r="AT60" s="68">
        <v>1200</v>
      </c>
      <c r="AU60" s="68"/>
      <c r="AV60" s="68"/>
      <c r="AW60" s="68"/>
      <c r="AX60" s="68"/>
      <c r="AY60" s="68">
        <v>1069</v>
      </c>
      <c r="AZ60" s="68"/>
      <c r="BA60" s="68"/>
      <c r="BB60" s="68"/>
      <c r="BC60" s="68"/>
      <c r="BD60" s="63"/>
      <c r="BE60" s="63"/>
      <c r="BF60" s="63"/>
      <c r="BG60" s="63"/>
      <c r="BH60" s="63"/>
      <c r="BI60" s="68">
        <f>AY60</f>
        <v>1069</v>
      </c>
      <c r="BJ60" s="68"/>
      <c r="BK60" s="68"/>
      <c r="BL60" s="68"/>
      <c r="BM60" s="68"/>
      <c r="BN60" s="68">
        <f>AY60-AJ60</f>
        <v>-131</v>
      </c>
      <c r="BO60" s="68"/>
      <c r="BP60" s="68"/>
      <c r="BQ60" s="68"/>
      <c r="BR60" s="68"/>
      <c r="BS60" s="63"/>
      <c r="BT60" s="63"/>
      <c r="BU60" s="63"/>
      <c r="BV60" s="63"/>
      <c r="BW60" s="63"/>
      <c r="BX60" s="68">
        <f>BN60</f>
        <v>-131</v>
      </c>
      <c r="BY60" s="68"/>
      <c r="BZ60" s="68"/>
      <c r="CA60" s="68"/>
      <c r="CB60" s="68"/>
    </row>
    <row r="61" spans="1:80" s="3" customFormat="1" ht="21.75" customHeight="1" x14ac:dyDescent="0.2">
      <c r="A61" s="65"/>
      <c r="B61" s="65"/>
      <c r="C61" s="66" t="s">
        <v>59</v>
      </c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 t="s">
        <v>57</v>
      </c>
      <c r="Z61" s="66"/>
      <c r="AA61" s="66"/>
      <c r="AB61" s="66" t="s">
        <v>60</v>
      </c>
      <c r="AC61" s="66"/>
      <c r="AD61" s="66"/>
      <c r="AE61" s="66"/>
      <c r="AF61" s="66"/>
      <c r="AG61" s="66"/>
      <c r="AH61" s="66"/>
      <c r="AI61" s="66"/>
      <c r="AJ61" s="68">
        <v>356</v>
      </c>
      <c r="AK61" s="68"/>
      <c r="AL61" s="68"/>
      <c r="AM61" s="68"/>
      <c r="AN61" s="68"/>
      <c r="AO61" s="63"/>
      <c r="AP61" s="63"/>
      <c r="AQ61" s="63"/>
      <c r="AR61" s="63"/>
      <c r="AS61" s="63"/>
      <c r="AT61" s="68">
        <v>356</v>
      </c>
      <c r="AU61" s="68"/>
      <c r="AV61" s="68"/>
      <c r="AW61" s="68"/>
      <c r="AX61" s="68"/>
      <c r="AY61" s="68">
        <v>334</v>
      </c>
      <c r="AZ61" s="68"/>
      <c r="BA61" s="68"/>
      <c r="BB61" s="68"/>
      <c r="BC61" s="68"/>
      <c r="BD61" s="63"/>
      <c r="BE61" s="63"/>
      <c r="BF61" s="63"/>
      <c r="BG61" s="63"/>
      <c r="BH61" s="63"/>
      <c r="BI61" s="68">
        <f>AY61</f>
        <v>334</v>
      </c>
      <c r="BJ61" s="68"/>
      <c r="BK61" s="68"/>
      <c r="BL61" s="68"/>
      <c r="BM61" s="68"/>
      <c r="BN61" s="68">
        <f>AY61-AJ61</f>
        <v>-22</v>
      </c>
      <c r="BO61" s="68"/>
      <c r="BP61" s="68"/>
      <c r="BQ61" s="68"/>
      <c r="BR61" s="68"/>
      <c r="BS61" s="63"/>
      <c r="BT61" s="63"/>
      <c r="BU61" s="63"/>
      <c r="BV61" s="63"/>
      <c r="BW61" s="63"/>
      <c r="BX61" s="68">
        <f>BN61</f>
        <v>-22</v>
      </c>
      <c r="BY61" s="68"/>
      <c r="BZ61" s="68"/>
      <c r="CA61" s="68"/>
      <c r="CB61" s="68"/>
    </row>
    <row r="62" spans="1:80" s="10" customFormat="1" ht="35.25" customHeight="1" x14ac:dyDescent="0.2">
      <c r="A62" s="89" t="s">
        <v>73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1"/>
    </row>
    <row r="63" spans="1:80" s="3" customFormat="1" ht="12" customHeight="1" x14ac:dyDescent="0.2">
      <c r="A63" s="64" t="s">
        <v>43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</row>
    <row r="64" spans="1:80" s="3" customFormat="1" ht="35.25" customHeight="1" x14ac:dyDescent="0.2">
      <c r="A64" s="65"/>
      <c r="B64" s="65"/>
      <c r="C64" s="66" t="s">
        <v>61</v>
      </c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 t="s">
        <v>57</v>
      </c>
      <c r="Z64" s="66"/>
      <c r="AA64" s="66"/>
      <c r="AB64" s="66" t="s">
        <v>72</v>
      </c>
      <c r="AC64" s="66"/>
      <c r="AD64" s="66"/>
      <c r="AE64" s="66"/>
      <c r="AF64" s="66"/>
      <c r="AG64" s="66"/>
      <c r="AH64" s="66"/>
      <c r="AI64" s="66"/>
      <c r="AJ64" s="68">
        <v>300</v>
      </c>
      <c r="AK64" s="68"/>
      <c r="AL64" s="68"/>
      <c r="AM64" s="68"/>
      <c r="AN64" s="68"/>
      <c r="AO64" s="63"/>
      <c r="AP64" s="63"/>
      <c r="AQ64" s="63"/>
      <c r="AR64" s="63"/>
      <c r="AS64" s="63"/>
      <c r="AT64" s="68">
        <v>300</v>
      </c>
      <c r="AU64" s="68"/>
      <c r="AV64" s="68"/>
      <c r="AW64" s="68"/>
      <c r="AX64" s="68"/>
      <c r="AY64" s="68">
        <f>AY60/AY57</f>
        <v>356.33333333333331</v>
      </c>
      <c r="AZ64" s="68"/>
      <c r="BA64" s="68"/>
      <c r="BB64" s="68"/>
      <c r="BC64" s="68"/>
      <c r="BD64" s="63"/>
      <c r="BE64" s="63"/>
      <c r="BF64" s="63"/>
      <c r="BG64" s="63"/>
      <c r="BH64" s="63"/>
      <c r="BI64" s="68">
        <f>AY64</f>
        <v>356.33333333333331</v>
      </c>
      <c r="BJ64" s="68"/>
      <c r="BK64" s="68"/>
      <c r="BL64" s="68"/>
      <c r="BM64" s="68"/>
      <c r="BN64" s="68">
        <f>AY64-AJ64</f>
        <v>56.333333333333314</v>
      </c>
      <c r="BO64" s="68"/>
      <c r="BP64" s="68"/>
      <c r="BQ64" s="68"/>
      <c r="BR64" s="68"/>
      <c r="BS64" s="63"/>
      <c r="BT64" s="63"/>
      <c r="BU64" s="63"/>
      <c r="BV64" s="63"/>
      <c r="BW64" s="63"/>
      <c r="BX64" s="68">
        <f>BN64</f>
        <v>56.333333333333314</v>
      </c>
      <c r="BY64" s="68"/>
      <c r="BZ64" s="68"/>
      <c r="CA64" s="68"/>
      <c r="CB64" s="68"/>
    </row>
    <row r="65" spans="1:96" s="3" customFormat="1" ht="12" customHeight="1" x14ac:dyDescent="0.2">
      <c r="A65" s="65"/>
      <c r="B65" s="65"/>
      <c r="C65" s="66" t="s">
        <v>62</v>
      </c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 t="s">
        <v>57</v>
      </c>
      <c r="Z65" s="66"/>
      <c r="AA65" s="66"/>
      <c r="AB65" s="66" t="s">
        <v>60</v>
      </c>
      <c r="AC65" s="66"/>
      <c r="AD65" s="66"/>
      <c r="AE65" s="66"/>
      <c r="AF65" s="66"/>
      <c r="AG65" s="66"/>
      <c r="AH65" s="66"/>
      <c r="AI65" s="66"/>
      <c r="AJ65" s="68">
        <v>89</v>
      </c>
      <c r="AK65" s="68"/>
      <c r="AL65" s="68"/>
      <c r="AM65" s="68"/>
      <c r="AN65" s="68"/>
      <c r="AO65" s="63"/>
      <c r="AP65" s="63"/>
      <c r="AQ65" s="63"/>
      <c r="AR65" s="63"/>
      <c r="AS65" s="63"/>
      <c r="AT65" s="68">
        <v>89</v>
      </c>
      <c r="AU65" s="68"/>
      <c r="AV65" s="68"/>
      <c r="AW65" s="68"/>
      <c r="AX65" s="68"/>
      <c r="AY65" s="68">
        <f>AY61/AY57</f>
        <v>111.33333333333333</v>
      </c>
      <c r="AZ65" s="68"/>
      <c r="BA65" s="68"/>
      <c r="BB65" s="68"/>
      <c r="BC65" s="68"/>
      <c r="BD65" s="63"/>
      <c r="BE65" s="63"/>
      <c r="BF65" s="63"/>
      <c r="BG65" s="63"/>
      <c r="BH65" s="63"/>
      <c r="BI65" s="68">
        <f t="shared" ref="BI65:BI66" si="6">AY65</f>
        <v>111.33333333333333</v>
      </c>
      <c r="BJ65" s="68"/>
      <c r="BK65" s="68"/>
      <c r="BL65" s="68"/>
      <c r="BM65" s="68"/>
      <c r="BN65" s="68">
        <f t="shared" ref="BN65:BN66" si="7">AY65-AJ65</f>
        <v>22.333333333333329</v>
      </c>
      <c r="BO65" s="68"/>
      <c r="BP65" s="68"/>
      <c r="BQ65" s="68"/>
      <c r="BR65" s="68"/>
      <c r="BS65" s="63"/>
      <c r="BT65" s="63"/>
      <c r="BU65" s="63"/>
      <c r="BV65" s="63"/>
      <c r="BW65" s="63"/>
      <c r="BX65" s="68">
        <f t="shared" ref="BX65:BX66" si="8">BN65</f>
        <v>22.333333333333329</v>
      </c>
      <c r="BY65" s="68"/>
      <c r="BZ65" s="68"/>
      <c r="CA65" s="68"/>
      <c r="CB65" s="68"/>
    </row>
    <row r="66" spans="1:96" s="3" customFormat="1" ht="21.75" customHeight="1" x14ac:dyDescent="0.2">
      <c r="A66" s="65"/>
      <c r="B66" s="65"/>
      <c r="C66" s="66" t="s">
        <v>63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 t="s">
        <v>64</v>
      </c>
      <c r="Z66" s="66"/>
      <c r="AA66" s="66"/>
      <c r="AB66" s="66" t="s">
        <v>65</v>
      </c>
      <c r="AC66" s="66"/>
      <c r="AD66" s="66"/>
      <c r="AE66" s="66"/>
      <c r="AF66" s="66"/>
      <c r="AG66" s="66"/>
      <c r="AH66" s="66"/>
      <c r="AI66" s="66"/>
      <c r="AJ66" s="76">
        <v>222.9</v>
      </c>
      <c r="AK66" s="76"/>
      <c r="AL66" s="76"/>
      <c r="AM66" s="76"/>
      <c r="AN66" s="76"/>
      <c r="AO66" s="76"/>
      <c r="AP66" s="76"/>
      <c r="AQ66" s="76"/>
      <c r="AR66" s="76"/>
      <c r="AS66" s="76"/>
      <c r="AT66" s="76">
        <v>222.9</v>
      </c>
      <c r="AU66" s="76"/>
      <c r="AV66" s="76"/>
      <c r="AW66" s="76"/>
      <c r="AX66" s="76"/>
      <c r="AY66" s="76">
        <f>(AK40/AY57)/1000</f>
        <v>285.89600000000002</v>
      </c>
      <c r="AZ66" s="76"/>
      <c r="BA66" s="76"/>
      <c r="BB66" s="76"/>
      <c r="BC66" s="76"/>
      <c r="BD66" s="76"/>
      <c r="BE66" s="76"/>
      <c r="BF66" s="76"/>
      <c r="BG66" s="76"/>
      <c r="BH66" s="76"/>
      <c r="BI66" s="76">
        <f t="shared" si="6"/>
        <v>285.89600000000002</v>
      </c>
      <c r="BJ66" s="76"/>
      <c r="BK66" s="76"/>
      <c r="BL66" s="76"/>
      <c r="BM66" s="76"/>
      <c r="BN66" s="76">
        <f t="shared" si="7"/>
        <v>62.996000000000009</v>
      </c>
      <c r="BO66" s="76"/>
      <c r="BP66" s="76"/>
      <c r="BQ66" s="76"/>
      <c r="BR66" s="76"/>
      <c r="BS66" s="76"/>
      <c r="BT66" s="76"/>
      <c r="BU66" s="76"/>
      <c r="BV66" s="76"/>
      <c r="BW66" s="76"/>
      <c r="BX66" s="76">
        <f t="shared" si="8"/>
        <v>62.996000000000009</v>
      </c>
      <c r="BY66" s="76"/>
      <c r="BZ66" s="76"/>
      <c r="CA66" s="76"/>
      <c r="CB66" s="76"/>
    </row>
    <row r="67" spans="1:96" s="3" customFormat="1" ht="35.25" customHeight="1" x14ac:dyDescent="0.2">
      <c r="A67" s="92" t="s">
        <v>75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</row>
    <row r="68" spans="1:96" s="11" customFormat="1" ht="15.75" customHeight="1" x14ac:dyDescent="0.2">
      <c r="A68" s="85" t="s">
        <v>76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</row>
    <row r="69" spans="1:96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1:96" ht="11.25" customHeight="1" x14ac:dyDescent="0.2">
      <c r="A70" s="25" t="s">
        <v>79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1:96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1:96" s="2" customFormat="1" ht="11.25" customHeight="1" x14ac:dyDescent="0.2"/>
    <row r="73" spans="1:96" ht="11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1:96" ht="11.25" customHeight="1" x14ac:dyDescent="0.2">
      <c r="A74" s="14" t="s">
        <v>39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</row>
    <row r="75" spans="1:96" ht="11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1:96" ht="11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1:96" ht="24.75" customHeight="1" x14ac:dyDescent="0.2">
      <c r="A77" s="79" t="s">
        <v>66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1"/>
      <c r="Z77" s="1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1"/>
      <c r="AO77" s="1"/>
      <c r="AP77" s="1"/>
      <c r="AQ77" s="1"/>
      <c r="AR77" s="1"/>
      <c r="AS77" s="83" t="s">
        <v>67</v>
      </c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1:96" ht="11.25" customHeight="1" x14ac:dyDescent="0.2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1"/>
      <c r="Z78" s="1"/>
      <c r="AA78" s="81" t="s">
        <v>40</v>
      </c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1"/>
      <c r="AN78" s="1"/>
      <c r="AO78" s="1"/>
      <c r="AP78" s="1"/>
      <c r="AQ78" s="1"/>
      <c r="AR78" s="1"/>
      <c r="AS78" s="81" t="s">
        <v>41</v>
      </c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1:96" ht="11.25" customHeight="1" x14ac:dyDescent="0.2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1:96" ht="12" customHeight="1" x14ac:dyDescent="0.2">
      <c r="A80" s="82" t="s">
        <v>68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1"/>
      <c r="Z80" s="1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1"/>
      <c r="AO80" s="1"/>
      <c r="AP80" s="1"/>
      <c r="AQ80" s="1"/>
      <c r="AR80" s="1"/>
      <c r="AS80" s="83" t="s">
        <v>69</v>
      </c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1:80" ht="11.25" customHeight="1" x14ac:dyDescent="0.2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1"/>
      <c r="Z81" s="1"/>
      <c r="AA81" s="81" t="s">
        <v>40</v>
      </c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1"/>
      <c r="AN81" s="1"/>
      <c r="AO81" s="1"/>
      <c r="AP81" s="1"/>
      <c r="AQ81" s="1"/>
      <c r="AR81" s="1"/>
      <c r="AS81" s="81" t="s">
        <v>41</v>
      </c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1:80" s="5" customFormat="1" ht="8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80" s="5" customFormat="1" ht="8.25" customHeight="1" x14ac:dyDescent="0.15"/>
    <row r="84" spans="1:80" s="5" customFormat="1" ht="8.25" customHeight="1" x14ac:dyDescent="0.15"/>
    <row r="85" spans="1:80" x14ac:dyDescent="0.2">
      <c r="A85" s="5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5"/>
      <c r="O85" s="12"/>
      <c r="P85" s="5"/>
      <c r="Q85" s="5"/>
      <c r="R85" s="5"/>
      <c r="S85" s="5"/>
      <c r="T85" s="5"/>
      <c r="U85" s="5"/>
      <c r="V85" s="5"/>
      <c r="W85" s="5"/>
      <c r="X85" s="5"/>
    </row>
    <row r="86" spans="1:80" x14ac:dyDescent="0.2">
      <c r="A86" s="5"/>
      <c r="B86" s="78"/>
      <c r="C86" s="78"/>
      <c r="D86" s="78"/>
      <c r="E86" s="78"/>
      <c r="F86" s="78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</sheetData>
  <mergeCells count="260">
    <mergeCell ref="CC67:CR67"/>
    <mergeCell ref="A68:CB68"/>
    <mergeCell ref="A63:CB63"/>
    <mergeCell ref="AT66:AX66"/>
    <mergeCell ref="AY66:BC66"/>
    <mergeCell ref="A58:CB58"/>
    <mergeCell ref="A62:CB62"/>
    <mergeCell ref="A67:CB67"/>
    <mergeCell ref="A60:B60"/>
    <mergeCell ref="C60:X60"/>
    <mergeCell ref="Y60:AA60"/>
    <mergeCell ref="AB60:AI60"/>
    <mergeCell ref="AJ60:AN60"/>
    <mergeCell ref="AO60:AS60"/>
    <mergeCell ref="AT60:AX60"/>
    <mergeCell ref="AY60:BC60"/>
    <mergeCell ref="BD60:BH60"/>
    <mergeCell ref="BI60:BM60"/>
    <mergeCell ref="BN60:BR60"/>
    <mergeCell ref="BS60:BW60"/>
    <mergeCell ref="BX60:CB60"/>
    <mergeCell ref="BD66:BH66"/>
    <mergeCell ref="BI66:BM66"/>
    <mergeCell ref="AB66:AI66"/>
    <mergeCell ref="BS66:BW66"/>
    <mergeCell ref="B85:M85"/>
    <mergeCell ref="B86:F86"/>
    <mergeCell ref="A77:X77"/>
    <mergeCell ref="AA77:AM77"/>
    <mergeCell ref="AA78:AL78"/>
    <mergeCell ref="AA81:AL81"/>
    <mergeCell ref="A79:X79"/>
    <mergeCell ref="A80:X80"/>
    <mergeCell ref="AA80:AM80"/>
    <mergeCell ref="AS81:BM81"/>
    <mergeCell ref="A81:X81"/>
    <mergeCell ref="A70:BQ70"/>
    <mergeCell ref="AS80:BM80"/>
    <mergeCell ref="AS77:BM77"/>
    <mergeCell ref="AS78:BM78"/>
    <mergeCell ref="A78:X78"/>
    <mergeCell ref="A74:CB74"/>
    <mergeCell ref="A66:B66"/>
    <mergeCell ref="C66:X66"/>
    <mergeCell ref="Y66:AA66"/>
    <mergeCell ref="AJ66:AN66"/>
    <mergeCell ref="AO66:AS66"/>
    <mergeCell ref="BX66:CB66"/>
    <mergeCell ref="A65:B65"/>
    <mergeCell ref="C64:X64"/>
    <mergeCell ref="C65:X65"/>
    <mergeCell ref="Y64:AA64"/>
    <mergeCell ref="Y65:AA65"/>
    <mergeCell ref="AB64:AI64"/>
    <mergeCell ref="AB65:AI65"/>
    <mergeCell ref="AJ64:AN64"/>
    <mergeCell ref="AJ65:AN65"/>
    <mergeCell ref="A64:B64"/>
    <mergeCell ref="BN66:BR66"/>
    <mergeCell ref="AB61:AI61"/>
    <mergeCell ref="AJ61:AN61"/>
    <mergeCell ref="AO61:AS61"/>
    <mergeCell ref="AT61:AX61"/>
    <mergeCell ref="BN61:BR61"/>
    <mergeCell ref="AY61:BC61"/>
    <mergeCell ref="AO65:AS65"/>
    <mergeCell ref="AT64:AX64"/>
    <mergeCell ref="AT65:AX65"/>
    <mergeCell ref="AY64:BC64"/>
    <mergeCell ref="AY65:BC65"/>
    <mergeCell ref="BD64:BH64"/>
    <mergeCell ref="BD65:BH65"/>
    <mergeCell ref="BI64:BM64"/>
    <mergeCell ref="BI65:BM65"/>
    <mergeCell ref="BN64:BR64"/>
    <mergeCell ref="BN65:BR65"/>
    <mergeCell ref="BS64:BW64"/>
    <mergeCell ref="BS65:BW65"/>
    <mergeCell ref="BX65:CB65"/>
    <mergeCell ref="BX64:CB64"/>
    <mergeCell ref="AO64:AS64"/>
    <mergeCell ref="BD61:BH61"/>
    <mergeCell ref="BI54:BM54"/>
    <mergeCell ref="BN54:BR54"/>
    <mergeCell ref="Y61:AA61"/>
    <mergeCell ref="BI61:BM61"/>
    <mergeCell ref="A56:CB56"/>
    <mergeCell ref="BD57:BH57"/>
    <mergeCell ref="BI57:BM57"/>
    <mergeCell ref="BN57:BR57"/>
    <mergeCell ref="A57:B57"/>
    <mergeCell ref="C57:X57"/>
    <mergeCell ref="Y57:AA57"/>
    <mergeCell ref="AB57:AI57"/>
    <mergeCell ref="BS57:BW57"/>
    <mergeCell ref="AJ57:AN57"/>
    <mergeCell ref="BX57:CB57"/>
    <mergeCell ref="BX61:CB61"/>
    <mergeCell ref="AJ54:AN54"/>
    <mergeCell ref="AO54:AS54"/>
    <mergeCell ref="AT54:AX54"/>
    <mergeCell ref="A55:B55"/>
    <mergeCell ref="C55:X55"/>
    <mergeCell ref="Y55:AA55"/>
    <mergeCell ref="AB55:AI55"/>
    <mergeCell ref="AJ55:AN55"/>
    <mergeCell ref="AS49:AW49"/>
    <mergeCell ref="AX49:BB49"/>
    <mergeCell ref="BC49:BG49"/>
    <mergeCell ref="AY54:BC54"/>
    <mergeCell ref="BD54:BH54"/>
    <mergeCell ref="BH49:BK49"/>
    <mergeCell ref="BS54:BW54"/>
    <mergeCell ref="BS61:BW61"/>
    <mergeCell ref="A59:CB59"/>
    <mergeCell ref="A61:B61"/>
    <mergeCell ref="C61:X61"/>
    <mergeCell ref="BN55:BR55"/>
    <mergeCell ref="BS55:BW55"/>
    <mergeCell ref="BI55:BM55"/>
    <mergeCell ref="AO57:AS57"/>
    <mergeCell ref="AT57:AX57"/>
    <mergeCell ref="AY57:BC57"/>
    <mergeCell ref="BX55:CB55"/>
    <mergeCell ref="AO55:AS55"/>
    <mergeCell ref="AT55:AX55"/>
    <mergeCell ref="AY55:BC55"/>
    <mergeCell ref="BD55:BH55"/>
    <mergeCell ref="A53:B54"/>
    <mergeCell ref="C53:X54"/>
    <mergeCell ref="Y53:AA54"/>
    <mergeCell ref="AB53:AI54"/>
    <mergeCell ref="BN53:CB53"/>
    <mergeCell ref="AJ53:AX53"/>
    <mergeCell ref="AY53:BM53"/>
    <mergeCell ref="BX54:CB54"/>
    <mergeCell ref="BL49:BO49"/>
    <mergeCell ref="BP49:BS49"/>
    <mergeCell ref="A51:BQ51"/>
    <mergeCell ref="A49:B49"/>
    <mergeCell ref="C49:AC49"/>
    <mergeCell ref="AD49:AH49"/>
    <mergeCell ref="AI49:AM49"/>
    <mergeCell ref="AN49:AR49"/>
    <mergeCell ref="A48:B48"/>
    <mergeCell ref="C48:AC48"/>
    <mergeCell ref="AD48:AH48"/>
    <mergeCell ref="AI48:AM48"/>
    <mergeCell ref="BP48:BS48"/>
    <mergeCell ref="AN48:AR48"/>
    <mergeCell ref="AS48:AW48"/>
    <mergeCell ref="AX48:BB48"/>
    <mergeCell ref="BC48:BG48"/>
    <mergeCell ref="BH48:BK48"/>
    <mergeCell ref="BL48:BO48"/>
    <mergeCell ref="A46:B47"/>
    <mergeCell ref="C46:AC47"/>
    <mergeCell ref="AD46:AR46"/>
    <mergeCell ref="AS46:BG46"/>
    <mergeCell ref="AD47:AH47"/>
    <mergeCell ref="AX47:BB47"/>
    <mergeCell ref="AS47:AW47"/>
    <mergeCell ref="BH46:BS46"/>
    <mergeCell ref="BH47:BK47"/>
    <mergeCell ref="BL47:BO47"/>
    <mergeCell ref="BP47:BS47"/>
    <mergeCell ref="BC47:BG47"/>
    <mergeCell ref="AI47:AM47"/>
    <mergeCell ref="AN47:AR47"/>
    <mergeCell ref="BM45:BQ45"/>
    <mergeCell ref="BM40:BQ40"/>
    <mergeCell ref="A41:BQ41"/>
    <mergeCell ref="BC40:BG40"/>
    <mergeCell ref="BH40:BL40"/>
    <mergeCell ref="AE39:AJ39"/>
    <mergeCell ref="AK39:AP39"/>
    <mergeCell ref="AQ39:AV39"/>
    <mergeCell ref="AW39:BB39"/>
    <mergeCell ref="BC39:BG39"/>
    <mergeCell ref="A44:BL44"/>
    <mergeCell ref="A40:R40"/>
    <mergeCell ref="S40:X40"/>
    <mergeCell ref="Y40:AD40"/>
    <mergeCell ref="AE40:AJ40"/>
    <mergeCell ref="AK40:AP40"/>
    <mergeCell ref="AQ40:AV40"/>
    <mergeCell ref="AW40:BB40"/>
    <mergeCell ref="BH39:BL39"/>
    <mergeCell ref="BM39:BQ39"/>
    <mergeCell ref="A39:B39"/>
    <mergeCell ref="C39:R39"/>
    <mergeCell ref="S39:X39"/>
    <mergeCell ref="Y39:AD39"/>
    <mergeCell ref="A38:B38"/>
    <mergeCell ref="C38:R38"/>
    <mergeCell ref="S38:X38"/>
    <mergeCell ref="Y38:AD38"/>
    <mergeCell ref="BC36:BQ36"/>
    <mergeCell ref="S37:X37"/>
    <mergeCell ref="Y37:AD37"/>
    <mergeCell ref="AE37:AJ37"/>
    <mergeCell ref="BC37:BG37"/>
    <mergeCell ref="AK37:AP37"/>
    <mergeCell ref="AQ37:AV37"/>
    <mergeCell ref="AW37:BB37"/>
    <mergeCell ref="BC38:BG38"/>
    <mergeCell ref="BH38:BL38"/>
    <mergeCell ref="BM38:BQ38"/>
    <mergeCell ref="AE38:AJ38"/>
    <mergeCell ref="AK38:AP38"/>
    <mergeCell ref="AW38:BB38"/>
    <mergeCell ref="AQ38:AV38"/>
    <mergeCell ref="A26:BQ26"/>
    <mergeCell ref="BH37:BL37"/>
    <mergeCell ref="BM37:BQ37"/>
    <mergeCell ref="A28:BL28"/>
    <mergeCell ref="A30:B31"/>
    <mergeCell ref="C30:BQ31"/>
    <mergeCell ref="A32:B32"/>
    <mergeCell ref="C32:BQ32"/>
    <mergeCell ref="A34:BL34"/>
    <mergeCell ref="BM35:BQ35"/>
    <mergeCell ref="A36:B37"/>
    <mergeCell ref="C36:R37"/>
    <mergeCell ref="S36:AJ36"/>
    <mergeCell ref="AK36:BB36"/>
    <mergeCell ref="A23:B23"/>
    <mergeCell ref="C23:BQ23"/>
    <mergeCell ref="B15:I15"/>
    <mergeCell ref="A25:BQ25"/>
    <mergeCell ref="BH15:BP15"/>
    <mergeCell ref="BH16:BP16"/>
    <mergeCell ref="A19:BL19"/>
    <mergeCell ref="A21:B22"/>
    <mergeCell ref="C21:BQ22"/>
    <mergeCell ref="B16:I16"/>
    <mergeCell ref="K16:R16"/>
    <mergeCell ref="T16:Z16"/>
    <mergeCell ref="AB16:BE16"/>
    <mergeCell ref="BD1:BR1"/>
    <mergeCell ref="BD2:BR2"/>
    <mergeCell ref="BD3:BR3"/>
    <mergeCell ref="BD4:BV4"/>
    <mergeCell ref="BH10:BP10"/>
    <mergeCell ref="B12:I12"/>
    <mergeCell ref="K12:BE12"/>
    <mergeCell ref="BH12:BP12"/>
    <mergeCell ref="K15:R15"/>
    <mergeCell ref="T15:Z15"/>
    <mergeCell ref="AB15:BE15"/>
    <mergeCell ref="B13:I13"/>
    <mergeCell ref="K13:BE13"/>
    <mergeCell ref="BH13:BP13"/>
    <mergeCell ref="A5:BQ5"/>
    <mergeCell ref="A6:BQ6"/>
    <mergeCell ref="B9:I9"/>
    <mergeCell ref="K9:BE9"/>
    <mergeCell ref="BH9:BP9"/>
    <mergeCell ref="B10:I10"/>
    <mergeCell ref="K10:BE10"/>
  </mergeCells>
  <phoneticPr fontId="0" type="noConversion"/>
  <pageMargins left="0.39370078740157483" right="0.39370078740157483" top="0.39370078740157483" bottom="0.19685039370078741" header="0.39370078740157483" footer="0.39370078740157483"/>
  <pageSetup paperSize="9" scale="9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Онищенко</dc:creator>
  <cp:keywords/>
  <dc:description/>
  <cp:lastModifiedBy>User</cp:lastModifiedBy>
  <cp:revision>1</cp:revision>
  <cp:lastPrinted>2021-02-24T13:28:02Z</cp:lastPrinted>
  <dcterms:created xsi:type="dcterms:W3CDTF">2021-01-22T13:08:05Z</dcterms:created>
  <dcterms:modified xsi:type="dcterms:W3CDTF">2021-02-25T06:35:29Z</dcterms:modified>
</cp:coreProperties>
</file>