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610" windowHeight="11640" activeTab="0"/>
  </bookViews>
  <sheets>
    <sheet name="1" sheetId="1" r:id="rId1"/>
  </sheets>
  <definedNames>
    <definedName name="_xlnm.Print_Area" localSheetId="0">'1'!$A$1:$G$96</definedName>
  </definedNames>
  <calcPr fullCalcOnLoad="1"/>
</workbook>
</file>

<file path=xl/sharedStrings.xml><?xml version="1.0" encoding="utf-8"?>
<sst xmlns="http://schemas.openxmlformats.org/spreadsheetml/2006/main" count="162" uniqueCount="102">
  <si>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</si>
  <si>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</si>
  <si>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</si>
  <si>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</si>
  <si>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</si>
  <si>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</si>
  <si>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</si>
  <si>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</si>
  <si>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</si>
  <si>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</si>
  <si>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</si>
  <si>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</si>
  <si>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</si>
  <si>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</si>
  <si>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</si>
  <si>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</si>
  <si>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</si>
  <si>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</si>
  <si>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</si>
  <si>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</si>
  <si>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</si>
  <si>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</si>
  <si>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</si>
  <si>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</si>
  <si>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</si>
  <si>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</si>
  <si>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</si>
  <si>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</si>
  <si>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</si>
  <si>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</si>
  <si>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</si>
  <si>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</si>
  <si>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</si>
  <si>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</si>
  <si>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11.</t>
  </si>
  <si>
    <t>Керівник установи - головного
розпорядника бюджетних коштів /
заступник керівника установи</t>
  </si>
  <si>
    <t>Назва місцевого фінансового органу</t>
  </si>
  <si>
    <t>Керівник місцевого фінансового органу /
заступник керівника місцевого фінансового
органу</t>
  </si>
  <si>
    <t>Дата погодження</t>
  </si>
  <si>
    <t>М. П.</t>
  </si>
  <si>
    <t>(ініціали/ініціал, прізвище)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</si>
  <si>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</si>
  <si>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</si>
  <si>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</si>
  <si>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</si>
  <si>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</si>
  <si>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</si>
  <si>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</si>
  <si>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</si>
  <si>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</si>
  <si>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</si>
  <si>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</si>
  <si>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Забезпечення діяльності музеїв і виставок</t>
  </si>
  <si>
    <t>Забезпечення збереження популяризації духовного надбання нації (розвиток інфраструктури музеїв), забезпечення виставковою діяльністю</t>
  </si>
  <si>
    <t>Забезпечення діяльності музеїв</t>
  </si>
  <si>
    <t>кылькысть установ (музеъв),</t>
  </si>
  <si>
    <t>од.</t>
  </si>
  <si>
    <t>статут</t>
  </si>
  <si>
    <t>штатний розпис</t>
  </si>
  <si>
    <t>середнє число окладів (ставок)-усього</t>
  </si>
  <si>
    <t>середнє число окладів (ставок)-керівників</t>
  </si>
  <si>
    <t>середнє число окладів (ставок)-спеціалістів</t>
  </si>
  <si>
    <t>площа приміщень</t>
  </si>
  <si>
    <t>м.кв.</t>
  </si>
  <si>
    <t>паспортт приміщення</t>
  </si>
  <si>
    <t>площа приміщень, у тому числі виставкова площа</t>
  </si>
  <si>
    <t>видатки на забезпечення діяльності музеїв</t>
  </si>
  <si>
    <t>грн.</t>
  </si>
  <si>
    <t>кошторис</t>
  </si>
  <si>
    <t>кількість проведених виставок у музеях</t>
  </si>
  <si>
    <t>звіт</t>
  </si>
  <si>
    <t>кількість екскурсій у музеях</t>
  </si>
  <si>
    <t>кількість екскурсій на виставках</t>
  </si>
  <si>
    <t>кількість експонатів -усього</t>
  </si>
  <si>
    <t>в тому числі експонувалось у звітному періоді</t>
  </si>
  <si>
    <t>кількість відвідувачів виставок</t>
  </si>
  <si>
    <t>осіб</t>
  </si>
  <si>
    <t>у тому числі:</t>
  </si>
  <si>
    <t>безкоштовно</t>
  </si>
  <si>
    <t>кількість відвідувачів музеїв</t>
  </si>
  <si>
    <t>за реалізованими квитками</t>
  </si>
  <si>
    <t>осіб.</t>
  </si>
  <si>
    <t>плановий обсяг доходів музеїв</t>
  </si>
  <si>
    <t>розрахунок</t>
  </si>
  <si>
    <t>у тому числі доходи від реалізованих квитків</t>
  </si>
  <si>
    <t>середня вартість одного квитка</t>
  </si>
  <si>
    <t>середні витрати на 1 кв.м виставкової площі</t>
  </si>
  <si>
    <t>середні витрати на одного відвідувача музею</t>
  </si>
  <si>
    <t>динаміка збільшення відвідувачів музеїв у плановому періоді відповідно до фактичного показника попереднього періоду</t>
  </si>
  <si>
    <t>%</t>
  </si>
  <si>
    <t>динаміка збільшення виставок у плановому періоді відповідно до фактичного показника попереднього періоду</t>
  </si>
  <si>
    <t>відсоток предметів, які експонуються,у загальній кількості експонатів основного музейного фонду</t>
  </si>
  <si>
    <t>Бец А.В.</t>
  </si>
  <si>
    <t>Абзалова Т.В.</t>
  </si>
  <si>
    <t>Мета бюджетної програми: Вивчення, збереження і використання матеріальної та духовної культури, залучення громадян до надбань національної і світової історико-культурної спадщини</t>
  </si>
  <si>
    <t>Обсяг бюджетних призначень / бюджетних асигнувань - 436436,00 гривень, у тому числі загального фонду -434436,00 гривень та спеціального фонду -2000,00 гривень.</t>
  </si>
  <si>
    <t>бюджетної програми місцевого бюджету на _2020___ рік</t>
  </si>
  <si>
    <t xml:space="preserve">Управління культури, інформації та туризму Дунаєвецької міської ради </t>
  </si>
  <si>
    <t xml:space="preserve">від 11 лютого 2020 року  N 17 </t>
  </si>
  <si>
    <t>Управління культури, інформації та туризму Дунаєвецької міської ради</t>
  </si>
  <si>
    <t>Бюджетний кодекс України,Закон України "Про Державний бюджет України на 2020 рік" №294-IX від 14.11.2019 року, Рішення Дунаєвецької міської ради "Про  міський бюджет на 2020 рік" №5-63/2019 від 20.12.2019року  Закон України "Про культуру" від 14.12.2010р. №2778-VI, Закон України від 29 червня 1995 року "Про музеї та музейну справу" № 249/95-ВР;,Наказ Міністерства Фінансів України"Про деякі питання запровадження програмно-цільового методу складання та виконання місцевих бюджетів"№836 від 26.08.2014р.(зі змінами та доповненнями),Наказ МФУ, Міністерства культури і туризму України від 01.10.2010р.№1150/41"Про  затвердження типового переліку бюджетних програм та результативних показників їх виконання для місцевих бюджетів галузі "Культура" .</t>
  </si>
  <si>
    <t>Збереження популяризації, духовного надбання нації, розвиток інфраструктури музеїв, забезпечення виставковою діяльністю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</si>
</sst>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7.5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7.5"/>
      <color rgb="FF000000"/>
      <name val="Times New Roman"/>
      <family val="1"/>
    </font>
    <font>
      <sz val="8"/>
      <color rgb="FF000000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b/>
      <i/>
      <sz val="12"/>
      <color rgb="FF000000"/>
      <name val="Times New Roman"/>
      <family val="1"/>
    </font>
    <font>
      <b/>
      <i/>
      <sz val="11"/>
      <color theme="1"/>
      <name val="Times New Roman"/>
      <family val="1"/>
    </font>
    <font>
      <i/>
      <sz val="12"/>
      <color rgb="FF000000"/>
      <name val="Times New Roman"/>
      <family val="1"/>
    </font>
    <font>
      <sz val="9"/>
      <color theme="1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vertical="center" wrapText="1"/>
    </xf>
    <xf numFmtId="0" fontId="44" fillId="0" borderId="10" xfId="0" applyFont="1" applyBorder="1" applyAlignment="1">
      <alignment vertical="center" wrapText="1"/>
    </xf>
    <xf numFmtId="0" fontId="45" fillId="0" borderId="0" xfId="0" applyFont="1" applyBorder="1" applyAlignment="1">
      <alignment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left"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/>
    </xf>
    <xf numFmtId="0" fontId="47" fillId="0" borderId="0" xfId="0" applyFont="1" applyAlignment="1">
      <alignment horizontal="center" vertical="top" wrapText="1"/>
    </xf>
    <xf numFmtId="0" fontId="44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left" vertical="center" wrapText="1"/>
    </xf>
    <xf numFmtId="0" fontId="44" fillId="0" borderId="0" xfId="0" applyFont="1" applyAlignment="1">
      <alignment horizontal="center" vertical="center" wrapText="1"/>
    </xf>
    <xf numFmtId="0" fontId="44" fillId="0" borderId="11" xfId="0" applyFont="1" applyBorder="1" applyAlignment="1">
      <alignment vertical="center" wrapText="1"/>
    </xf>
    <xf numFmtId="0" fontId="44" fillId="0" borderId="0" xfId="0" applyFont="1" applyAlignment="1">
      <alignment vertical="center" wrapText="1"/>
    </xf>
    <xf numFmtId="0" fontId="48" fillId="0" borderId="11" xfId="0" applyFont="1" applyBorder="1" applyAlignment="1">
      <alignment vertical="center" wrapText="1"/>
    </xf>
    <xf numFmtId="0" fontId="49" fillId="0" borderId="12" xfId="0" applyFont="1" applyBorder="1" applyAlignment="1">
      <alignment vertical="top" wrapText="1"/>
    </xf>
    <xf numFmtId="0" fontId="48" fillId="0" borderId="11" xfId="0" applyFont="1" applyBorder="1" applyAlignment="1">
      <alignment vertical="top" wrapText="1"/>
    </xf>
    <xf numFmtId="0" fontId="48" fillId="0" borderId="0" xfId="0" applyFont="1" applyBorder="1" applyAlignment="1">
      <alignment wrapText="1"/>
    </xf>
    <xf numFmtId="0" fontId="49" fillId="0" borderId="0" xfId="0" applyFont="1" applyBorder="1" applyAlignment="1">
      <alignment horizontal="center" vertical="top" wrapText="1"/>
    </xf>
    <xf numFmtId="0" fontId="49" fillId="0" borderId="12" xfId="0" applyFont="1" applyBorder="1" applyAlignment="1">
      <alignment horizontal="center" vertical="top" wrapText="1"/>
    </xf>
    <xf numFmtId="0" fontId="48" fillId="0" borderId="0" xfId="0" applyFont="1" applyBorder="1" applyAlignment="1">
      <alignment vertical="center" wrapText="1"/>
    </xf>
    <xf numFmtId="0" fontId="49" fillId="0" borderId="0" xfId="0" applyFont="1" applyBorder="1" applyAlignment="1">
      <alignment vertical="top" wrapText="1"/>
    </xf>
    <xf numFmtId="0" fontId="48" fillId="0" borderId="0" xfId="0" applyFont="1" applyBorder="1" applyAlignment="1">
      <alignment vertical="top" wrapText="1"/>
    </xf>
    <xf numFmtId="0" fontId="48" fillId="0" borderId="0" xfId="0" applyFont="1" applyBorder="1" applyAlignment="1">
      <alignment horizontal="center" wrapText="1"/>
    </xf>
    <xf numFmtId="0" fontId="49" fillId="0" borderId="0" xfId="0" applyFont="1" applyBorder="1" applyAlignment="1">
      <alignment vertical="top"/>
    </xf>
    <xf numFmtId="0" fontId="45" fillId="0" borderId="0" xfId="0" applyFont="1" applyBorder="1" applyAlignment="1">
      <alignment/>
    </xf>
    <xf numFmtId="0" fontId="48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top"/>
    </xf>
    <xf numFmtId="0" fontId="48" fillId="0" borderId="11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wrapText="1"/>
    </xf>
    <xf numFmtId="0" fontId="44" fillId="0" borderId="10" xfId="0" applyFont="1" applyBorder="1" applyAlignment="1">
      <alignment horizontal="center" vertical="center" wrapText="1"/>
    </xf>
    <xf numFmtId="2" fontId="44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9" fillId="0" borderId="0" xfId="0" applyFont="1" applyBorder="1" applyAlignment="1">
      <alignment horizontal="center" vertical="top" wrapText="1"/>
    </xf>
    <xf numFmtId="0" fontId="48" fillId="0" borderId="11" xfId="0" applyFont="1" applyBorder="1" applyAlignment="1">
      <alignment horizontal="center" vertical="center" wrapText="1"/>
    </xf>
    <xf numFmtId="0" fontId="45" fillId="0" borderId="0" xfId="0" applyFont="1" applyAlignment="1">
      <alignment/>
    </xf>
    <xf numFmtId="0" fontId="48" fillId="0" borderId="11" xfId="0" applyFont="1" applyBorder="1" applyAlignment="1">
      <alignment horizontal="center" wrapText="1"/>
    </xf>
    <xf numFmtId="0" fontId="4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44" fillId="0" borderId="0" xfId="0" applyFont="1" applyAlignment="1">
      <alignment horizontal="right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vertical="center" wrapText="1"/>
    </xf>
    <xf numFmtId="0" fontId="51" fillId="0" borderId="0" xfId="0" applyFont="1" applyAlignment="1">
      <alignment/>
    </xf>
    <xf numFmtId="0" fontId="52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top" wrapText="1"/>
    </xf>
    <xf numFmtId="0" fontId="53" fillId="0" borderId="0" xfId="0" applyFont="1" applyAlignment="1">
      <alignment horizontal="center" vertical="top" wrapText="1"/>
    </xf>
    <xf numFmtId="0" fontId="49" fillId="0" borderId="0" xfId="0" applyFont="1" applyAlignment="1">
      <alignment horizontal="center" vertical="top" wrapText="1"/>
    </xf>
    <xf numFmtId="0" fontId="48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top"/>
    </xf>
    <xf numFmtId="0" fontId="49" fillId="0" borderId="0" xfId="0" applyFont="1" applyBorder="1" applyAlignment="1">
      <alignment horizontal="center" vertical="top" wrapText="1"/>
    </xf>
    <xf numFmtId="0" fontId="44" fillId="0" borderId="0" xfId="0" applyFont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wrapText="1"/>
    </xf>
    <xf numFmtId="0" fontId="48" fillId="0" borderId="0" xfId="0" applyFont="1" applyBorder="1" applyAlignment="1">
      <alignment horizontal="center" wrapText="1"/>
    </xf>
    <xf numFmtId="0" fontId="44" fillId="0" borderId="0" xfId="0" applyFont="1" applyAlignment="1">
      <alignment horizontal="justify" vertical="center" wrapText="1"/>
    </xf>
    <xf numFmtId="0" fontId="45" fillId="0" borderId="11" xfId="0" applyFont="1" applyBorder="1" applyAlignment="1">
      <alignment horizontal="left"/>
    </xf>
    <xf numFmtId="0" fontId="47" fillId="0" borderId="12" xfId="0" applyFont="1" applyBorder="1" applyAlignment="1">
      <alignment horizontal="center" vertical="top" wrapText="1"/>
    </xf>
    <xf numFmtId="0" fontId="54" fillId="0" borderId="0" xfId="0" applyFont="1" applyAlignment="1">
      <alignment horizontal="left" vertical="center" wrapText="1"/>
    </xf>
    <xf numFmtId="0" fontId="48" fillId="0" borderId="11" xfId="0" applyFont="1" applyBorder="1" applyAlignment="1">
      <alignment vertical="top" wrapText="1"/>
    </xf>
    <xf numFmtId="0" fontId="54" fillId="0" borderId="0" xfId="0" applyFont="1" applyAlignment="1">
      <alignment horizontal="center" vertical="center"/>
    </xf>
    <xf numFmtId="0" fontId="49" fillId="0" borderId="0" xfId="0" applyFont="1" applyAlignment="1">
      <alignment horizontal="left" vertical="top" wrapText="1"/>
    </xf>
    <xf numFmtId="0" fontId="49" fillId="0" borderId="0" xfId="0" applyFont="1" applyAlignment="1">
      <alignment horizontal="left" vertical="top"/>
    </xf>
    <xf numFmtId="0" fontId="44" fillId="0" borderId="0" xfId="0" applyFont="1" applyAlignment="1">
      <alignment horizontal="left" wrapText="1"/>
    </xf>
    <xf numFmtId="0" fontId="55" fillId="0" borderId="12" xfId="0" applyFont="1" applyBorder="1" applyAlignment="1">
      <alignment horizontal="left" vertical="top" wrapText="1"/>
    </xf>
    <xf numFmtId="0" fontId="55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6"/>
  <sheetViews>
    <sheetView tabSelected="1" view="pageBreakPreview" zoomScaleSheetLayoutView="100" zoomScalePageLayoutView="0" workbookViewId="0" topLeftCell="A16">
      <selection activeCell="A75" sqref="A75:IV75"/>
    </sheetView>
  </sheetViews>
  <sheetFormatPr defaultColWidth="21.57421875" defaultRowHeight="15"/>
  <cols>
    <col min="1" max="1" width="6.57421875" style="2" customWidth="1"/>
    <col min="2" max="2" width="43.00390625" style="2" customWidth="1"/>
    <col min="3" max="4" width="21.57421875" style="2" customWidth="1"/>
    <col min="5" max="5" width="37.7109375" style="2" customWidth="1"/>
    <col min="6" max="6" width="21.57421875" style="2" customWidth="1"/>
    <col min="7" max="7" width="40.140625" style="2" customWidth="1"/>
    <col min="8" max="38" width="10.28125" style="2" customWidth="1"/>
    <col min="39" max="16384" width="21.57421875" style="2" customWidth="1"/>
  </cols>
  <sheetData>
    <row r="1" spans="6:7" ht="15">
      <c r="F1" s="70" t="s">
        <v>41</v>
      </c>
      <c r="G1" s="71"/>
    </row>
    <row r="2" spans="6:7" ht="15">
      <c r="F2" s="71"/>
      <c r="G2" s="71"/>
    </row>
    <row r="3" spans="6:7" ht="32.25" customHeight="1">
      <c r="F3" s="71"/>
      <c r="G3" s="71"/>
    </row>
    <row r="4" spans="1:5" ht="15.75">
      <c r="A4" s="15"/>
      <c r="E4" s="15" t="s">
        <v>0</v>
      </c>
    </row>
    <row r="5" spans="1:7" ht="15.75">
      <c r="A5" s="15"/>
      <c r="E5" s="72" t="s">
        <v>1</v>
      </c>
      <c r="F5" s="72"/>
      <c r="G5" s="72"/>
    </row>
    <row r="6" spans="1:7" ht="15.75">
      <c r="A6" s="15"/>
      <c r="B6" s="15"/>
      <c r="E6" s="65" t="s">
        <v>97</v>
      </c>
      <c r="F6" s="65"/>
      <c r="G6" s="65"/>
    </row>
    <row r="7" spans="1:7" ht="15" customHeight="1">
      <c r="A7" s="15"/>
      <c r="E7" s="73" t="s">
        <v>2</v>
      </c>
      <c r="F7" s="73"/>
      <c r="G7" s="73"/>
    </row>
    <row r="8" spans="1:7" ht="15.75">
      <c r="A8" s="15"/>
      <c r="B8" s="15"/>
      <c r="E8" s="74" t="s">
        <v>98</v>
      </c>
      <c r="F8" s="74"/>
      <c r="G8" s="74"/>
    </row>
    <row r="9" spans="1:7" ht="15" customHeight="1">
      <c r="A9" s="15"/>
      <c r="E9" s="66"/>
      <c r="F9" s="66"/>
      <c r="G9" s="66"/>
    </row>
    <row r="10" spans="1:7" ht="15.75">
      <c r="A10" s="15"/>
      <c r="E10" s="60"/>
      <c r="F10" s="60"/>
      <c r="G10" s="60"/>
    </row>
    <row r="13" spans="1:7" ht="15.75">
      <c r="A13" s="69" t="s">
        <v>3</v>
      </c>
      <c r="B13" s="69"/>
      <c r="C13" s="69"/>
      <c r="D13" s="69"/>
      <c r="E13" s="69"/>
      <c r="F13" s="69"/>
      <c r="G13" s="69"/>
    </row>
    <row r="14" spans="1:7" ht="15.75">
      <c r="A14" s="69" t="s">
        <v>96</v>
      </c>
      <c r="B14" s="69"/>
      <c r="C14" s="69"/>
      <c r="D14" s="69"/>
      <c r="E14" s="69"/>
      <c r="F14" s="69"/>
      <c r="G14" s="69"/>
    </row>
    <row r="17" spans="1:16" ht="15">
      <c r="A17" s="16" t="s">
        <v>42</v>
      </c>
      <c r="B17" s="41">
        <v>1000000</v>
      </c>
      <c r="C17" s="16"/>
      <c r="D17" s="53" t="s">
        <v>99</v>
      </c>
      <c r="E17" s="53"/>
      <c r="F17" s="16"/>
      <c r="G17" s="28">
        <v>42732053</v>
      </c>
      <c r="H17" s="22"/>
      <c r="I17" s="22"/>
      <c r="J17" s="22"/>
      <c r="K17" s="22"/>
      <c r="L17" s="57"/>
      <c r="M17" s="57"/>
      <c r="N17" s="22"/>
      <c r="O17" s="57"/>
      <c r="P17" s="57"/>
    </row>
    <row r="18" spans="1:16" ht="28.5" customHeight="1">
      <c r="A18" s="54" t="s">
        <v>50</v>
      </c>
      <c r="B18" s="54"/>
      <c r="C18" s="54"/>
      <c r="D18" s="55" t="s">
        <v>2</v>
      </c>
      <c r="E18" s="55"/>
      <c r="F18" s="17"/>
      <c r="G18" s="29" t="s">
        <v>43</v>
      </c>
      <c r="H18" s="26"/>
      <c r="I18" s="59"/>
      <c r="J18" s="59"/>
      <c r="K18" s="59"/>
      <c r="L18" s="16"/>
      <c r="M18" s="16"/>
      <c r="N18" s="23"/>
      <c r="O18" s="58"/>
      <c r="P18" s="58"/>
    </row>
    <row r="19" spans="1:16" ht="15">
      <c r="A19" s="18" t="s">
        <v>44</v>
      </c>
      <c r="B19" s="30">
        <v>1010000</v>
      </c>
      <c r="C19" s="18"/>
      <c r="D19" s="68" t="s">
        <v>99</v>
      </c>
      <c r="E19" s="68"/>
      <c r="F19" s="18"/>
      <c r="G19" s="30">
        <v>42732053</v>
      </c>
      <c r="H19" s="24"/>
      <c r="I19" s="24"/>
      <c r="J19" s="24"/>
      <c r="K19" s="24"/>
      <c r="L19" s="24"/>
      <c r="M19" s="24"/>
      <c r="N19" s="24"/>
      <c r="O19" s="24"/>
      <c r="P19" s="24"/>
    </row>
    <row r="20" spans="1:16" ht="23.25" customHeight="1">
      <c r="A20" s="54" t="s">
        <v>46</v>
      </c>
      <c r="B20" s="54"/>
      <c r="C20" s="54"/>
      <c r="D20" s="56" t="s">
        <v>30</v>
      </c>
      <c r="E20" s="56"/>
      <c r="F20" s="17"/>
      <c r="G20" s="29" t="s">
        <v>43</v>
      </c>
      <c r="H20" s="26"/>
      <c r="I20" s="59"/>
      <c r="J20" s="59"/>
      <c r="K20" s="59"/>
      <c r="L20" s="59"/>
      <c r="M20" s="59"/>
      <c r="N20" s="23"/>
      <c r="O20" s="58"/>
      <c r="P20" s="58"/>
    </row>
    <row r="21" spans="1:16" ht="15">
      <c r="A21" s="19" t="s">
        <v>45</v>
      </c>
      <c r="B21" s="32">
        <v>1014040</v>
      </c>
      <c r="C21" s="43">
        <v>4040</v>
      </c>
      <c r="D21" s="43">
        <v>824</v>
      </c>
      <c r="E21" s="62" t="s">
        <v>52</v>
      </c>
      <c r="F21" s="62"/>
      <c r="G21" s="45">
        <v>6821810100</v>
      </c>
      <c r="H21" s="46"/>
      <c r="I21" s="19"/>
      <c r="J21" s="25"/>
      <c r="K21" s="63"/>
      <c r="L21" s="63"/>
      <c r="M21" s="63"/>
      <c r="N21" s="63"/>
      <c r="O21" s="63"/>
      <c r="P21" s="25"/>
    </row>
    <row r="22" spans="2:16" ht="56.25" customHeight="1">
      <c r="B22" s="20" t="s">
        <v>46</v>
      </c>
      <c r="C22" s="40" t="s">
        <v>47</v>
      </c>
      <c r="D22" s="23" t="s">
        <v>48</v>
      </c>
      <c r="E22" s="54" t="s">
        <v>51</v>
      </c>
      <c r="F22" s="54"/>
      <c r="G22" s="21" t="s">
        <v>49</v>
      </c>
      <c r="H22" s="27"/>
      <c r="I22" s="20"/>
      <c r="J22" s="20"/>
      <c r="K22" s="59"/>
      <c r="L22" s="59"/>
      <c r="M22" s="59"/>
      <c r="N22" s="59"/>
      <c r="O22" s="59"/>
      <c r="P22" s="23"/>
    </row>
    <row r="23" spans="1:7" ht="31.5" customHeight="1">
      <c r="A23" s="13" t="s">
        <v>4</v>
      </c>
      <c r="B23" s="60" t="s">
        <v>95</v>
      </c>
      <c r="C23" s="60"/>
      <c r="D23" s="60"/>
      <c r="E23" s="60"/>
      <c r="F23" s="60"/>
      <c r="G23" s="60"/>
    </row>
    <row r="24" spans="1:7" ht="113.25" customHeight="1">
      <c r="A24" s="13" t="s">
        <v>5</v>
      </c>
      <c r="B24" s="64" t="s">
        <v>100</v>
      </c>
      <c r="C24" s="64"/>
      <c r="D24" s="64"/>
      <c r="E24" s="64"/>
      <c r="F24" s="64"/>
      <c r="G24" s="64"/>
    </row>
    <row r="25" spans="1:7" ht="15.75">
      <c r="A25" s="13" t="s">
        <v>6</v>
      </c>
      <c r="B25" s="60" t="s">
        <v>31</v>
      </c>
      <c r="C25" s="60"/>
      <c r="D25" s="60"/>
      <c r="E25" s="60"/>
      <c r="F25" s="60"/>
      <c r="G25" s="60"/>
    </row>
    <row r="26" ht="15.75">
      <c r="A26" s="1"/>
    </row>
    <row r="27" spans="1:7" ht="15.75">
      <c r="A27" s="11" t="s">
        <v>8</v>
      </c>
      <c r="B27" s="61" t="s">
        <v>32</v>
      </c>
      <c r="C27" s="61"/>
      <c r="D27" s="61"/>
      <c r="E27" s="61"/>
      <c r="F27" s="61"/>
      <c r="G27" s="61"/>
    </row>
    <row r="28" spans="1:7" ht="28.5" customHeight="1">
      <c r="A28" s="11">
        <v>1</v>
      </c>
      <c r="B28" s="61" t="s">
        <v>101</v>
      </c>
      <c r="C28" s="61"/>
      <c r="D28" s="61"/>
      <c r="E28" s="61"/>
      <c r="F28" s="61"/>
      <c r="G28" s="61"/>
    </row>
    <row r="29" ht="15.75">
      <c r="A29" s="1"/>
    </row>
    <row r="30" spans="1:8" ht="20.25" customHeight="1">
      <c r="A30" s="6" t="s">
        <v>7</v>
      </c>
      <c r="B30" s="42" t="s">
        <v>94</v>
      </c>
      <c r="C30" s="42"/>
      <c r="D30" s="42"/>
      <c r="E30" s="42"/>
      <c r="F30" s="42"/>
      <c r="G30" s="42"/>
      <c r="H30" s="42"/>
    </row>
    <row r="31" spans="1:7" ht="15.75">
      <c r="A31" s="13" t="s">
        <v>10</v>
      </c>
      <c r="B31" s="60" t="s">
        <v>33</v>
      </c>
      <c r="C31" s="60"/>
      <c r="D31" s="60"/>
      <c r="E31" s="60"/>
      <c r="F31" s="60"/>
      <c r="G31" s="60"/>
    </row>
    <row r="32" spans="1:7" ht="15.75">
      <c r="A32" s="13"/>
      <c r="B32" s="12"/>
      <c r="C32" s="12"/>
      <c r="D32" s="12"/>
      <c r="E32" s="12"/>
      <c r="F32" s="12"/>
      <c r="G32" s="12"/>
    </row>
    <row r="33" spans="1:7" ht="15.75">
      <c r="A33" s="11" t="s">
        <v>8</v>
      </c>
      <c r="B33" s="61" t="s">
        <v>9</v>
      </c>
      <c r="C33" s="61"/>
      <c r="D33" s="61"/>
      <c r="E33" s="61"/>
      <c r="F33" s="61"/>
      <c r="G33" s="61"/>
    </row>
    <row r="34" spans="1:7" ht="15.75">
      <c r="A34" s="11">
        <v>1</v>
      </c>
      <c r="B34" s="61" t="s">
        <v>53</v>
      </c>
      <c r="C34" s="61"/>
      <c r="D34" s="61"/>
      <c r="E34" s="61"/>
      <c r="F34" s="61"/>
      <c r="G34" s="61"/>
    </row>
    <row r="35" spans="1:7" ht="15.75">
      <c r="A35" s="13"/>
      <c r="B35" s="12"/>
      <c r="C35" s="12"/>
      <c r="D35" s="12"/>
      <c r="E35" s="12"/>
      <c r="F35" s="12"/>
      <c r="G35" s="12"/>
    </row>
    <row r="36" spans="1:7" ht="15.75">
      <c r="A36" s="13" t="s">
        <v>16</v>
      </c>
      <c r="B36" s="7" t="s">
        <v>12</v>
      </c>
      <c r="C36" s="12"/>
      <c r="D36" s="12"/>
      <c r="E36" s="12"/>
      <c r="F36" s="12"/>
      <c r="G36" s="12"/>
    </row>
    <row r="37" spans="1:5" ht="15.75">
      <c r="A37" s="1"/>
      <c r="E37" s="47" t="s">
        <v>11</v>
      </c>
    </row>
    <row r="38" spans="1:5" ht="31.5">
      <c r="A38" s="11" t="s">
        <v>8</v>
      </c>
      <c r="B38" s="11" t="s">
        <v>12</v>
      </c>
      <c r="C38" s="11" t="s">
        <v>13</v>
      </c>
      <c r="D38" s="11" t="s">
        <v>14</v>
      </c>
      <c r="E38" s="11" t="s">
        <v>15</v>
      </c>
    </row>
    <row r="39" spans="1:5" ht="15.75">
      <c r="A39" s="11">
        <v>1</v>
      </c>
      <c r="B39" s="11">
        <v>2</v>
      </c>
      <c r="C39" s="11">
        <v>3</v>
      </c>
      <c r="D39" s="11">
        <v>4</v>
      </c>
      <c r="E39" s="11">
        <v>5</v>
      </c>
    </row>
    <row r="40" spans="1:5" ht="15.75">
      <c r="A40" s="11">
        <v>1</v>
      </c>
      <c r="B40" s="11" t="s">
        <v>54</v>
      </c>
      <c r="C40" s="34">
        <v>434436</v>
      </c>
      <c r="D40" s="34">
        <v>2000</v>
      </c>
      <c r="E40" s="34">
        <f>SUM(C40+D40)</f>
        <v>436436</v>
      </c>
    </row>
    <row r="41" spans="1:5" ht="15.75">
      <c r="A41" s="61" t="s">
        <v>15</v>
      </c>
      <c r="B41" s="61"/>
      <c r="C41" s="34">
        <f>SUM(C40)</f>
        <v>434436</v>
      </c>
      <c r="D41" s="34">
        <f>SUM(D40)</f>
        <v>2000</v>
      </c>
      <c r="E41" s="34">
        <f>SUM(E40)</f>
        <v>436436</v>
      </c>
    </row>
    <row r="42" ht="15.75">
      <c r="A42" s="1"/>
    </row>
    <row r="43" spans="1:7" ht="15.75">
      <c r="A43" s="39" t="s">
        <v>19</v>
      </c>
      <c r="B43" s="60" t="s">
        <v>17</v>
      </c>
      <c r="C43" s="60"/>
      <c r="D43" s="60"/>
      <c r="E43" s="60"/>
      <c r="F43" s="60"/>
      <c r="G43" s="60"/>
    </row>
    <row r="44" spans="1:5" ht="15.75">
      <c r="A44" s="1"/>
      <c r="E44" s="47" t="s">
        <v>11</v>
      </c>
    </row>
    <row r="45" spans="1:5" ht="31.5">
      <c r="A45" s="11" t="s">
        <v>8</v>
      </c>
      <c r="B45" s="11" t="s">
        <v>18</v>
      </c>
      <c r="C45" s="11" t="s">
        <v>13</v>
      </c>
      <c r="D45" s="11" t="s">
        <v>14</v>
      </c>
      <c r="E45" s="11" t="s">
        <v>15</v>
      </c>
    </row>
    <row r="46" spans="1:5" ht="15.75">
      <c r="A46" s="11">
        <v>1</v>
      </c>
      <c r="B46" s="11">
        <v>2</v>
      </c>
      <c r="C46" s="11">
        <v>3</v>
      </c>
      <c r="D46" s="11">
        <v>4</v>
      </c>
      <c r="E46" s="11">
        <v>5</v>
      </c>
    </row>
    <row r="47" spans="1:5" ht="15.75">
      <c r="A47" s="11"/>
      <c r="B47" s="4"/>
      <c r="C47" s="4"/>
      <c r="D47" s="4"/>
      <c r="E47" s="4"/>
    </row>
    <row r="48" spans="1:5" ht="15.75">
      <c r="A48" s="11"/>
      <c r="B48" s="4"/>
      <c r="C48" s="4"/>
      <c r="D48" s="4"/>
      <c r="E48" s="4"/>
    </row>
    <row r="49" spans="1:5" ht="15.75">
      <c r="A49" s="61" t="s">
        <v>15</v>
      </c>
      <c r="B49" s="61"/>
      <c r="C49" s="4"/>
      <c r="D49" s="4"/>
      <c r="E49" s="4"/>
    </row>
    <row r="50" ht="15.75">
      <c r="A50" s="1"/>
    </row>
    <row r="51" spans="1:7" ht="15.75">
      <c r="A51" s="13" t="s">
        <v>34</v>
      </c>
      <c r="B51" s="60" t="s">
        <v>20</v>
      </c>
      <c r="C51" s="60"/>
      <c r="D51" s="60"/>
      <c r="E51" s="60"/>
      <c r="F51" s="60"/>
      <c r="G51" s="60"/>
    </row>
    <row r="52" ht="15.75">
      <c r="A52" s="1"/>
    </row>
    <row r="53" spans="1:7" ht="46.5" customHeight="1">
      <c r="A53" s="11" t="s">
        <v>8</v>
      </c>
      <c r="B53" s="11" t="s">
        <v>21</v>
      </c>
      <c r="C53" s="11" t="s">
        <v>22</v>
      </c>
      <c r="D53" s="11" t="s">
        <v>23</v>
      </c>
      <c r="E53" s="11" t="s">
        <v>13</v>
      </c>
      <c r="F53" s="11" t="s">
        <v>14</v>
      </c>
      <c r="G53" s="11" t="s">
        <v>15</v>
      </c>
    </row>
    <row r="54" spans="1:7" ht="15.75">
      <c r="A54" s="11">
        <v>1</v>
      </c>
      <c r="B54" s="11">
        <v>2</v>
      </c>
      <c r="C54" s="11">
        <v>3</v>
      </c>
      <c r="D54" s="11">
        <v>4</v>
      </c>
      <c r="E54" s="11">
        <v>5</v>
      </c>
      <c r="F54" s="11">
        <v>6</v>
      </c>
      <c r="G54" s="11">
        <v>7</v>
      </c>
    </row>
    <row r="55" spans="1:7" s="50" customFormat="1" ht="15.75">
      <c r="A55" s="48">
        <v>1</v>
      </c>
      <c r="B55" s="49" t="s">
        <v>24</v>
      </c>
      <c r="C55" s="48"/>
      <c r="D55" s="48"/>
      <c r="E55" s="48"/>
      <c r="F55" s="48"/>
      <c r="G55" s="48"/>
    </row>
    <row r="56" spans="1:7" ht="15.75">
      <c r="A56" s="31"/>
      <c r="B56" s="4" t="s">
        <v>55</v>
      </c>
      <c r="C56" s="31" t="s">
        <v>56</v>
      </c>
      <c r="D56" s="31" t="s">
        <v>57</v>
      </c>
      <c r="E56" s="31">
        <v>1</v>
      </c>
      <c r="F56" s="31"/>
      <c r="G56" s="31">
        <v>1</v>
      </c>
    </row>
    <row r="57" spans="1:7" ht="15.75">
      <c r="A57" s="31"/>
      <c r="B57" s="4" t="s">
        <v>59</v>
      </c>
      <c r="C57" s="31" t="s">
        <v>56</v>
      </c>
      <c r="D57" s="31" t="s">
        <v>58</v>
      </c>
      <c r="E57" s="31">
        <v>3.5</v>
      </c>
      <c r="F57" s="31"/>
      <c r="G57" s="31">
        <v>3.5</v>
      </c>
    </row>
    <row r="58" spans="1:7" ht="15.75">
      <c r="A58" s="31"/>
      <c r="B58" s="4" t="s">
        <v>60</v>
      </c>
      <c r="C58" s="31" t="s">
        <v>56</v>
      </c>
      <c r="D58" s="31" t="s">
        <v>58</v>
      </c>
      <c r="E58" s="31">
        <v>1</v>
      </c>
      <c r="F58" s="31"/>
      <c r="G58" s="31">
        <v>1</v>
      </c>
    </row>
    <row r="59" spans="1:7" ht="19.5" customHeight="1">
      <c r="A59" s="31"/>
      <c r="B59" s="4" t="s">
        <v>61</v>
      </c>
      <c r="C59" s="31" t="s">
        <v>56</v>
      </c>
      <c r="D59" s="31" t="s">
        <v>58</v>
      </c>
      <c r="E59" s="31">
        <v>2</v>
      </c>
      <c r="F59" s="31"/>
      <c r="G59" s="31">
        <v>2</v>
      </c>
    </row>
    <row r="60" spans="1:7" ht="28.5" customHeight="1">
      <c r="A60" s="31"/>
      <c r="B60" s="4" t="s">
        <v>62</v>
      </c>
      <c r="C60" s="31" t="s">
        <v>63</v>
      </c>
      <c r="D60" s="31" t="s">
        <v>64</v>
      </c>
      <c r="E60" s="31">
        <v>545</v>
      </c>
      <c r="F60" s="31"/>
      <c r="G60" s="31">
        <v>545</v>
      </c>
    </row>
    <row r="61" spans="1:7" ht="31.5">
      <c r="A61" s="31"/>
      <c r="B61" s="4" t="s">
        <v>65</v>
      </c>
      <c r="C61" s="31" t="s">
        <v>63</v>
      </c>
      <c r="D61" s="31" t="s">
        <v>64</v>
      </c>
      <c r="E61" s="31">
        <v>107</v>
      </c>
      <c r="F61" s="31"/>
      <c r="G61" s="31">
        <v>107</v>
      </c>
    </row>
    <row r="62" spans="1:7" ht="15.75">
      <c r="A62" s="11"/>
      <c r="B62" s="4" t="s">
        <v>66</v>
      </c>
      <c r="C62" s="11" t="s">
        <v>67</v>
      </c>
      <c r="D62" s="11" t="s">
        <v>68</v>
      </c>
      <c r="E62" s="11">
        <v>434436</v>
      </c>
      <c r="F62" s="11">
        <v>2000</v>
      </c>
      <c r="G62" s="11">
        <v>436436</v>
      </c>
    </row>
    <row r="63" spans="1:7" s="50" customFormat="1" ht="15.75">
      <c r="A63" s="48">
        <v>2</v>
      </c>
      <c r="B63" s="49" t="s">
        <v>25</v>
      </c>
      <c r="C63" s="48"/>
      <c r="D63" s="48"/>
      <c r="E63" s="48"/>
      <c r="F63" s="48"/>
      <c r="G63" s="48"/>
    </row>
    <row r="64" spans="1:7" ht="15.75">
      <c r="A64" s="33"/>
      <c r="B64" s="4" t="s">
        <v>69</v>
      </c>
      <c r="C64" s="33" t="s">
        <v>56</v>
      </c>
      <c r="D64" s="33" t="s">
        <v>70</v>
      </c>
      <c r="E64" s="33">
        <v>18</v>
      </c>
      <c r="F64" s="33"/>
      <c r="G64" s="33">
        <f>SUM(E64+F64)</f>
        <v>18</v>
      </c>
    </row>
    <row r="65" spans="1:7" ht="15.75">
      <c r="A65" s="33"/>
      <c r="B65" s="4" t="s">
        <v>71</v>
      </c>
      <c r="C65" s="33" t="s">
        <v>56</v>
      </c>
      <c r="D65" s="33" t="s">
        <v>70</v>
      </c>
      <c r="E65" s="33">
        <v>110</v>
      </c>
      <c r="F65" s="33"/>
      <c r="G65" s="36">
        <f aca="true" t="shared" si="0" ref="G65:G81">SUM(E65+F65)</f>
        <v>110</v>
      </c>
    </row>
    <row r="66" spans="1:7" ht="15.75">
      <c r="A66" s="33"/>
      <c r="B66" s="4" t="s">
        <v>72</v>
      </c>
      <c r="C66" s="33" t="s">
        <v>56</v>
      </c>
      <c r="D66" s="33" t="s">
        <v>70</v>
      </c>
      <c r="E66" s="33">
        <v>102</v>
      </c>
      <c r="F66" s="33"/>
      <c r="G66" s="36">
        <f t="shared" si="0"/>
        <v>102</v>
      </c>
    </row>
    <row r="67" spans="1:7" ht="15.75">
      <c r="A67" s="33"/>
      <c r="B67" s="4" t="s">
        <v>73</v>
      </c>
      <c r="C67" s="33" t="s">
        <v>56</v>
      </c>
      <c r="D67" s="33" t="s">
        <v>70</v>
      </c>
      <c r="E67" s="33">
        <v>4343</v>
      </c>
      <c r="F67" s="33"/>
      <c r="G67" s="36">
        <f t="shared" si="0"/>
        <v>4343</v>
      </c>
    </row>
    <row r="68" spans="1:7" ht="31.5">
      <c r="A68" s="33"/>
      <c r="B68" s="4" t="s">
        <v>74</v>
      </c>
      <c r="C68" s="33" t="s">
        <v>56</v>
      </c>
      <c r="D68" s="33" t="s">
        <v>70</v>
      </c>
      <c r="E68" s="33">
        <v>1540</v>
      </c>
      <c r="F68" s="33"/>
      <c r="G68" s="36">
        <f t="shared" si="0"/>
        <v>1540</v>
      </c>
    </row>
    <row r="69" spans="1:7" ht="15.75">
      <c r="A69" s="33"/>
      <c r="B69" s="4" t="s">
        <v>75</v>
      </c>
      <c r="C69" s="33" t="s">
        <v>76</v>
      </c>
      <c r="D69" s="33" t="s">
        <v>70</v>
      </c>
      <c r="E69" s="38">
        <v>1115</v>
      </c>
      <c r="F69" s="33"/>
      <c r="G69" s="38">
        <f t="shared" si="0"/>
        <v>1115</v>
      </c>
    </row>
    <row r="70" spans="1:7" ht="15.75">
      <c r="A70" s="33"/>
      <c r="B70" s="4" t="s">
        <v>77</v>
      </c>
      <c r="C70" s="33"/>
      <c r="D70" s="33"/>
      <c r="E70" s="38"/>
      <c r="F70" s="33"/>
      <c r="G70" s="38"/>
    </row>
    <row r="71" spans="1:7" ht="15.75">
      <c r="A71" s="33"/>
      <c r="B71" s="4" t="s">
        <v>78</v>
      </c>
      <c r="C71" s="33" t="s">
        <v>76</v>
      </c>
      <c r="D71" s="33" t="s">
        <v>70</v>
      </c>
      <c r="E71" s="38">
        <v>1115</v>
      </c>
      <c r="F71" s="33"/>
      <c r="G71" s="38">
        <f t="shared" si="0"/>
        <v>1115</v>
      </c>
    </row>
    <row r="72" spans="1:7" ht="15.75">
      <c r="A72" s="33"/>
      <c r="B72" s="4" t="s">
        <v>79</v>
      </c>
      <c r="C72" s="33" t="s">
        <v>76</v>
      </c>
      <c r="D72" s="33" t="s">
        <v>70</v>
      </c>
      <c r="E72" s="38">
        <v>365</v>
      </c>
      <c r="F72" s="33"/>
      <c r="G72" s="38">
        <f t="shared" si="0"/>
        <v>365</v>
      </c>
    </row>
    <row r="73" spans="1:7" ht="15.75">
      <c r="A73" s="33"/>
      <c r="B73" s="4" t="s">
        <v>77</v>
      </c>
      <c r="C73" s="33"/>
      <c r="D73" s="33"/>
      <c r="E73" s="38"/>
      <c r="F73" s="33"/>
      <c r="G73" s="38">
        <f t="shared" si="0"/>
        <v>0</v>
      </c>
    </row>
    <row r="74" spans="1:7" ht="15.75">
      <c r="A74" s="33"/>
      <c r="B74" s="4" t="s">
        <v>80</v>
      </c>
      <c r="C74" s="33" t="s">
        <v>81</v>
      </c>
      <c r="D74" s="33" t="s">
        <v>70</v>
      </c>
      <c r="E74" s="38">
        <v>365</v>
      </c>
      <c r="F74" s="33"/>
      <c r="G74" s="38">
        <f t="shared" si="0"/>
        <v>365</v>
      </c>
    </row>
    <row r="75" spans="1:7" ht="15.75">
      <c r="A75" s="33"/>
      <c r="B75" s="4" t="s">
        <v>78</v>
      </c>
      <c r="C75" s="33" t="s">
        <v>81</v>
      </c>
      <c r="D75" s="33" t="s">
        <v>70</v>
      </c>
      <c r="E75" s="38">
        <v>0</v>
      </c>
      <c r="F75" s="33"/>
      <c r="G75" s="38">
        <f t="shared" si="0"/>
        <v>0</v>
      </c>
    </row>
    <row r="76" spans="1:7" ht="15.75">
      <c r="A76" s="35"/>
      <c r="B76" s="4" t="s">
        <v>82</v>
      </c>
      <c r="C76" s="35" t="s">
        <v>67</v>
      </c>
      <c r="D76" s="35" t="s">
        <v>83</v>
      </c>
      <c r="E76" s="35"/>
      <c r="F76" s="35">
        <v>2000</v>
      </c>
      <c r="G76" s="38">
        <f t="shared" si="0"/>
        <v>2000</v>
      </c>
    </row>
    <row r="77" spans="1:7" ht="31.5">
      <c r="A77" s="4"/>
      <c r="B77" s="4" t="s">
        <v>84</v>
      </c>
      <c r="C77" s="11" t="s">
        <v>67</v>
      </c>
      <c r="D77" s="11" t="s">
        <v>83</v>
      </c>
      <c r="E77" s="11"/>
      <c r="F77" s="11">
        <v>2000</v>
      </c>
      <c r="G77" s="38">
        <f t="shared" si="0"/>
        <v>2000</v>
      </c>
    </row>
    <row r="78" spans="1:7" s="50" customFormat="1" ht="15.75">
      <c r="A78" s="48">
        <v>3</v>
      </c>
      <c r="B78" s="49" t="s">
        <v>26</v>
      </c>
      <c r="C78" s="48"/>
      <c r="D78" s="48"/>
      <c r="E78" s="48"/>
      <c r="F78" s="51"/>
      <c r="G78" s="48"/>
    </row>
    <row r="79" spans="1:7" ht="15.75">
      <c r="A79" s="35"/>
      <c r="B79" s="4" t="s">
        <v>85</v>
      </c>
      <c r="C79" s="35" t="s">
        <v>67</v>
      </c>
      <c r="D79" s="35" t="s">
        <v>83</v>
      </c>
      <c r="E79" s="44"/>
      <c r="F79" s="52">
        <v>5.5</v>
      </c>
      <c r="G79" s="36">
        <f t="shared" si="0"/>
        <v>5.5</v>
      </c>
    </row>
    <row r="80" spans="1:7" ht="31.5">
      <c r="A80" s="35"/>
      <c r="B80" s="4" t="s">
        <v>86</v>
      </c>
      <c r="C80" s="35" t="s">
        <v>67</v>
      </c>
      <c r="D80" s="35" t="s">
        <v>83</v>
      </c>
      <c r="E80" s="35">
        <v>4078.84</v>
      </c>
      <c r="F80" s="35"/>
      <c r="G80" s="36">
        <f t="shared" si="0"/>
        <v>4078.84</v>
      </c>
    </row>
    <row r="81" spans="1:7" ht="31.5">
      <c r="A81" s="35"/>
      <c r="B81" s="4" t="s">
        <v>87</v>
      </c>
      <c r="C81" s="35" t="s">
        <v>67</v>
      </c>
      <c r="D81" s="35" t="s">
        <v>83</v>
      </c>
      <c r="E81" s="35">
        <v>963.71</v>
      </c>
      <c r="F81" s="35"/>
      <c r="G81" s="36">
        <f t="shared" si="0"/>
        <v>963.71</v>
      </c>
    </row>
    <row r="82" spans="1:7" s="50" customFormat="1" ht="15.75">
      <c r="A82" s="48">
        <v>4</v>
      </c>
      <c r="B82" s="49" t="s">
        <v>27</v>
      </c>
      <c r="C82" s="48"/>
      <c r="D82" s="48"/>
      <c r="E82" s="48"/>
      <c r="F82" s="48"/>
      <c r="G82" s="48"/>
    </row>
    <row r="83" spans="1:7" ht="47.25" customHeight="1">
      <c r="A83" s="37"/>
      <c r="B83" s="4" t="s">
        <v>90</v>
      </c>
      <c r="C83" s="37" t="s">
        <v>89</v>
      </c>
      <c r="D83" s="37" t="s">
        <v>83</v>
      </c>
      <c r="E83" s="37">
        <v>100</v>
      </c>
      <c r="F83" s="37"/>
      <c r="G83" s="37">
        <v>100</v>
      </c>
    </row>
    <row r="84" spans="1:7" ht="63">
      <c r="A84" s="37"/>
      <c r="B84" s="4" t="s">
        <v>88</v>
      </c>
      <c r="C84" s="37" t="s">
        <v>89</v>
      </c>
      <c r="D84" s="37" t="s">
        <v>83</v>
      </c>
      <c r="E84" s="37">
        <v>100</v>
      </c>
      <c r="F84" s="37"/>
      <c r="G84" s="37">
        <v>100</v>
      </c>
    </row>
    <row r="85" spans="1:7" ht="47.25">
      <c r="A85" s="4"/>
      <c r="B85" s="4" t="s">
        <v>91</v>
      </c>
      <c r="C85" s="11" t="s">
        <v>89</v>
      </c>
      <c r="D85" s="11" t="s">
        <v>83</v>
      </c>
      <c r="E85" s="11">
        <v>35</v>
      </c>
      <c r="F85" s="11"/>
      <c r="G85" s="11">
        <v>35</v>
      </c>
    </row>
    <row r="86" ht="15.75">
      <c r="A86" s="1"/>
    </row>
    <row r="87" ht="15.75">
      <c r="A87" s="1"/>
    </row>
    <row r="88" spans="1:4" ht="15.75" customHeight="1">
      <c r="A88" s="67" t="s">
        <v>35</v>
      </c>
      <c r="B88" s="67"/>
      <c r="C88" s="67"/>
      <c r="D88" s="15"/>
    </row>
    <row r="89" spans="1:7" ht="32.25" customHeight="1">
      <c r="A89" s="67"/>
      <c r="B89" s="67"/>
      <c r="C89" s="67"/>
      <c r="D89" s="14"/>
      <c r="E89" s="5"/>
      <c r="F89" s="65" t="s">
        <v>92</v>
      </c>
      <c r="G89" s="65"/>
    </row>
    <row r="90" spans="1:7" ht="15.75">
      <c r="A90" s="3"/>
      <c r="B90" s="13"/>
      <c r="D90" s="10" t="s">
        <v>28</v>
      </c>
      <c r="F90" s="66" t="s">
        <v>40</v>
      </c>
      <c r="G90" s="66"/>
    </row>
    <row r="91" spans="1:4" ht="15.75">
      <c r="A91" s="60" t="s">
        <v>29</v>
      </c>
      <c r="B91" s="60"/>
      <c r="C91" s="13"/>
      <c r="D91" s="13"/>
    </row>
    <row r="92" spans="1:4" ht="15.75">
      <c r="A92" s="7" t="s">
        <v>36</v>
      </c>
      <c r="B92" s="12"/>
      <c r="C92" s="13"/>
      <c r="D92" s="13"/>
    </row>
    <row r="93" spans="1:7" ht="45.75" customHeight="1">
      <c r="A93" s="60" t="s">
        <v>37</v>
      </c>
      <c r="B93" s="60"/>
      <c r="C93" s="60"/>
      <c r="D93" s="14"/>
      <c r="E93" s="5"/>
      <c r="F93" s="65" t="s">
        <v>93</v>
      </c>
      <c r="G93" s="65"/>
    </row>
    <row r="94" spans="1:7" ht="15.75">
      <c r="A94" s="15"/>
      <c r="B94" s="13"/>
      <c r="C94" s="13"/>
      <c r="D94" s="10" t="s">
        <v>28</v>
      </c>
      <c r="F94" s="66" t="s">
        <v>40</v>
      </c>
      <c r="G94" s="66"/>
    </row>
    <row r="95" ht="15">
      <c r="A95" s="8" t="s">
        <v>38</v>
      </c>
    </row>
    <row r="96" ht="15">
      <c r="A96" s="9" t="s">
        <v>39</v>
      </c>
    </row>
  </sheetData>
  <sheetProtection/>
  <mergeCells count="47">
    <mergeCell ref="A13:G13"/>
    <mergeCell ref="A14:G14"/>
    <mergeCell ref="E10:G10"/>
    <mergeCell ref="A91:B91"/>
    <mergeCell ref="F1:G3"/>
    <mergeCell ref="E5:G5"/>
    <mergeCell ref="E6:G6"/>
    <mergeCell ref="E7:G7"/>
    <mergeCell ref="E8:G8"/>
    <mergeCell ref="B51:G51"/>
    <mergeCell ref="E9:G9"/>
    <mergeCell ref="B28:G28"/>
    <mergeCell ref="E22:F22"/>
    <mergeCell ref="I18:K18"/>
    <mergeCell ref="A88:C89"/>
    <mergeCell ref="F89:G89"/>
    <mergeCell ref="B31:G31"/>
    <mergeCell ref="B33:G33"/>
    <mergeCell ref="B34:G34"/>
    <mergeCell ref="D19:E19"/>
    <mergeCell ref="A93:C93"/>
    <mergeCell ref="F93:G93"/>
    <mergeCell ref="F94:G94"/>
    <mergeCell ref="L17:M17"/>
    <mergeCell ref="K21:M21"/>
    <mergeCell ref="A41:B41"/>
    <mergeCell ref="B43:G43"/>
    <mergeCell ref="A49:B49"/>
    <mergeCell ref="I20:K20"/>
    <mergeCell ref="F90:G90"/>
    <mergeCell ref="B23:G23"/>
    <mergeCell ref="B25:G25"/>
    <mergeCell ref="B27:G27"/>
    <mergeCell ref="E21:F21"/>
    <mergeCell ref="N21:O21"/>
    <mergeCell ref="K22:L22"/>
    <mergeCell ref="M22:O22"/>
    <mergeCell ref="B24:G24"/>
    <mergeCell ref="D17:E17"/>
    <mergeCell ref="A18:C18"/>
    <mergeCell ref="D18:E18"/>
    <mergeCell ref="A20:C20"/>
    <mergeCell ref="D20:E20"/>
    <mergeCell ref="O17:P17"/>
    <mergeCell ref="O18:P18"/>
    <mergeCell ref="L20:M20"/>
    <mergeCell ref="O20:P20"/>
  </mergeCells>
  <printOptions/>
  <pageMargins left="0.1968503937007874" right="0.15748031496062992" top="0.5118110236220472" bottom="0.2755905511811024" header="0.31496062992125984" footer="0.31496062992125984"/>
  <pageSetup horizontalDpi="600" verticalDpi="600" orientation="landscape" paperSize="9" scale="65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2020-02-18T10:57:35Z</cp:lastPrinted>
  <dcterms:created xsi:type="dcterms:W3CDTF">2018-12-28T08:43:53Z</dcterms:created>
  <dcterms:modified xsi:type="dcterms:W3CDTF">2020-03-20T07:04:05Z</dcterms:modified>
  <cp:category/>
  <cp:version/>
  <cp:contentType/>
  <cp:contentStatus/>
</cp:coreProperties>
</file>