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610" windowHeight="1125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BH44" i="1" l="1"/>
  <c r="BM44" i="1"/>
  <c r="BN90" i="1" l="1"/>
  <c r="BX90" i="1" s="1"/>
  <c r="BI96" i="1"/>
  <c r="AT96" i="1"/>
  <c r="AY85" i="1"/>
  <c r="BI85" i="1" s="1"/>
  <c r="AJ85" i="1"/>
  <c r="AY84" i="1"/>
  <c r="BI84" i="1" s="1"/>
  <c r="AJ84" i="1"/>
  <c r="AT84" i="1" s="1"/>
  <c r="AT85" i="1"/>
  <c r="AY71" i="1"/>
  <c r="BI71" i="1" s="1"/>
  <c r="AJ71" i="1"/>
  <c r="AT71" i="1" s="1"/>
  <c r="AO65" i="1"/>
  <c r="AT65" i="1"/>
  <c r="AY65" i="1"/>
  <c r="BD65" i="1"/>
  <c r="BI65" i="1"/>
  <c r="AJ65" i="1"/>
  <c r="BN62" i="1"/>
  <c r="BX62" i="1" s="1"/>
  <c r="BN63" i="1"/>
  <c r="BX63" i="1" s="1"/>
  <c r="BN64" i="1"/>
  <c r="BX64" i="1" s="1"/>
  <c r="AK44" i="1"/>
  <c r="AQ44" i="1"/>
  <c r="Y44" i="1"/>
  <c r="S44" i="1"/>
  <c r="BC41" i="1"/>
  <c r="BM41" i="1" s="1"/>
  <c r="BC42" i="1"/>
  <c r="BM42" i="1" s="1"/>
  <c r="AW41" i="1"/>
  <c r="AW42" i="1"/>
  <c r="AE41" i="1"/>
  <c r="AE42" i="1"/>
  <c r="BN65" i="1" l="1"/>
  <c r="BX65" i="1" s="1"/>
  <c r="BC43" i="1"/>
  <c r="BM43" i="1" s="1"/>
  <c r="AW43" i="1"/>
  <c r="AW44" i="1" s="1"/>
  <c r="AE43" i="1"/>
  <c r="AE44" i="1" s="1"/>
  <c r="BC44" i="1" l="1"/>
</calcChain>
</file>

<file path=xl/sharedStrings.xml><?xml version="1.0" encoding="utf-8"?>
<sst xmlns="http://schemas.openxmlformats.org/spreadsheetml/2006/main" count="179" uniqueCount="95">
  <si>
    <t>Затверджено</t>
  </si>
  <si>
    <t>Наказ Міністерства фінансів України</t>
  </si>
  <si>
    <t>26.08.2014  № 836</t>
  </si>
  <si>
    <t>Звіт</t>
  </si>
  <si>
    <t>1.</t>
  </si>
  <si>
    <t>(код Програмної класифікації
видатків та кредитування
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</si>
  <si>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</si>
  <si>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</si>
  <si>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</si>
  <si>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 xml:space="preserve">(найменування відповідального виконавця) 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</si>
  <si>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</si>
  <si>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</si>
  <si>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</si>
  <si>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</si>
  <si>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</si>
  <si>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</si>
  <si>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Цілі державної політики, на досягнення яких спрямовано реалізацію бюджетної програми</t>
  </si>
  <si>
    <t>№ з/п</t>
  </si>
  <si>
    <t>Ціль державної політики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</si>
  <si>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</si>
  <si>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</si>
  <si>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</si>
  <si>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</si>
  <si>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      коштів *</t>
  </si>
  <si>
    <t xml:space="preserve">Затверджено у паспорті бюджетної програми 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</si>
  <si>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</si>
  <si>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</si>
  <si>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</si>
  <si>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</si>
  <si>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</si>
  <si>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</si>
  <si>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</si>
  <si>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 xml:space="preserve">Найменування місцевої/регіональної програми </t>
  </si>
  <si>
    <t>Касові видатки (надані кредити)</t>
  </si>
  <si>
    <t>9. Результативні показники бюджетної програми та аналіз їх виконання:</t>
  </si>
  <si>
    <t>Показники</t>
  </si>
  <si>
    <t>Одниця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</si>
  <si>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</si>
  <si>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</si>
  <si>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</si>
  <si>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(підпис)</t>
  </si>
  <si>
    <t>(ініціали/ініціал, прізвище)</t>
  </si>
  <si>
    <t>1. затрат</t>
  </si>
  <si>
    <t>3. ефективності</t>
  </si>
  <si>
    <t>"(у редакції наказу Міністерства фінансів України 
від 29 грудня 2018 року № 1209)</t>
  </si>
  <si>
    <t>2.продукту</t>
  </si>
  <si>
    <t>про виконання паспорта бюджетної програми місцевого бюджету за 2020  рік</t>
  </si>
  <si>
    <t>Управління освіти, молоді та спорту Дунаєвецької міської ради</t>
  </si>
  <si>
    <t>0610000</t>
  </si>
  <si>
    <t>0600000</t>
  </si>
  <si>
    <t>од.</t>
  </si>
  <si>
    <t>штатний розпис</t>
  </si>
  <si>
    <t>розрахунково</t>
  </si>
  <si>
    <t>Начальник управління освіти, молоді та спорту Дунаєвецької міської ради</t>
  </si>
  <si>
    <t>І.А.Ісакова</t>
  </si>
  <si>
    <t>Головний бухгалтер</t>
  </si>
  <si>
    <t>О.С.Лігоцька</t>
  </si>
  <si>
    <t>0611161</t>
  </si>
  <si>
    <t>0990</t>
  </si>
  <si>
    <t>Забезпечення діяльності інших закладів у сфері освіти</t>
  </si>
  <si>
    <t>Реалізація діяльності інших закладів у сфері освіти</t>
  </si>
  <si>
    <r>
      <t xml:space="preserve">5. Мета бюджетної програми </t>
    </r>
    <r>
      <rPr>
        <sz val="8"/>
        <rFont val="Times New Roman"/>
        <family val="1"/>
        <charset val="204"/>
      </rPr>
      <t>Забезпечення діяльності інших закладів у сфері освіти</t>
    </r>
  </si>
  <si>
    <t>Забезпечити надання якісних послуг з централізованого господарського обслуговування</t>
  </si>
  <si>
    <t>Забезпечити складання і надання кошторисної , звітної, фінансової документації, фінансування установ освіти згідно з затвердженими кошторисами</t>
  </si>
  <si>
    <t>Сприяння професійному розвитку педагогічних працівників, їх психологічна підтримка та консультування</t>
  </si>
  <si>
    <t>Створення належних умов для діяльності працівників  та функціонування групи централізованого господарського обслуговування</t>
  </si>
  <si>
    <t>Створення належних умов для діяльності працівників  та функціонування централізованої бухгалтерії</t>
  </si>
  <si>
    <t>Створення належних умов для діяльності працівників  та функціонування центру професійного розвитку працівників</t>
  </si>
  <si>
    <t>Забезпечення надання якісних послуг з централізованого господарського обслуговування</t>
  </si>
  <si>
    <t>Кількість груп централізованого господарськогообслуговування</t>
  </si>
  <si>
    <t>мережа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</si>
  <si>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</si>
  <si>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</si>
  <si>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</si>
  <si>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Кількість установ, які обслуговує один працівник</t>
  </si>
  <si>
    <t>Кількість установ, які обслуговуються групами централізованого господарського обслуговування</t>
  </si>
  <si>
    <t>Забезпечити складання , надання кошторисної, звітної, фінансової документації,фінансування установ освіти згідно з затвердженими кошторисами</t>
  </si>
  <si>
    <t>Кількість централізованих бухгалтерій</t>
  </si>
  <si>
    <t>Середньорічне число спеціалістів</t>
  </si>
  <si>
    <t>штатний розпис, розрахунково</t>
  </si>
  <si>
    <t>Кількість закладів, які обслуговує централізована бухгалтерія</t>
  </si>
  <si>
    <t>мережа установ</t>
  </si>
  <si>
    <t>Кількість особових рахунків</t>
  </si>
  <si>
    <t>реєстр особових рахунків</t>
  </si>
  <si>
    <t>Кількістьскладених звітів працівниками бухгалтерії</t>
  </si>
  <si>
    <t>реєстр звітів</t>
  </si>
  <si>
    <t>Кількість особових рахунків, які обслуговує один працівник</t>
  </si>
  <si>
    <t>Сприяння професійному розвитку педагогічних працівників,їх психологічна підтримка та консультування</t>
  </si>
  <si>
    <t>Кількість центрів професійного розвитку педагогічних працівників</t>
  </si>
  <si>
    <t>Середньорічне число педагогічних працівників</t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</si>
  <si>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</t>
    </r>
    <r>
      <rPr>
        <sz val="8"/>
        <rFont val="Times New Roman"/>
        <family val="1"/>
        <charset val="204"/>
      </rPr>
      <t>Економія за рахунок впровадження заходів економного використання бюджетних коштів та тимчасового незаповнення вакансій консультантів центру професійного розвитку</t>
    </r>
  </si>
  <si>
    <t>Кількість закладів, які обслуговує центр професійного розвитку</t>
  </si>
  <si>
    <r>
      <t xml:space="preserve">Аналіз стану виконання результативних показників </t>
    </r>
    <r>
      <rPr>
        <sz val="8"/>
        <rFont val="Times New Roman"/>
        <family val="1"/>
        <charset val="204"/>
      </rPr>
      <t>За 2020 рік всі затверджені показники виконано, відхилень немає.</t>
    </r>
  </si>
  <si>
    <r>
      <t xml:space="preserve">10. Узагальнений висновок про виконання бюджетної програми. </t>
    </r>
    <r>
      <rPr>
        <sz val="8"/>
        <rFont val="Times New Roman"/>
        <family val="1"/>
        <charset val="204"/>
      </rPr>
      <t>Завдання бюджетної програми виконане.  Ціль державної політики, на яку спрямовано реалізацію  програми, досягнута.</t>
    </r>
  </si>
  <si>
    <t>Розбіжностей між фактичними та затвердженими результативними показниками немає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</si>
</sst>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&quot;    &quot;"/>
    <numFmt numFmtId="165" formatCode="0000000000"/>
    <numFmt numFmtId="166" formatCode="000000000"/>
    <numFmt numFmtId="167" formatCode="0.0"/>
  </numFmts>
  <fonts count="10" x14ac:knownFonts="1">
    <font>
      <sz val="8"/>
      <name val="Arial"/>
      <family val="2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Arial"/>
      <family val="2"/>
    </font>
    <font>
      <b/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NumberFormat="1" applyFont="1" applyFill="1" applyAlignment="1">
      <alignment horizontal="left"/>
    </xf>
    <xf numFmtId="0" fontId="1" fillId="0" borderId="0" xfId="0" applyFont="1" applyFill="1"/>
    <xf numFmtId="1" fontId="4" fillId="0" borderId="24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24" xfId="0" applyFont="1" applyFill="1" applyBorder="1" applyAlignment="1"/>
    <xf numFmtId="0" fontId="4" fillId="0" borderId="25" xfId="0" applyFont="1" applyFill="1" applyBorder="1" applyAlignment="1"/>
    <xf numFmtId="0" fontId="4" fillId="0" borderId="26" xfId="0" applyFont="1" applyFill="1" applyBorder="1" applyAlignment="1"/>
    <xf numFmtId="0" fontId="1" fillId="0" borderId="2" xfId="0" applyNumberFormat="1" applyFont="1" applyFill="1" applyBorder="1" applyAlignment="1">
      <alignment horizontal="left" wrapText="1"/>
    </xf>
    <xf numFmtId="22" fontId="3" fillId="0" borderId="0" xfId="0" applyNumberFormat="1" applyFont="1" applyFill="1" applyAlignment="1">
      <alignment horizontal="left"/>
    </xf>
    <xf numFmtId="1" fontId="4" fillId="0" borderId="24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 wrapText="1"/>
    </xf>
    <xf numFmtId="1" fontId="1" fillId="0" borderId="4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horizontal="left" wrapText="1"/>
    </xf>
    <xf numFmtId="3" fontId="1" fillId="0" borderId="4" xfId="0" applyNumberFormat="1" applyFont="1" applyFill="1" applyBorder="1" applyAlignment="1">
      <alignment horizontal="right" vertical="center"/>
    </xf>
    <xf numFmtId="1" fontId="1" fillId="0" borderId="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right" vertical="center"/>
    </xf>
    <xf numFmtId="167" fontId="1" fillId="0" borderId="4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>
      <alignment horizontal="center" vertical="top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left" wrapText="1"/>
    </xf>
    <xf numFmtId="164" fontId="1" fillId="0" borderId="2" xfId="0" applyNumberFormat="1" applyFont="1" applyFill="1" applyBorder="1" applyAlignment="1">
      <alignment horizontal="center" wrapText="1"/>
    </xf>
    <xf numFmtId="1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wrapText="1"/>
    </xf>
    <xf numFmtId="165" fontId="1" fillId="0" borderId="2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166" fontId="3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CB115"/>
  <sheetViews>
    <sheetView tabSelected="1" topLeftCell="A91" zoomScale="145" zoomScaleNormal="145" workbookViewId="0">
      <selection activeCell="CF97" sqref="CF97"/>
    </sheetView>
  </sheetViews>
  <sheetFormatPr defaultColWidth="10.6640625" defaultRowHeight="11.25" x14ac:dyDescent="0.2"/>
  <cols>
    <col min="1" max="1" width="3.33203125" style="6" customWidth="1"/>
    <col min="2" max="2" width="3.6640625" style="6" customWidth="1"/>
    <col min="3" max="23" width="2.33203125" style="6" customWidth="1"/>
    <col min="24" max="24" width="4.1640625" style="6" customWidth="1"/>
    <col min="25" max="60" width="2.33203125" style="6" customWidth="1"/>
    <col min="61" max="61" width="2.6640625" style="6" customWidth="1"/>
    <col min="62" max="63" width="2.33203125" style="6" customWidth="1"/>
    <col min="64" max="64" width="2.6640625" style="6" customWidth="1"/>
    <col min="65" max="65" width="3.83203125" style="6" customWidth="1"/>
    <col min="66" max="68" width="2.33203125" style="6" customWidth="1"/>
    <col min="69" max="69" width="3.83203125" style="6" customWidth="1"/>
    <col min="70" max="75" width="2.5" style="6" customWidth="1"/>
    <col min="76" max="77" width="3" style="6" customWidth="1"/>
    <col min="78" max="80" width="2.5" style="6" customWidth="1"/>
    <col min="81" max="16384" width="10.6640625" style="2"/>
  </cols>
  <sheetData>
    <row r="1" spans="1:80" s="6" customFormat="1" ht="11.25" customHeight="1" x14ac:dyDescent="0.2">
      <c r="BD1" s="33" t="s">
        <v>0</v>
      </c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2" spans="1:80" s="6" customFormat="1" ht="11.25" customHeight="1" x14ac:dyDescent="0.2">
      <c r="BD2" s="33" t="s">
        <v>1</v>
      </c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</row>
    <row r="3" spans="1:80" s="6" customFormat="1" ht="11.25" customHeight="1" x14ac:dyDescent="0.2">
      <c r="BD3" s="33" t="s">
        <v>2</v>
      </c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</row>
    <row r="4" spans="1:80" ht="21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34" t="s">
        <v>44</v>
      </c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2"/>
      <c r="BX4" s="2"/>
      <c r="BY4" s="2"/>
      <c r="BZ4" s="2"/>
      <c r="CA4" s="2"/>
      <c r="CB4" s="2"/>
    </row>
    <row r="5" spans="1:80" ht="15.75" customHeight="1" x14ac:dyDescent="0.2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15.75" customHeight="1" x14ac:dyDescent="0.2">
      <c r="A6" s="42" t="s">
        <v>46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11.2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11.2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11.25" customHeight="1" x14ac:dyDescent="0.2">
      <c r="A9" s="6" t="s">
        <v>4</v>
      </c>
      <c r="B9" s="43" t="s">
        <v>49</v>
      </c>
      <c r="C9" s="43"/>
      <c r="D9" s="43"/>
      <c r="E9" s="43"/>
      <c r="F9" s="43"/>
      <c r="G9" s="43"/>
      <c r="H9" s="43"/>
      <c r="I9" s="43"/>
      <c r="J9" s="2"/>
      <c r="K9" s="37" t="s">
        <v>47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2"/>
      <c r="BG9" s="2"/>
      <c r="BH9" s="38">
        <v>40216423</v>
      </c>
      <c r="BI9" s="38"/>
      <c r="BJ9" s="38"/>
      <c r="BK9" s="38"/>
      <c r="BL9" s="38"/>
      <c r="BM9" s="38"/>
      <c r="BN9" s="38"/>
      <c r="BO9" s="38"/>
      <c r="BP9" s="38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23.25" customHeight="1" x14ac:dyDescent="0.2">
      <c r="A10" s="2"/>
      <c r="B10" s="41" t="s">
        <v>5</v>
      </c>
      <c r="C10" s="41"/>
      <c r="D10" s="41"/>
      <c r="E10" s="41"/>
      <c r="F10" s="41"/>
      <c r="G10" s="41"/>
      <c r="H10" s="41"/>
      <c r="I10" s="41"/>
      <c r="J10" s="2"/>
      <c r="K10" s="35" t="s">
        <v>6</v>
      </c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2"/>
      <c r="BG10" s="2"/>
      <c r="BH10" s="35" t="s">
        <v>7</v>
      </c>
      <c r="BI10" s="35"/>
      <c r="BJ10" s="35"/>
      <c r="BK10" s="35"/>
      <c r="BL10" s="35"/>
      <c r="BM10" s="35"/>
      <c r="BN10" s="35"/>
      <c r="BO10" s="35"/>
      <c r="BP10" s="35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2" spans="1:80" ht="11.25" customHeight="1" x14ac:dyDescent="0.2">
      <c r="A12" s="6" t="s">
        <v>8</v>
      </c>
      <c r="B12" s="36" t="s">
        <v>48</v>
      </c>
      <c r="C12" s="36"/>
      <c r="D12" s="36"/>
      <c r="E12" s="36"/>
      <c r="F12" s="36"/>
      <c r="G12" s="36"/>
      <c r="H12" s="36"/>
      <c r="I12" s="36"/>
      <c r="J12" s="2"/>
      <c r="K12" s="37" t="s">
        <v>47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2"/>
      <c r="BG12" s="2"/>
      <c r="BH12" s="38">
        <v>40216423</v>
      </c>
      <c r="BI12" s="38"/>
      <c r="BJ12" s="38"/>
      <c r="BK12" s="38"/>
      <c r="BL12" s="38"/>
      <c r="BM12" s="38"/>
      <c r="BN12" s="38"/>
      <c r="BO12" s="38"/>
      <c r="BP12" s="38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1:80" s="7" customFormat="1" ht="23.25" customHeight="1" x14ac:dyDescent="0.15">
      <c r="B13" s="41" t="s">
        <v>5</v>
      </c>
      <c r="C13" s="41"/>
      <c r="D13" s="41"/>
      <c r="E13" s="41"/>
      <c r="F13" s="41"/>
      <c r="G13" s="41"/>
      <c r="H13" s="41"/>
      <c r="I13" s="41"/>
      <c r="K13" s="35" t="s">
        <v>9</v>
      </c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H13" s="35" t="s">
        <v>7</v>
      </c>
      <c r="BI13" s="35"/>
      <c r="BJ13" s="35"/>
      <c r="BK13" s="35"/>
      <c r="BL13" s="35"/>
      <c r="BM13" s="35"/>
      <c r="BN13" s="35"/>
      <c r="BO13" s="35"/>
      <c r="BP13" s="35"/>
    </row>
    <row r="15" spans="1:80" ht="25.5" customHeight="1" x14ac:dyDescent="0.2">
      <c r="A15" s="6" t="s">
        <v>10</v>
      </c>
      <c r="B15" s="36" t="s">
        <v>57</v>
      </c>
      <c r="C15" s="36"/>
      <c r="D15" s="36"/>
      <c r="E15" s="36"/>
      <c r="F15" s="36"/>
      <c r="G15" s="36"/>
      <c r="H15" s="36"/>
      <c r="I15" s="36"/>
      <c r="J15" s="2"/>
      <c r="K15" s="39">
        <v>1161</v>
      </c>
      <c r="L15" s="39"/>
      <c r="M15" s="39"/>
      <c r="N15" s="39"/>
      <c r="O15" s="39"/>
      <c r="P15" s="39"/>
      <c r="Q15" s="39"/>
      <c r="R15" s="39"/>
      <c r="S15" s="2"/>
      <c r="T15" s="40" t="s">
        <v>58</v>
      </c>
      <c r="U15" s="40"/>
      <c r="V15" s="40"/>
      <c r="W15" s="40"/>
      <c r="X15" s="40"/>
      <c r="Y15" s="40"/>
      <c r="Z15" s="40"/>
      <c r="AA15" s="2"/>
      <c r="AB15" s="37" t="s">
        <v>59</v>
      </c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2"/>
      <c r="BG15" s="2"/>
      <c r="BH15" s="46">
        <v>6821810100</v>
      </c>
      <c r="BI15" s="46"/>
      <c r="BJ15" s="46"/>
      <c r="BK15" s="46"/>
      <c r="BL15" s="46"/>
      <c r="BM15" s="46"/>
      <c r="BN15" s="46"/>
      <c r="BO15" s="46"/>
      <c r="BP15" s="46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1:80" s="7" customFormat="1" ht="38.25" customHeight="1" x14ac:dyDescent="0.15">
      <c r="B16" s="41" t="s">
        <v>11</v>
      </c>
      <c r="C16" s="41"/>
      <c r="D16" s="41"/>
      <c r="E16" s="41"/>
      <c r="F16" s="41"/>
      <c r="G16" s="41"/>
      <c r="H16" s="41"/>
      <c r="I16" s="41"/>
      <c r="K16" s="55" t="s">
        <v>12</v>
      </c>
      <c r="L16" s="55"/>
      <c r="M16" s="55"/>
      <c r="N16" s="55"/>
      <c r="O16" s="55"/>
      <c r="P16" s="55"/>
      <c r="Q16" s="55"/>
      <c r="R16" s="55"/>
      <c r="T16" s="55" t="s">
        <v>13</v>
      </c>
      <c r="U16" s="55"/>
      <c r="V16" s="55"/>
      <c r="W16" s="55"/>
      <c r="X16" s="55"/>
      <c r="Y16" s="55"/>
      <c r="Z16" s="55"/>
      <c r="AB16" s="55" t="s">
        <v>14</v>
      </c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H16" s="35" t="s">
        <v>15</v>
      </c>
      <c r="BI16" s="35"/>
      <c r="BJ16" s="35"/>
      <c r="BK16" s="35"/>
      <c r="BL16" s="35"/>
      <c r="BM16" s="35"/>
      <c r="BN16" s="35"/>
      <c r="BO16" s="35"/>
      <c r="BP16" s="35"/>
    </row>
    <row r="17" spans="1:80" ht="11.2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1.2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ht="11.25" customHeight="1" x14ac:dyDescent="0.2">
      <c r="A19" s="47" t="s">
        <v>16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</row>
    <row r="20" spans="1:80" ht="11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</row>
    <row r="21" spans="1:80" ht="11.25" customHeight="1" x14ac:dyDescent="0.2">
      <c r="A21" s="48" t="s">
        <v>17</v>
      </c>
      <c r="B21" s="48"/>
      <c r="C21" s="51" t="s">
        <v>18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</row>
    <row r="22" spans="1:80" ht="11.25" customHeight="1" x14ac:dyDescent="0.2">
      <c r="A22" s="49"/>
      <c r="B22" s="50"/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4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1" customFormat="1" ht="11.25" customHeight="1" x14ac:dyDescent="0.2">
      <c r="A23" s="44">
        <v>1</v>
      </c>
      <c r="B23" s="44"/>
      <c r="C23" s="32" t="s">
        <v>60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</row>
    <row r="24" spans="1:80" ht="11.2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ht="11.25" customHeight="1" x14ac:dyDescent="0.2">
      <c r="A25" s="45" t="s">
        <v>61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1:80" ht="11.25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ht="11.2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1:80" s="6" customFormat="1" ht="11.25" customHeight="1" x14ac:dyDescent="0.2">
      <c r="A28" s="47" t="s">
        <v>19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80" ht="11.2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1:80" ht="11.25" customHeight="1" x14ac:dyDescent="0.2">
      <c r="A30" s="48" t="s">
        <v>17</v>
      </c>
      <c r="B30" s="48"/>
      <c r="C30" s="51" t="s">
        <v>20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1:80" ht="11.25" customHeight="1" x14ac:dyDescent="0.2">
      <c r="A31" s="49"/>
      <c r="B31" s="50"/>
      <c r="C31" s="52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4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1:80" ht="11.25" customHeight="1" x14ac:dyDescent="0.2">
      <c r="A32" s="59" t="s">
        <v>4</v>
      </c>
      <c r="B32" s="60"/>
      <c r="C32" s="32" t="s">
        <v>62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1:80" ht="11.25" customHeight="1" x14ac:dyDescent="0.2">
      <c r="A33" s="59" t="s">
        <v>8</v>
      </c>
      <c r="B33" s="60"/>
      <c r="C33" s="32" t="s">
        <v>63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s="1" customFormat="1" ht="11.25" customHeight="1" x14ac:dyDescent="0.2">
      <c r="A34" s="44" t="s">
        <v>10</v>
      </c>
      <c r="B34" s="44"/>
      <c r="C34" s="32" t="s">
        <v>64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</row>
    <row r="35" spans="1:80" ht="11.2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1.25" customHeight="1" x14ac:dyDescent="0.2">
      <c r="A36" s="47" t="s">
        <v>21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1.2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58" t="s">
        <v>22</v>
      </c>
      <c r="BN37" s="58"/>
      <c r="BO37" s="58"/>
      <c r="BP37" s="58"/>
      <c r="BQ37" s="58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1.25" customHeight="1" x14ac:dyDescent="0.2">
      <c r="A38" s="48" t="s">
        <v>17</v>
      </c>
      <c r="B38" s="48"/>
      <c r="C38" s="61" t="s">
        <v>23</v>
      </c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2" t="s">
        <v>24</v>
      </c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1" t="s">
        <v>25</v>
      </c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51" t="s">
        <v>26</v>
      </c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21.75" customHeight="1" x14ac:dyDescent="0.2">
      <c r="A39" s="49"/>
      <c r="B39" s="50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66" t="s">
        <v>27</v>
      </c>
      <c r="T39" s="66"/>
      <c r="U39" s="66"/>
      <c r="V39" s="66"/>
      <c r="W39" s="66"/>
      <c r="X39" s="66"/>
      <c r="Y39" s="66" t="s">
        <v>28</v>
      </c>
      <c r="Z39" s="66"/>
      <c r="AA39" s="66"/>
      <c r="AB39" s="66"/>
      <c r="AC39" s="66"/>
      <c r="AD39" s="66"/>
      <c r="AE39" s="66" t="s">
        <v>29</v>
      </c>
      <c r="AF39" s="66"/>
      <c r="AG39" s="66"/>
      <c r="AH39" s="66"/>
      <c r="AI39" s="66"/>
      <c r="AJ39" s="66"/>
      <c r="AK39" s="56" t="s">
        <v>27</v>
      </c>
      <c r="AL39" s="56"/>
      <c r="AM39" s="56"/>
      <c r="AN39" s="56"/>
      <c r="AO39" s="56"/>
      <c r="AP39" s="56"/>
      <c r="AQ39" s="56" t="s">
        <v>28</v>
      </c>
      <c r="AR39" s="56"/>
      <c r="AS39" s="56"/>
      <c r="AT39" s="56"/>
      <c r="AU39" s="56"/>
      <c r="AV39" s="56"/>
      <c r="AW39" s="56" t="s">
        <v>29</v>
      </c>
      <c r="AX39" s="56"/>
      <c r="AY39" s="56"/>
      <c r="AZ39" s="56"/>
      <c r="BA39" s="56"/>
      <c r="BB39" s="56"/>
      <c r="BC39" s="56" t="s">
        <v>27</v>
      </c>
      <c r="BD39" s="56"/>
      <c r="BE39" s="56"/>
      <c r="BF39" s="56"/>
      <c r="BG39" s="56"/>
      <c r="BH39" s="56" t="s">
        <v>28</v>
      </c>
      <c r="BI39" s="56"/>
      <c r="BJ39" s="56"/>
      <c r="BK39" s="56"/>
      <c r="BL39" s="56"/>
      <c r="BM39" s="57" t="s">
        <v>29</v>
      </c>
      <c r="BN39" s="57"/>
      <c r="BO39" s="57"/>
      <c r="BP39" s="57"/>
      <c r="BQ39" s="57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1.25" customHeight="1" x14ac:dyDescent="0.2">
      <c r="A40" s="63">
        <v>1</v>
      </c>
      <c r="B40" s="63"/>
      <c r="C40" s="64">
        <v>2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5">
        <v>3</v>
      </c>
      <c r="T40" s="65"/>
      <c r="U40" s="65"/>
      <c r="V40" s="65"/>
      <c r="W40" s="65"/>
      <c r="X40" s="65"/>
      <c r="Y40" s="65">
        <v>4</v>
      </c>
      <c r="Z40" s="65"/>
      <c r="AA40" s="65"/>
      <c r="AB40" s="65"/>
      <c r="AC40" s="65"/>
      <c r="AD40" s="65"/>
      <c r="AE40" s="65">
        <v>5</v>
      </c>
      <c r="AF40" s="65"/>
      <c r="AG40" s="65"/>
      <c r="AH40" s="65"/>
      <c r="AI40" s="65"/>
      <c r="AJ40" s="65"/>
      <c r="AK40" s="64">
        <v>6</v>
      </c>
      <c r="AL40" s="64"/>
      <c r="AM40" s="64"/>
      <c r="AN40" s="64"/>
      <c r="AO40" s="64"/>
      <c r="AP40" s="64"/>
      <c r="AQ40" s="64">
        <v>7</v>
      </c>
      <c r="AR40" s="64"/>
      <c r="AS40" s="64"/>
      <c r="AT40" s="64"/>
      <c r="AU40" s="64"/>
      <c r="AV40" s="64"/>
      <c r="AW40" s="64">
        <v>8</v>
      </c>
      <c r="AX40" s="64"/>
      <c r="AY40" s="64"/>
      <c r="AZ40" s="64"/>
      <c r="BA40" s="64"/>
      <c r="BB40" s="64"/>
      <c r="BC40" s="64">
        <v>9</v>
      </c>
      <c r="BD40" s="64"/>
      <c r="BE40" s="64"/>
      <c r="BF40" s="64"/>
      <c r="BG40" s="64"/>
      <c r="BH40" s="64">
        <v>10</v>
      </c>
      <c r="BI40" s="64"/>
      <c r="BJ40" s="64"/>
      <c r="BK40" s="64"/>
      <c r="BL40" s="64"/>
      <c r="BM40" s="67">
        <v>11</v>
      </c>
      <c r="BN40" s="67"/>
      <c r="BO40" s="67"/>
      <c r="BP40" s="67"/>
      <c r="BQ40" s="67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33.75" customHeight="1" x14ac:dyDescent="0.2">
      <c r="A41" s="31">
        <v>1</v>
      </c>
      <c r="B41" s="31"/>
      <c r="C41" s="32" t="s">
        <v>65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23">
        <v>1229688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>
        <f t="shared" ref="AE41:AE42" si="0">S41</f>
        <v>1229688</v>
      </c>
      <c r="AF41" s="23"/>
      <c r="AG41" s="23"/>
      <c r="AH41" s="23"/>
      <c r="AI41" s="23"/>
      <c r="AJ41" s="23"/>
      <c r="AK41" s="23">
        <v>1220701</v>
      </c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>
        <f t="shared" ref="AW41:AW42" si="1">AK41</f>
        <v>1220701</v>
      </c>
      <c r="AX41" s="23"/>
      <c r="AY41" s="23"/>
      <c r="AZ41" s="23"/>
      <c r="BA41" s="23"/>
      <c r="BB41" s="23"/>
      <c r="BC41" s="23">
        <f>AK41-S41</f>
        <v>-8987</v>
      </c>
      <c r="BD41" s="23"/>
      <c r="BE41" s="23"/>
      <c r="BF41" s="23"/>
      <c r="BG41" s="23"/>
      <c r="BH41" s="23"/>
      <c r="BI41" s="23"/>
      <c r="BJ41" s="23"/>
      <c r="BK41" s="23"/>
      <c r="BL41" s="23"/>
      <c r="BM41" s="23">
        <f t="shared" ref="BM41:BM42" si="2">BC41</f>
        <v>-8987</v>
      </c>
      <c r="BN41" s="23"/>
      <c r="BO41" s="23"/>
      <c r="BP41" s="23"/>
      <c r="BQ41" s="23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36" customHeight="1" x14ac:dyDescent="0.2">
      <c r="A42" s="31">
        <v>2</v>
      </c>
      <c r="B42" s="31"/>
      <c r="C42" s="32" t="s">
        <v>66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23">
        <v>1883603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>
        <f t="shared" si="0"/>
        <v>1883603</v>
      </c>
      <c r="AF42" s="23"/>
      <c r="AG42" s="23"/>
      <c r="AH42" s="23"/>
      <c r="AI42" s="23"/>
      <c r="AJ42" s="23"/>
      <c r="AK42" s="23">
        <v>1874488</v>
      </c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>
        <f t="shared" si="1"/>
        <v>1874488</v>
      </c>
      <c r="AX42" s="23"/>
      <c r="AY42" s="23"/>
      <c r="AZ42" s="23"/>
      <c r="BA42" s="23"/>
      <c r="BB42" s="23"/>
      <c r="BC42" s="23">
        <f>AK42-S42</f>
        <v>-9115</v>
      </c>
      <c r="BD42" s="23"/>
      <c r="BE42" s="23"/>
      <c r="BF42" s="23"/>
      <c r="BG42" s="23"/>
      <c r="BH42" s="23"/>
      <c r="BI42" s="23"/>
      <c r="BJ42" s="23"/>
      <c r="BK42" s="23"/>
      <c r="BL42" s="23"/>
      <c r="BM42" s="23">
        <f t="shared" si="2"/>
        <v>-9115</v>
      </c>
      <c r="BN42" s="23"/>
      <c r="BO42" s="23"/>
      <c r="BP42" s="23"/>
      <c r="BQ42" s="23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s="1" customFormat="1" ht="39.75" customHeight="1" x14ac:dyDescent="0.2">
      <c r="A43" s="31">
        <v>3</v>
      </c>
      <c r="B43" s="31"/>
      <c r="C43" s="32" t="s">
        <v>67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23">
        <v>368821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>
        <f>S43</f>
        <v>368821</v>
      </c>
      <c r="AF43" s="23"/>
      <c r="AG43" s="23"/>
      <c r="AH43" s="23"/>
      <c r="AI43" s="23"/>
      <c r="AJ43" s="23"/>
      <c r="AK43" s="23">
        <v>176414</v>
      </c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>
        <f>AK43</f>
        <v>176414</v>
      </c>
      <c r="AX43" s="23"/>
      <c r="AY43" s="23"/>
      <c r="AZ43" s="23"/>
      <c r="BA43" s="23"/>
      <c r="BB43" s="23"/>
      <c r="BC43" s="23">
        <f>AK43-S43</f>
        <v>-192407</v>
      </c>
      <c r="BD43" s="23"/>
      <c r="BE43" s="23"/>
      <c r="BF43" s="23"/>
      <c r="BG43" s="23"/>
      <c r="BH43" s="23"/>
      <c r="BI43" s="23"/>
      <c r="BJ43" s="23"/>
      <c r="BK43" s="23"/>
      <c r="BL43" s="23"/>
      <c r="BM43" s="23">
        <f>BC43</f>
        <v>-192407</v>
      </c>
      <c r="BN43" s="23"/>
      <c r="BO43" s="23"/>
      <c r="BP43" s="23"/>
      <c r="BQ43" s="23"/>
    </row>
    <row r="44" spans="1:80" s="1" customFormat="1" ht="11.25" customHeight="1" x14ac:dyDescent="0.2">
      <c r="A44" s="30" t="s">
        <v>30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23">
        <f>SUM(S41:X43)</f>
        <v>3482112</v>
      </c>
      <c r="T44" s="23"/>
      <c r="U44" s="23"/>
      <c r="V44" s="23"/>
      <c r="W44" s="23"/>
      <c r="X44" s="23"/>
      <c r="Y44" s="23">
        <f t="shared" ref="Y44" si="3">SUM(Y41:AD43)</f>
        <v>0</v>
      </c>
      <c r="Z44" s="23"/>
      <c r="AA44" s="23"/>
      <c r="AB44" s="23"/>
      <c r="AC44" s="23"/>
      <c r="AD44" s="23"/>
      <c r="AE44" s="23">
        <f t="shared" ref="AE44" si="4">SUM(AE41:AJ43)</f>
        <v>3482112</v>
      </c>
      <c r="AF44" s="23"/>
      <c r="AG44" s="23"/>
      <c r="AH44" s="23"/>
      <c r="AI44" s="23"/>
      <c r="AJ44" s="23"/>
      <c r="AK44" s="23">
        <f>SUM(AK41:AP43)</f>
        <v>3271603</v>
      </c>
      <c r="AL44" s="23"/>
      <c r="AM44" s="23"/>
      <c r="AN44" s="23"/>
      <c r="AO44" s="23"/>
      <c r="AP44" s="23"/>
      <c r="AQ44" s="23">
        <f t="shared" ref="AQ44" si="5">SUM(AQ41:AV43)</f>
        <v>0</v>
      </c>
      <c r="AR44" s="23"/>
      <c r="AS44" s="23"/>
      <c r="AT44" s="23"/>
      <c r="AU44" s="23"/>
      <c r="AV44" s="23"/>
      <c r="AW44" s="23">
        <f t="shared" ref="AW44" si="6">SUM(AW41:BB43)</f>
        <v>3271603</v>
      </c>
      <c r="AX44" s="23"/>
      <c r="AY44" s="23"/>
      <c r="AZ44" s="23"/>
      <c r="BA44" s="23"/>
      <c r="BB44" s="23"/>
      <c r="BC44" s="23">
        <f>SUM(BC41:BG43)</f>
        <v>-210509</v>
      </c>
      <c r="BD44" s="23"/>
      <c r="BE44" s="23"/>
      <c r="BF44" s="23"/>
      <c r="BG44" s="23"/>
      <c r="BH44" s="23">
        <f t="shared" ref="BH44" si="7">SUM(BH41:BL43)</f>
        <v>0</v>
      </c>
      <c r="BI44" s="23"/>
      <c r="BJ44" s="23"/>
      <c r="BK44" s="23"/>
      <c r="BL44" s="23"/>
      <c r="BM44" s="23">
        <f t="shared" ref="BM44" si="8">SUM(BM41:BQ43)</f>
        <v>-210509</v>
      </c>
      <c r="BN44" s="23"/>
      <c r="BO44" s="23"/>
      <c r="BP44" s="23"/>
      <c r="BQ44" s="23"/>
    </row>
    <row r="45" spans="1:80" s="8" customFormat="1" ht="21.75" customHeight="1" x14ac:dyDescent="0.2">
      <c r="A45" s="30" t="s">
        <v>90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</row>
    <row r="46" spans="1:80" s="1" customFormat="1" ht="11.25" customHeight="1" x14ac:dyDescent="0.2">
      <c r="A46" s="9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  <row r="47" spans="1:80" ht="11.2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1.25" customHeight="1" x14ac:dyDescent="0.2">
      <c r="A48" s="47" t="s">
        <v>31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0" s="6" customFormat="1" ht="11.25" customHeight="1" x14ac:dyDescent="0.2">
      <c r="BM49" s="33" t="s">
        <v>22</v>
      </c>
      <c r="BN49" s="33"/>
      <c r="BO49" s="33"/>
      <c r="BP49" s="33"/>
      <c r="BQ49" s="33"/>
    </row>
    <row r="50" spans="1:80" ht="21.75" customHeight="1" x14ac:dyDescent="0.2">
      <c r="A50" s="69" t="s">
        <v>17</v>
      </c>
      <c r="B50" s="69"/>
      <c r="C50" s="72" t="s">
        <v>32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62" t="s">
        <v>24</v>
      </c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 t="s">
        <v>33</v>
      </c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75" t="s">
        <v>26</v>
      </c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2"/>
      <c r="BU50" s="2"/>
      <c r="BV50" s="2"/>
      <c r="BW50" s="2"/>
      <c r="BX50" s="2"/>
      <c r="BY50" s="2"/>
      <c r="BZ50" s="2"/>
      <c r="CA50" s="2"/>
      <c r="CB50" s="2"/>
    </row>
    <row r="51" spans="1:80" ht="21.75" customHeight="1" x14ac:dyDescent="0.2">
      <c r="A51" s="70"/>
      <c r="B51" s="71"/>
      <c r="C51" s="73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50"/>
      <c r="AD51" s="66" t="s">
        <v>27</v>
      </c>
      <c r="AE51" s="66"/>
      <c r="AF51" s="66"/>
      <c r="AG51" s="66"/>
      <c r="AH51" s="66"/>
      <c r="AI51" s="66" t="s">
        <v>28</v>
      </c>
      <c r="AJ51" s="66"/>
      <c r="AK51" s="66"/>
      <c r="AL51" s="66"/>
      <c r="AM51" s="66"/>
      <c r="AN51" s="66" t="s">
        <v>29</v>
      </c>
      <c r="AO51" s="66"/>
      <c r="AP51" s="66"/>
      <c r="AQ51" s="66"/>
      <c r="AR51" s="66"/>
      <c r="AS51" s="66" t="s">
        <v>27</v>
      </c>
      <c r="AT51" s="66"/>
      <c r="AU51" s="66"/>
      <c r="AV51" s="66"/>
      <c r="AW51" s="66"/>
      <c r="AX51" s="66" t="s">
        <v>28</v>
      </c>
      <c r="AY51" s="66"/>
      <c r="AZ51" s="66"/>
      <c r="BA51" s="66"/>
      <c r="BB51" s="66"/>
      <c r="BC51" s="66" t="s">
        <v>29</v>
      </c>
      <c r="BD51" s="66"/>
      <c r="BE51" s="66"/>
      <c r="BF51" s="66"/>
      <c r="BG51" s="66"/>
      <c r="BH51" s="66" t="s">
        <v>27</v>
      </c>
      <c r="BI51" s="66"/>
      <c r="BJ51" s="66"/>
      <c r="BK51" s="66"/>
      <c r="BL51" s="66" t="s">
        <v>28</v>
      </c>
      <c r="BM51" s="66"/>
      <c r="BN51" s="66"/>
      <c r="BO51" s="66"/>
      <c r="BP51" s="76" t="s">
        <v>29</v>
      </c>
      <c r="BQ51" s="76"/>
      <c r="BR51" s="76"/>
      <c r="BS51" s="76"/>
      <c r="BT51" s="2"/>
      <c r="BU51" s="2"/>
      <c r="BV51" s="2"/>
      <c r="BW51" s="2"/>
      <c r="BX51" s="2"/>
      <c r="BY51" s="2"/>
      <c r="BZ51" s="2"/>
      <c r="CA51" s="2"/>
      <c r="CB51" s="2"/>
    </row>
    <row r="52" spans="1:80" s="6" customFormat="1" ht="13.5" customHeight="1" x14ac:dyDescent="0.2">
      <c r="A52" s="68">
        <v>1</v>
      </c>
      <c r="B52" s="68"/>
      <c r="C52" s="65">
        <v>2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>
        <v>3</v>
      </c>
      <c r="AE52" s="65"/>
      <c r="AF52" s="65"/>
      <c r="AG52" s="65"/>
      <c r="AH52" s="65"/>
      <c r="AI52" s="65">
        <v>4</v>
      </c>
      <c r="AJ52" s="65"/>
      <c r="AK52" s="65"/>
      <c r="AL52" s="65"/>
      <c r="AM52" s="65"/>
      <c r="AN52" s="65">
        <v>5</v>
      </c>
      <c r="AO52" s="65"/>
      <c r="AP52" s="65"/>
      <c r="AQ52" s="65"/>
      <c r="AR52" s="65"/>
      <c r="AS52" s="65">
        <v>6</v>
      </c>
      <c r="AT52" s="65"/>
      <c r="AU52" s="65"/>
      <c r="AV52" s="65"/>
      <c r="AW52" s="65"/>
      <c r="AX52" s="65">
        <v>7</v>
      </c>
      <c r="AY52" s="65"/>
      <c r="AZ52" s="65"/>
      <c r="BA52" s="65"/>
      <c r="BB52" s="65"/>
      <c r="BC52" s="65">
        <v>8</v>
      </c>
      <c r="BD52" s="65"/>
      <c r="BE52" s="65"/>
      <c r="BF52" s="65"/>
      <c r="BG52" s="65"/>
      <c r="BH52" s="65">
        <v>9</v>
      </c>
      <c r="BI52" s="65"/>
      <c r="BJ52" s="65"/>
      <c r="BK52" s="65"/>
      <c r="BL52" s="65">
        <v>10</v>
      </c>
      <c r="BM52" s="65"/>
      <c r="BN52" s="65"/>
      <c r="BO52" s="65"/>
      <c r="BP52" s="67">
        <v>11</v>
      </c>
      <c r="BQ52" s="67"/>
      <c r="BR52" s="67"/>
      <c r="BS52" s="67"/>
    </row>
    <row r="53" spans="1:80" s="11" customFormat="1" ht="11.25" customHeight="1" x14ac:dyDescent="0.15">
      <c r="A53" s="78"/>
      <c r="B53" s="78"/>
      <c r="C53" s="78" t="s">
        <v>30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</row>
    <row r="54" spans="1:80" s="6" customFormat="1" ht="11.25" customHeight="1" x14ac:dyDescent="0.2"/>
    <row r="55" spans="1:80" ht="11.25" customHeight="1" x14ac:dyDescent="0.2">
      <c r="A55" s="47" t="s">
        <v>34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0" ht="11.2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0" ht="32.25" customHeight="1" x14ac:dyDescent="0.2">
      <c r="A57" s="79" t="s">
        <v>17</v>
      </c>
      <c r="B57" s="79"/>
      <c r="C57" s="61" t="s">
        <v>35</v>
      </c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81" t="s">
        <v>36</v>
      </c>
      <c r="Z57" s="81"/>
      <c r="AA57" s="81"/>
      <c r="AB57" s="61" t="s">
        <v>37</v>
      </c>
      <c r="AC57" s="61"/>
      <c r="AD57" s="61"/>
      <c r="AE57" s="61"/>
      <c r="AF57" s="61"/>
      <c r="AG57" s="61"/>
      <c r="AH57" s="61"/>
      <c r="AI57" s="61"/>
      <c r="AJ57" s="61" t="s">
        <v>24</v>
      </c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 t="s">
        <v>38</v>
      </c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51" t="s">
        <v>26</v>
      </c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</row>
    <row r="58" spans="1:80" ht="21.75" customHeight="1" x14ac:dyDescent="0.2">
      <c r="A58" s="80"/>
      <c r="B58" s="53"/>
      <c r="C58" s="52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82"/>
      <c r="Z58" s="83"/>
      <c r="AA58" s="83"/>
      <c r="AB58" s="52"/>
      <c r="AC58" s="53"/>
      <c r="AD58" s="53"/>
      <c r="AE58" s="53"/>
      <c r="AF58" s="53"/>
      <c r="AG58" s="53"/>
      <c r="AH58" s="53"/>
      <c r="AI58" s="53"/>
      <c r="AJ58" s="66" t="s">
        <v>27</v>
      </c>
      <c r="AK58" s="66"/>
      <c r="AL58" s="66"/>
      <c r="AM58" s="66"/>
      <c r="AN58" s="66"/>
      <c r="AO58" s="66" t="s">
        <v>28</v>
      </c>
      <c r="AP58" s="66"/>
      <c r="AQ58" s="66"/>
      <c r="AR58" s="66"/>
      <c r="AS58" s="66"/>
      <c r="AT58" s="66" t="s">
        <v>29</v>
      </c>
      <c r="AU58" s="66"/>
      <c r="AV58" s="66"/>
      <c r="AW58" s="66"/>
      <c r="AX58" s="66"/>
      <c r="AY58" s="66" t="s">
        <v>27</v>
      </c>
      <c r="AZ58" s="66"/>
      <c r="BA58" s="66"/>
      <c r="BB58" s="66"/>
      <c r="BC58" s="66"/>
      <c r="BD58" s="66" t="s">
        <v>28</v>
      </c>
      <c r="BE58" s="66"/>
      <c r="BF58" s="66"/>
      <c r="BG58" s="66"/>
      <c r="BH58" s="66"/>
      <c r="BI58" s="66" t="s">
        <v>29</v>
      </c>
      <c r="BJ58" s="66"/>
      <c r="BK58" s="66"/>
      <c r="BL58" s="66"/>
      <c r="BM58" s="66"/>
      <c r="BN58" s="56" t="s">
        <v>27</v>
      </c>
      <c r="BO58" s="56"/>
      <c r="BP58" s="56"/>
      <c r="BQ58" s="56"/>
      <c r="BR58" s="56"/>
      <c r="BS58" s="56" t="s">
        <v>28</v>
      </c>
      <c r="BT58" s="56"/>
      <c r="BU58" s="56"/>
      <c r="BV58" s="56"/>
      <c r="BW58" s="56"/>
      <c r="BX58" s="57" t="s">
        <v>29</v>
      </c>
      <c r="BY58" s="57"/>
      <c r="BZ58" s="57"/>
      <c r="CA58" s="57"/>
      <c r="CB58" s="57"/>
    </row>
    <row r="59" spans="1:80" s="6" customFormat="1" ht="12.75" customHeight="1" thickBot="1" x14ac:dyDescent="0.25">
      <c r="A59" s="90">
        <v>1</v>
      </c>
      <c r="B59" s="90"/>
      <c r="C59" s="85">
        <v>2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>
        <v>3</v>
      </c>
      <c r="Z59" s="85"/>
      <c r="AA59" s="85"/>
      <c r="AB59" s="85">
        <v>4</v>
      </c>
      <c r="AC59" s="85"/>
      <c r="AD59" s="85"/>
      <c r="AE59" s="85"/>
      <c r="AF59" s="85"/>
      <c r="AG59" s="85"/>
      <c r="AH59" s="85"/>
      <c r="AI59" s="85"/>
      <c r="AJ59" s="85">
        <v>5</v>
      </c>
      <c r="AK59" s="85"/>
      <c r="AL59" s="85"/>
      <c r="AM59" s="85"/>
      <c r="AN59" s="85"/>
      <c r="AO59" s="85">
        <v>6</v>
      </c>
      <c r="AP59" s="85"/>
      <c r="AQ59" s="85"/>
      <c r="AR59" s="85"/>
      <c r="AS59" s="85"/>
      <c r="AT59" s="85">
        <v>7</v>
      </c>
      <c r="AU59" s="85"/>
      <c r="AV59" s="85"/>
      <c r="AW59" s="85"/>
      <c r="AX59" s="85"/>
      <c r="AY59" s="85">
        <v>8</v>
      </c>
      <c r="AZ59" s="85"/>
      <c r="BA59" s="85"/>
      <c r="BB59" s="85"/>
      <c r="BC59" s="85"/>
      <c r="BD59" s="85">
        <v>9</v>
      </c>
      <c r="BE59" s="85"/>
      <c r="BF59" s="85"/>
      <c r="BG59" s="85"/>
      <c r="BH59" s="85"/>
      <c r="BI59" s="85">
        <v>10</v>
      </c>
      <c r="BJ59" s="85"/>
      <c r="BK59" s="85"/>
      <c r="BL59" s="85"/>
      <c r="BM59" s="85"/>
      <c r="BN59" s="85">
        <v>11</v>
      </c>
      <c r="BO59" s="85"/>
      <c r="BP59" s="85"/>
      <c r="BQ59" s="85"/>
      <c r="BR59" s="85"/>
      <c r="BS59" s="85">
        <v>12</v>
      </c>
      <c r="BT59" s="85"/>
      <c r="BU59" s="85"/>
      <c r="BV59" s="85"/>
      <c r="BW59" s="85"/>
      <c r="BX59" s="84">
        <v>13</v>
      </c>
      <c r="BY59" s="84"/>
      <c r="BZ59" s="84"/>
      <c r="CA59" s="84"/>
      <c r="CB59" s="84"/>
    </row>
    <row r="60" spans="1:80" s="6" customFormat="1" ht="20.25" customHeight="1" x14ac:dyDescent="0.2">
      <c r="A60" s="87"/>
      <c r="B60" s="88"/>
      <c r="C60" s="91" t="s">
        <v>68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3"/>
      <c r="Y60" s="86"/>
      <c r="Z60" s="87"/>
      <c r="AA60" s="88"/>
      <c r="AB60" s="86"/>
      <c r="AC60" s="87"/>
      <c r="AD60" s="87"/>
      <c r="AE60" s="87"/>
      <c r="AF60" s="87"/>
      <c r="AG60" s="87"/>
      <c r="AH60" s="87"/>
      <c r="AI60" s="88"/>
      <c r="AJ60" s="86"/>
      <c r="AK60" s="87"/>
      <c r="AL60" s="87"/>
      <c r="AM60" s="87"/>
      <c r="AN60" s="88"/>
      <c r="AO60" s="86"/>
      <c r="AP60" s="87"/>
      <c r="AQ60" s="87"/>
      <c r="AR60" s="87"/>
      <c r="AS60" s="88"/>
      <c r="AT60" s="86"/>
      <c r="AU60" s="87"/>
      <c r="AV60" s="87"/>
      <c r="AW60" s="87"/>
      <c r="AX60" s="88"/>
      <c r="AY60" s="86"/>
      <c r="AZ60" s="87"/>
      <c r="BA60" s="87"/>
      <c r="BB60" s="87"/>
      <c r="BC60" s="88"/>
      <c r="BD60" s="86"/>
      <c r="BE60" s="87"/>
      <c r="BF60" s="87"/>
      <c r="BG60" s="87"/>
      <c r="BH60" s="88"/>
      <c r="BI60" s="86"/>
      <c r="BJ60" s="87"/>
      <c r="BK60" s="87"/>
      <c r="BL60" s="87"/>
      <c r="BM60" s="88"/>
      <c r="BN60" s="86"/>
      <c r="BO60" s="87"/>
      <c r="BP60" s="87"/>
      <c r="BQ60" s="87"/>
      <c r="BR60" s="88"/>
      <c r="BS60" s="86"/>
      <c r="BT60" s="87"/>
      <c r="BU60" s="87"/>
      <c r="BV60" s="87"/>
      <c r="BW60" s="88"/>
      <c r="BX60" s="89"/>
      <c r="BY60" s="89"/>
      <c r="BZ60" s="89"/>
      <c r="CA60" s="89"/>
      <c r="CB60" s="89"/>
    </row>
    <row r="61" spans="1:80" s="1" customFormat="1" ht="12" customHeight="1" x14ac:dyDescent="0.2">
      <c r="A61" s="20" t="s">
        <v>42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</row>
    <row r="62" spans="1:80" s="1" customFormat="1" ht="12" customHeight="1" x14ac:dyDescent="0.2">
      <c r="A62" s="21"/>
      <c r="B62" s="21"/>
      <c r="C62" s="22" t="s">
        <v>69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 t="s">
        <v>50</v>
      </c>
      <c r="Z62" s="22"/>
      <c r="AA62" s="22"/>
      <c r="AB62" s="22" t="s">
        <v>70</v>
      </c>
      <c r="AC62" s="22"/>
      <c r="AD62" s="22"/>
      <c r="AE62" s="22"/>
      <c r="AF62" s="22"/>
      <c r="AG62" s="22"/>
      <c r="AH62" s="22"/>
      <c r="AI62" s="22"/>
      <c r="AJ62" s="24">
        <v>1</v>
      </c>
      <c r="AK62" s="24"/>
      <c r="AL62" s="24"/>
      <c r="AM62" s="24"/>
      <c r="AN62" s="24"/>
      <c r="AO62" s="25"/>
      <c r="AP62" s="25"/>
      <c r="AQ62" s="25"/>
      <c r="AR62" s="25"/>
      <c r="AS62" s="25"/>
      <c r="AT62" s="24">
        <v>1</v>
      </c>
      <c r="AU62" s="24"/>
      <c r="AV62" s="24"/>
      <c r="AW62" s="24"/>
      <c r="AX62" s="24"/>
      <c r="AY62" s="24">
        <v>1</v>
      </c>
      <c r="AZ62" s="24"/>
      <c r="BA62" s="24"/>
      <c r="BB62" s="24"/>
      <c r="BC62" s="24"/>
      <c r="BD62" s="25"/>
      <c r="BE62" s="25"/>
      <c r="BF62" s="25"/>
      <c r="BG62" s="25"/>
      <c r="BH62" s="25"/>
      <c r="BI62" s="24">
        <v>1</v>
      </c>
      <c r="BJ62" s="24"/>
      <c r="BK62" s="24"/>
      <c r="BL62" s="24"/>
      <c r="BM62" s="24"/>
      <c r="BN62" s="24">
        <f t="shared" ref="BN62:BN64" si="9">AY62-AJ62</f>
        <v>0</v>
      </c>
      <c r="BO62" s="24"/>
      <c r="BP62" s="24"/>
      <c r="BQ62" s="24"/>
      <c r="BR62" s="24"/>
      <c r="BS62" s="25"/>
      <c r="BT62" s="25"/>
      <c r="BU62" s="25"/>
      <c r="BV62" s="25"/>
      <c r="BW62" s="25"/>
      <c r="BX62" s="24">
        <f t="shared" ref="BX62:BX64" si="10">BN62</f>
        <v>0</v>
      </c>
      <c r="BY62" s="24"/>
      <c r="BZ62" s="24"/>
      <c r="CA62" s="24"/>
      <c r="CB62" s="24"/>
    </row>
    <row r="63" spans="1:80" s="1" customFormat="1" ht="12" customHeight="1" x14ac:dyDescent="0.2">
      <c r="A63" s="21"/>
      <c r="B63" s="21"/>
      <c r="C63" s="22" t="s">
        <v>71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 t="s">
        <v>50</v>
      </c>
      <c r="Z63" s="22"/>
      <c r="AA63" s="22"/>
      <c r="AB63" s="22" t="s">
        <v>70</v>
      </c>
      <c r="AC63" s="22"/>
      <c r="AD63" s="22"/>
      <c r="AE63" s="22"/>
      <c r="AF63" s="22"/>
      <c r="AG63" s="22"/>
      <c r="AH63" s="22"/>
      <c r="AI63" s="22"/>
      <c r="AJ63" s="24">
        <v>6</v>
      </c>
      <c r="AK63" s="24"/>
      <c r="AL63" s="24"/>
      <c r="AM63" s="24"/>
      <c r="AN63" s="24"/>
      <c r="AO63" s="25"/>
      <c r="AP63" s="25"/>
      <c r="AQ63" s="25"/>
      <c r="AR63" s="25"/>
      <c r="AS63" s="25"/>
      <c r="AT63" s="24">
        <v>6</v>
      </c>
      <c r="AU63" s="24"/>
      <c r="AV63" s="24"/>
      <c r="AW63" s="24"/>
      <c r="AX63" s="24"/>
      <c r="AY63" s="24">
        <v>6</v>
      </c>
      <c r="AZ63" s="24"/>
      <c r="BA63" s="24"/>
      <c r="BB63" s="24"/>
      <c r="BC63" s="24"/>
      <c r="BD63" s="25"/>
      <c r="BE63" s="25"/>
      <c r="BF63" s="25"/>
      <c r="BG63" s="25"/>
      <c r="BH63" s="25"/>
      <c r="BI63" s="24">
        <v>6</v>
      </c>
      <c r="BJ63" s="24"/>
      <c r="BK63" s="24"/>
      <c r="BL63" s="24"/>
      <c r="BM63" s="24"/>
      <c r="BN63" s="24">
        <f t="shared" si="9"/>
        <v>0</v>
      </c>
      <c r="BO63" s="24"/>
      <c r="BP63" s="24"/>
      <c r="BQ63" s="24"/>
      <c r="BR63" s="24"/>
      <c r="BS63" s="25"/>
      <c r="BT63" s="25"/>
      <c r="BU63" s="25"/>
      <c r="BV63" s="25"/>
      <c r="BW63" s="25"/>
      <c r="BX63" s="24">
        <f t="shared" si="10"/>
        <v>0</v>
      </c>
      <c r="BY63" s="24"/>
      <c r="BZ63" s="24"/>
      <c r="CA63" s="24"/>
      <c r="CB63" s="24"/>
    </row>
    <row r="64" spans="1:80" s="1" customFormat="1" ht="12" customHeight="1" x14ac:dyDescent="0.2">
      <c r="A64" s="21"/>
      <c r="B64" s="21"/>
      <c r="C64" s="22" t="s">
        <v>72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 t="s">
        <v>50</v>
      </c>
      <c r="Z64" s="22"/>
      <c r="AA64" s="22"/>
      <c r="AB64" s="22" t="s">
        <v>70</v>
      </c>
      <c r="AC64" s="22"/>
      <c r="AD64" s="22"/>
      <c r="AE64" s="22"/>
      <c r="AF64" s="22"/>
      <c r="AG64" s="22"/>
      <c r="AH64" s="22"/>
      <c r="AI64" s="22"/>
      <c r="AJ64" s="25">
        <v>2.75</v>
      </c>
      <c r="AK64" s="25"/>
      <c r="AL64" s="25"/>
      <c r="AM64" s="25"/>
      <c r="AN64" s="25"/>
      <c r="AO64" s="25"/>
      <c r="AP64" s="25"/>
      <c r="AQ64" s="25"/>
      <c r="AR64" s="25"/>
      <c r="AS64" s="25"/>
      <c r="AT64" s="25">
        <v>2.75</v>
      </c>
      <c r="AU64" s="25"/>
      <c r="AV64" s="25"/>
      <c r="AW64" s="25"/>
      <c r="AX64" s="25"/>
      <c r="AY64" s="25">
        <v>2.75</v>
      </c>
      <c r="AZ64" s="25"/>
      <c r="BA64" s="25"/>
      <c r="BB64" s="25"/>
      <c r="BC64" s="25"/>
      <c r="BD64" s="25"/>
      <c r="BE64" s="25"/>
      <c r="BF64" s="25"/>
      <c r="BG64" s="25"/>
      <c r="BH64" s="25"/>
      <c r="BI64" s="25">
        <v>2.75</v>
      </c>
      <c r="BJ64" s="25"/>
      <c r="BK64" s="25"/>
      <c r="BL64" s="25"/>
      <c r="BM64" s="25"/>
      <c r="BN64" s="24">
        <f t="shared" si="9"/>
        <v>0</v>
      </c>
      <c r="BO64" s="24"/>
      <c r="BP64" s="24"/>
      <c r="BQ64" s="24"/>
      <c r="BR64" s="24"/>
      <c r="BS64" s="25"/>
      <c r="BT64" s="25"/>
      <c r="BU64" s="25"/>
      <c r="BV64" s="25"/>
      <c r="BW64" s="25"/>
      <c r="BX64" s="24">
        <f t="shared" si="10"/>
        <v>0</v>
      </c>
      <c r="BY64" s="24"/>
      <c r="BZ64" s="24"/>
      <c r="CA64" s="24"/>
      <c r="CB64" s="24"/>
    </row>
    <row r="65" spans="1:80" s="1" customFormat="1" ht="17.25" customHeight="1" x14ac:dyDescent="0.2">
      <c r="A65" s="21"/>
      <c r="B65" s="21"/>
      <c r="C65" s="22" t="s">
        <v>73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 t="s">
        <v>50</v>
      </c>
      <c r="Z65" s="22"/>
      <c r="AA65" s="22"/>
      <c r="AB65" s="22" t="s">
        <v>51</v>
      </c>
      <c r="AC65" s="22"/>
      <c r="AD65" s="22"/>
      <c r="AE65" s="22"/>
      <c r="AF65" s="22"/>
      <c r="AG65" s="22"/>
      <c r="AH65" s="22"/>
      <c r="AI65" s="22"/>
      <c r="AJ65" s="27">
        <f>AJ63+AJ64</f>
        <v>8.75</v>
      </c>
      <c r="AK65" s="27"/>
      <c r="AL65" s="27"/>
      <c r="AM65" s="27"/>
      <c r="AN65" s="27"/>
      <c r="AO65" s="27">
        <f t="shared" ref="AO65" si="11">AO63+AO64</f>
        <v>0</v>
      </c>
      <c r="AP65" s="27"/>
      <c r="AQ65" s="27"/>
      <c r="AR65" s="27"/>
      <c r="AS65" s="27"/>
      <c r="AT65" s="27">
        <f t="shared" ref="AT65" si="12">AT63+AT64</f>
        <v>8.75</v>
      </c>
      <c r="AU65" s="27"/>
      <c r="AV65" s="27"/>
      <c r="AW65" s="27"/>
      <c r="AX65" s="27"/>
      <c r="AY65" s="27">
        <f t="shared" ref="AY65" si="13">AY63+AY64</f>
        <v>8.75</v>
      </c>
      <c r="AZ65" s="27"/>
      <c r="BA65" s="27"/>
      <c r="BB65" s="27"/>
      <c r="BC65" s="27"/>
      <c r="BD65" s="27">
        <f t="shared" ref="BD65" si="14">BD63+BD64</f>
        <v>0</v>
      </c>
      <c r="BE65" s="27"/>
      <c r="BF65" s="27"/>
      <c r="BG65" s="27"/>
      <c r="BH65" s="27"/>
      <c r="BI65" s="27">
        <f t="shared" ref="BI65" si="15">BI63+BI64</f>
        <v>8.75</v>
      </c>
      <c r="BJ65" s="27"/>
      <c r="BK65" s="27"/>
      <c r="BL65" s="27"/>
      <c r="BM65" s="27"/>
      <c r="BN65" s="24">
        <f>AY65-AJ65</f>
        <v>0</v>
      </c>
      <c r="BO65" s="24"/>
      <c r="BP65" s="24"/>
      <c r="BQ65" s="24"/>
      <c r="BR65" s="24"/>
      <c r="BS65" s="25"/>
      <c r="BT65" s="25"/>
      <c r="BU65" s="25"/>
      <c r="BV65" s="25"/>
      <c r="BW65" s="25"/>
      <c r="BX65" s="24">
        <f>BN65</f>
        <v>0</v>
      </c>
      <c r="BY65" s="24"/>
      <c r="BZ65" s="24"/>
      <c r="CA65" s="24"/>
      <c r="CB65" s="24"/>
    </row>
    <row r="66" spans="1:80" s="1" customFormat="1" ht="21.75" customHeight="1" x14ac:dyDescent="0.2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9"/>
    </row>
    <row r="67" spans="1:80" s="1" customFormat="1" ht="12" customHeight="1" x14ac:dyDescent="0.2">
      <c r="A67" s="20" t="s">
        <v>45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</row>
    <row r="68" spans="1:80" s="1" customFormat="1" ht="22.5" customHeight="1" x14ac:dyDescent="0.2">
      <c r="A68" s="21"/>
      <c r="B68" s="21"/>
      <c r="C68" s="22" t="s">
        <v>75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 t="s">
        <v>50</v>
      </c>
      <c r="Z68" s="22"/>
      <c r="AA68" s="22"/>
      <c r="AB68" s="22" t="s">
        <v>70</v>
      </c>
      <c r="AC68" s="22"/>
      <c r="AD68" s="22"/>
      <c r="AE68" s="22"/>
      <c r="AF68" s="22"/>
      <c r="AG68" s="22"/>
      <c r="AH68" s="22"/>
      <c r="AI68" s="22"/>
      <c r="AJ68" s="24">
        <v>50</v>
      </c>
      <c r="AK68" s="24"/>
      <c r="AL68" s="24"/>
      <c r="AM68" s="24"/>
      <c r="AN68" s="24"/>
      <c r="AO68" s="25"/>
      <c r="AP68" s="25"/>
      <c r="AQ68" s="25"/>
      <c r="AR68" s="25"/>
      <c r="AS68" s="25"/>
      <c r="AT68" s="24">
        <v>50</v>
      </c>
      <c r="AU68" s="24"/>
      <c r="AV68" s="24"/>
      <c r="AW68" s="24"/>
      <c r="AX68" s="24"/>
      <c r="AY68" s="24">
        <v>50</v>
      </c>
      <c r="AZ68" s="24"/>
      <c r="BA68" s="24"/>
      <c r="BB68" s="24"/>
      <c r="BC68" s="24"/>
      <c r="BD68" s="25"/>
      <c r="BE68" s="25"/>
      <c r="BF68" s="25"/>
      <c r="BG68" s="25"/>
      <c r="BH68" s="25"/>
      <c r="BI68" s="24">
        <v>50</v>
      </c>
      <c r="BJ68" s="24"/>
      <c r="BK68" s="24"/>
      <c r="BL68" s="24"/>
      <c r="BM68" s="24"/>
      <c r="BN68" s="24"/>
      <c r="BO68" s="24"/>
      <c r="BP68" s="24"/>
      <c r="BQ68" s="24"/>
      <c r="BR68" s="24"/>
      <c r="BS68" s="25"/>
      <c r="BT68" s="25"/>
      <c r="BU68" s="25"/>
      <c r="BV68" s="25"/>
      <c r="BW68" s="25"/>
      <c r="BX68" s="24"/>
      <c r="BY68" s="24"/>
      <c r="BZ68" s="24"/>
      <c r="CA68" s="24"/>
      <c r="CB68" s="24"/>
    </row>
    <row r="69" spans="1:80" s="1" customFormat="1" ht="21.75" customHeight="1" x14ac:dyDescent="0.2">
      <c r="A69" s="17" t="s">
        <v>94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9"/>
    </row>
    <row r="70" spans="1:80" s="1" customFormat="1" ht="12" customHeight="1" x14ac:dyDescent="0.2">
      <c r="A70" s="20" t="s">
        <v>43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</row>
    <row r="71" spans="1:80" s="1" customFormat="1" ht="35.25" customHeight="1" x14ac:dyDescent="0.2">
      <c r="A71" s="21"/>
      <c r="B71" s="21"/>
      <c r="C71" s="22" t="s">
        <v>74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 t="s">
        <v>50</v>
      </c>
      <c r="Z71" s="22"/>
      <c r="AA71" s="22"/>
      <c r="AB71" s="22" t="s">
        <v>52</v>
      </c>
      <c r="AC71" s="22"/>
      <c r="AD71" s="22"/>
      <c r="AE71" s="22"/>
      <c r="AF71" s="22"/>
      <c r="AG71" s="22"/>
      <c r="AH71" s="22"/>
      <c r="AI71" s="22"/>
      <c r="AJ71" s="24">
        <f>AJ68/AJ63</f>
        <v>8.3333333333333339</v>
      </c>
      <c r="AK71" s="24"/>
      <c r="AL71" s="24"/>
      <c r="AM71" s="24"/>
      <c r="AN71" s="24"/>
      <c r="AO71" s="25"/>
      <c r="AP71" s="25"/>
      <c r="AQ71" s="25"/>
      <c r="AR71" s="25"/>
      <c r="AS71" s="25"/>
      <c r="AT71" s="24">
        <f>AJ71</f>
        <v>8.3333333333333339</v>
      </c>
      <c r="AU71" s="24"/>
      <c r="AV71" s="24"/>
      <c r="AW71" s="24"/>
      <c r="AX71" s="24"/>
      <c r="AY71" s="24">
        <f>AY68/AY63</f>
        <v>8.3333333333333339</v>
      </c>
      <c r="AZ71" s="24"/>
      <c r="BA71" s="24"/>
      <c r="BB71" s="24"/>
      <c r="BC71" s="24"/>
      <c r="BD71" s="25"/>
      <c r="BE71" s="25"/>
      <c r="BF71" s="25"/>
      <c r="BG71" s="25"/>
      <c r="BH71" s="25"/>
      <c r="BI71" s="24">
        <f>AY71</f>
        <v>8.3333333333333339</v>
      </c>
      <c r="BJ71" s="24"/>
      <c r="BK71" s="24"/>
      <c r="BL71" s="24"/>
      <c r="BM71" s="24"/>
      <c r="BN71" s="24"/>
      <c r="BO71" s="24"/>
      <c r="BP71" s="24"/>
      <c r="BQ71" s="24"/>
      <c r="BR71" s="24"/>
      <c r="BS71" s="25"/>
      <c r="BT71" s="25"/>
      <c r="BU71" s="25"/>
      <c r="BV71" s="25"/>
      <c r="BW71" s="25"/>
      <c r="BX71" s="24"/>
      <c r="BY71" s="24"/>
      <c r="BZ71" s="24"/>
      <c r="CA71" s="24"/>
      <c r="CB71" s="24"/>
    </row>
    <row r="72" spans="1:80" s="1" customFormat="1" ht="21.75" customHeight="1" x14ac:dyDescent="0.2">
      <c r="A72" s="17" t="s">
        <v>94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9"/>
    </row>
    <row r="73" spans="1:80" s="1" customFormat="1" ht="33" customHeight="1" x14ac:dyDescent="0.2">
      <c r="A73" s="3"/>
      <c r="B73" s="4"/>
      <c r="C73" s="29" t="s">
        <v>76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5"/>
    </row>
    <row r="74" spans="1:80" s="1" customFormat="1" ht="12" x14ac:dyDescent="0.2">
      <c r="A74" s="20" t="s">
        <v>42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</row>
    <row r="75" spans="1:80" s="1" customFormat="1" x14ac:dyDescent="0.2">
      <c r="A75" s="21"/>
      <c r="B75" s="21"/>
      <c r="C75" s="22" t="s">
        <v>77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 t="s">
        <v>50</v>
      </c>
      <c r="Z75" s="22"/>
      <c r="AA75" s="22"/>
      <c r="AB75" s="22" t="s">
        <v>70</v>
      </c>
      <c r="AC75" s="22"/>
      <c r="AD75" s="22"/>
      <c r="AE75" s="22"/>
      <c r="AF75" s="22"/>
      <c r="AG75" s="22"/>
      <c r="AH75" s="22"/>
      <c r="AI75" s="22"/>
      <c r="AJ75" s="24">
        <v>1</v>
      </c>
      <c r="AK75" s="24"/>
      <c r="AL75" s="24"/>
      <c r="AM75" s="24"/>
      <c r="AN75" s="24"/>
      <c r="AO75" s="25"/>
      <c r="AP75" s="25"/>
      <c r="AQ75" s="25"/>
      <c r="AR75" s="25"/>
      <c r="AS75" s="25"/>
      <c r="AT75" s="24">
        <v>1</v>
      </c>
      <c r="AU75" s="24"/>
      <c r="AV75" s="24"/>
      <c r="AW75" s="24"/>
      <c r="AX75" s="24"/>
      <c r="AY75" s="24">
        <v>1</v>
      </c>
      <c r="AZ75" s="24"/>
      <c r="BA75" s="24"/>
      <c r="BB75" s="24"/>
      <c r="BC75" s="24"/>
      <c r="BD75" s="25"/>
      <c r="BE75" s="25"/>
      <c r="BF75" s="25"/>
      <c r="BG75" s="25"/>
      <c r="BH75" s="25"/>
      <c r="BI75" s="24">
        <v>1</v>
      </c>
      <c r="BJ75" s="24"/>
      <c r="BK75" s="24"/>
      <c r="BL75" s="24"/>
      <c r="BM75" s="24"/>
      <c r="BN75" s="24"/>
      <c r="BO75" s="24"/>
      <c r="BP75" s="24"/>
      <c r="BQ75" s="24"/>
      <c r="BR75" s="24"/>
      <c r="BS75" s="25"/>
      <c r="BT75" s="25"/>
      <c r="BU75" s="25"/>
      <c r="BV75" s="25"/>
      <c r="BW75" s="25"/>
      <c r="BX75" s="24"/>
      <c r="BY75" s="24"/>
      <c r="BZ75" s="24"/>
      <c r="CA75" s="24"/>
      <c r="CB75" s="24"/>
    </row>
    <row r="76" spans="1:80" s="1" customFormat="1" ht="21.75" customHeight="1" x14ac:dyDescent="0.2">
      <c r="A76" s="21"/>
      <c r="B76" s="21"/>
      <c r="C76" s="22" t="s">
        <v>78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 t="s">
        <v>50</v>
      </c>
      <c r="Z76" s="22"/>
      <c r="AA76" s="22"/>
      <c r="AB76" s="22" t="s">
        <v>79</v>
      </c>
      <c r="AC76" s="22"/>
      <c r="AD76" s="22"/>
      <c r="AE76" s="22"/>
      <c r="AF76" s="22"/>
      <c r="AG76" s="22"/>
      <c r="AH76" s="22"/>
      <c r="AI76" s="22"/>
      <c r="AJ76" s="24">
        <v>12</v>
      </c>
      <c r="AK76" s="24"/>
      <c r="AL76" s="24"/>
      <c r="AM76" s="24"/>
      <c r="AN76" s="24"/>
      <c r="AO76" s="25"/>
      <c r="AP76" s="25"/>
      <c r="AQ76" s="25"/>
      <c r="AR76" s="25"/>
      <c r="AS76" s="25"/>
      <c r="AT76" s="24">
        <v>12</v>
      </c>
      <c r="AU76" s="24"/>
      <c r="AV76" s="24"/>
      <c r="AW76" s="24"/>
      <c r="AX76" s="24"/>
      <c r="AY76" s="24">
        <v>12</v>
      </c>
      <c r="AZ76" s="24"/>
      <c r="BA76" s="24"/>
      <c r="BB76" s="24"/>
      <c r="BC76" s="24"/>
      <c r="BD76" s="25"/>
      <c r="BE76" s="25"/>
      <c r="BF76" s="25"/>
      <c r="BG76" s="25"/>
      <c r="BH76" s="25"/>
      <c r="BI76" s="24">
        <v>12</v>
      </c>
      <c r="BJ76" s="24"/>
      <c r="BK76" s="24"/>
      <c r="BL76" s="24"/>
      <c r="BM76" s="24"/>
      <c r="BN76" s="24"/>
      <c r="BO76" s="24"/>
      <c r="BP76" s="24"/>
      <c r="BQ76" s="24"/>
      <c r="BR76" s="24"/>
      <c r="BS76" s="25"/>
      <c r="BT76" s="25"/>
      <c r="BU76" s="25"/>
      <c r="BV76" s="25"/>
      <c r="BW76" s="25"/>
      <c r="BX76" s="24"/>
      <c r="BY76" s="24"/>
      <c r="BZ76" s="24"/>
      <c r="CA76" s="24"/>
      <c r="CB76" s="24"/>
    </row>
    <row r="77" spans="1:80" s="1" customFormat="1" ht="21.75" customHeight="1" x14ac:dyDescent="0.2">
      <c r="A77" s="17" t="s">
        <v>94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9"/>
    </row>
    <row r="78" spans="1:80" s="1" customFormat="1" ht="21.75" customHeight="1" x14ac:dyDescent="0.2">
      <c r="A78" s="20" t="s">
        <v>45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</row>
    <row r="79" spans="1:80" s="1" customFormat="1" ht="21.75" customHeight="1" x14ac:dyDescent="0.2">
      <c r="A79" s="21"/>
      <c r="B79" s="21"/>
      <c r="C79" s="22" t="s">
        <v>80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 t="s">
        <v>50</v>
      </c>
      <c r="Z79" s="22"/>
      <c r="AA79" s="22"/>
      <c r="AB79" s="22" t="s">
        <v>81</v>
      </c>
      <c r="AC79" s="22"/>
      <c r="AD79" s="22"/>
      <c r="AE79" s="22"/>
      <c r="AF79" s="22"/>
      <c r="AG79" s="22"/>
      <c r="AH79" s="22"/>
      <c r="AI79" s="22"/>
      <c r="AJ79" s="24">
        <v>50</v>
      </c>
      <c r="AK79" s="24"/>
      <c r="AL79" s="24"/>
      <c r="AM79" s="24"/>
      <c r="AN79" s="24"/>
      <c r="AO79" s="25"/>
      <c r="AP79" s="25"/>
      <c r="AQ79" s="25"/>
      <c r="AR79" s="25"/>
      <c r="AS79" s="25"/>
      <c r="AT79" s="24">
        <v>50</v>
      </c>
      <c r="AU79" s="24"/>
      <c r="AV79" s="24"/>
      <c r="AW79" s="24"/>
      <c r="AX79" s="24"/>
      <c r="AY79" s="24">
        <v>50</v>
      </c>
      <c r="AZ79" s="24"/>
      <c r="BA79" s="24"/>
      <c r="BB79" s="24"/>
      <c r="BC79" s="24"/>
      <c r="BD79" s="25"/>
      <c r="BE79" s="25"/>
      <c r="BF79" s="25"/>
      <c r="BG79" s="25"/>
      <c r="BH79" s="25"/>
      <c r="BI79" s="24">
        <v>50</v>
      </c>
      <c r="BJ79" s="24"/>
      <c r="BK79" s="24"/>
      <c r="BL79" s="24"/>
      <c r="BM79" s="24"/>
      <c r="BN79" s="24"/>
      <c r="BO79" s="24"/>
      <c r="BP79" s="24"/>
      <c r="BQ79" s="24"/>
      <c r="BR79" s="24"/>
      <c r="BS79" s="25"/>
      <c r="BT79" s="25"/>
      <c r="BU79" s="25"/>
      <c r="BV79" s="25"/>
      <c r="BW79" s="25"/>
      <c r="BX79" s="24"/>
      <c r="BY79" s="24"/>
      <c r="BZ79" s="24"/>
      <c r="CA79" s="24"/>
      <c r="CB79" s="24"/>
    </row>
    <row r="80" spans="1:80" s="1" customFormat="1" ht="21.75" customHeight="1" x14ac:dyDescent="0.2">
      <c r="A80" s="21"/>
      <c r="B80" s="21"/>
      <c r="C80" s="22" t="s">
        <v>82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 t="s">
        <v>50</v>
      </c>
      <c r="Z80" s="22"/>
      <c r="AA80" s="22"/>
      <c r="AB80" s="22" t="s">
        <v>83</v>
      </c>
      <c r="AC80" s="22"/>
      <c r="AD80" s="22"/>
      <c r="AE80" s="22"/>
      <c r="AF80" s="22"/>
      <c r="AG80" s="22"/>
      <c r="AH80" s="22"/>
      <c r="AI80" s="22"/>
      <c r="AJ80" s="24">
        <v>1297</v>
      </c>
      <c r="AK80" s="24"/>
      <c r="AL80" s="24"/>
      <c r="AM80" s="24"/>
      <c r="AN80" s="24"/>
      <c r="AO80" s="25"/>
      <c r="AP80" s="25"/>
      <c r="AQ80" s="25"/>
      <c r="AR80" s="25"/>
      <c r="AS80" s="25"/>
      <c r="AT80" s="24">
        <v>1297</v>
      </c>
      <c r="AU80" s="24"/>
      <c r="AV80" s="24"/>
      <c r="AW80" s="24"/>
      <c r="AX80" s="24"/>
      <c r="AY80" s="24">
        <v>1297</v>
      </c>
      <c r="AZ80" s="24"/>
      <c r="BA80" s="24"/>
      <c r="BB80" s="24"/>
      <c r="BC80" s="24"/>
      <c r="BD80" s="25"/>
      <c r="BE80" s="25"/>
      <c r="BF80" s="25"/>
      <c r="BG80" s="25"/>
      <c r="BH80" s="25"/>
      <c r="BI80" s="24">
        <v>1297</v>
      </c>
      <c r="BJ80" s="24"/>
      <c r="BK80" s="24"/>
      <c r="BL80" s="24"/>
      <c r="BM80" s="24"/>
      <c r="BN80" s="24"/>
      <c r="BO80" s="24"/>
      <c r="BP80" s="24"/>
      <c r="BQ80" s="24"/>
      <c r="BR80" s="24"/>
      <c r="BS80" s="25"/>
      <c r="BT80" s="25"/>
      <c r="BU80" s="25"/>
      <c r="BV80" s="25"/>
      <c r="BW80" s="25"/>
      <c r="BX80" s="24"/>
      <c r="BY80" s="24"/>
      <c r="BZ80" s="24"/>
      <c r="CA80" s="24"/>
      <c r="CB80" s="24"/>
    </row>
    <row r="81" spans="1:80" s="1" customFormat="1" ht="21.75" customHeight="1" x14ac:dyDescent="0.2">
      <c r="A81" s="21"/>
      <c r="B81" s="21"/>
      <c r="C81" s="22" t="s">
        <v>84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 t="s">
        <v>50</v>
      </c>
      <c r="Z81" s="22"/>
      <c r="AA81" s="22"/>
      <c r="AB81" s="22" t="s">
        <v>85</v>
      </c>
      <c r="AC81" s="22"/>
      <c r="AD81" s="22"/>
      <c r="AE81" s="22"/>
      <c r="AF81" s="22"/>
      <c r="AG81" s="22"/>
      <c r="AH81" s="22"/>
      <c r="AI81" s="22"/>
      <c r="AJ81" s="24">
        <v>314</v>
      </c>
      <c r="AK81" s="24"/>
      <c r="AL81" s="24"/>
      <c r="AM81" s="24"/>
      <c r="AN81" s="24"/>
      <c r="AO81" s="25"/>
      <c r="AP81" s="25"/>
      <c r="AQ81" s="25"/>
      <c r="AR81" s="25"/>
      <c r="AS81" s="25"/>
      <c r="AT81" s="24">
        <v>314</v>
      </c>
      <c r="AU81" s="24"/>
      <c r="AV81" s="24"/>
      <c r="AW81" s="24"/>
      <c r="AX81" s="24"/>
      <c r="AY81" s="24">
        <v>314</v>
      </c>
      <c r="AZ81" s="24"/>
      <c r="BA81" s="24"/>
      <c r="BB81" s="24"/>
      <c r="BC81" s="24"/>
      <c r="BD81" s="25"/>
      <c r="BE81" s="25"/>
      <c r="BF81" s="25"/>
      <c r="BG81" s="25"/>
      <c r="BH81" s="25"/>
      <c r="BI81" s="24">
        <v>314</v>
      </c>
      <c r="BJ81" s="24"/>
      <c r="BK81" s="24"/>
      <c r="BL81" s="24"/>
      <c r="BM81" s="24"/>
      <c r="BN81" s="24"/>
      <c r="BO81" s="24"/>
      <c r="BP81" s="24"/>
      <c r="BQ81" s="24"/>
      <c r="BR81" s="24"/>
      <c r="BS81" s="25"/>
      <c r="BT81" s="25"/>
      <c r="BU81" s="25"/>
      <c r="BV81" s="25"/>
      <c r="BW81" s="25"/>
      <c r="BX81" s="24"/>
      <c r="BY81" s="24"/>
      <c r="BZ81" s="24"/>
      <c r="CA81" s="24"/>
      <c r="CB81" s="24"/>
    </row>
    <row r="82" spans="1:80" s="1" customFormat="1" ht="21.75" customHeight="1" x14ac:dyDescent="0.2">
      <c r="A82" s="17" t="s">
        <v>94</v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9"/>
    </row>
    <row r="83" spans="1:80" s="1" customFormat="1" ht="21.75" customHeight="1" x14ac:dyDescent="0.2">
      <c r="A83" s="20" t="s">
        <v>43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</row>
    <row r="84" spans="1:80" s="1" customFormat="1" ht="21.75" customHeight="1" x14ac:dyDescent="0.2">
      <c r="A84" s="21"/>
      <c r="B84" s="21"/>
      <c r="C84" s="22" t="s">
        <v>74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 t="s">
        <v>50</v>
      </c>
      <c r="Z84" s="22"/>
      <c r="AA84" s="22"/>
      <c r="AB84" s="22" t="s">
        <v>52</v>
      </c>
      <c r="AC84" s="22"/>
      <c r="AD84" s="22"/>
      <c r="AE84" s="22"/>
      <c r="AF84" s="22"/>
      <c r="AG84" s="22"/>
      <c r="AH84" s="22"/>
      <c r="AI84" s="22"/>
      <c r="AJ84" s="28">
        <f>AJ79/AJ76</f>
        <v>4.166666666666667</v>
      </c>
      <c r="AK84" s="28"/>
      <c r="AL84" s="28"/>
      <c r="AM84" s="28"/>
      <c r="AN84" s="28"/>
      <c r="AO84" s="28"/>
      <c r="AP84" s="28"/>
      <c r="AQ84" s="28"/>
      <c r="AR84" s="28"/>
      <c r="AS84" s="28"/>
      <c r="AT84" s="28">
        <f>AJ84</f>
        <v>4.166666666666667</v>
      </c>
      <c r="AU84" s="28"/>
      <c r="AV84" s="28"/>
      <c r="AW84" s="28"/>
      <c r="AX84" s="28"/>
      <c r="AY84" s="28">
        <f>AY79/AY76</f>
        <v>4.166666666666667</v>
      </c>
      <c r="AZ84" s="28"/>
      <c r="BA84" s="28"/>
      <c r="BB84" s="28"/>
      <c r="BC84" s="28"/>
      <c r="BD84" s="28"/>
      <c r="BE84" s="28"/>
      <c r="BF84" s="28"/>
      <c r="BG84" s="28"/>
      <c r="BH84" s="28"/>
      <c r="BI84" s="28">
        <f>AY84</f>
        <v>4.166666666666667</v>
      </c>
      <c r="BJ84" s="28"/>
      <c r="BK84" s="28"/>
      <c r="BL84" s="28"/>
      <c r="BM84" s="28"/>
      <c r="BN84" s="24"/>
      <c r="BO84" s="24"/>
      <c r="BP84" s="24"/>
      <c r="BQ84" s="24"/>
      <c r="BR84" s="24"/>
      <c r="BS84" s="25"/>
      <c r="BT84" s="25"/>
      <c r="BU84" s="25"/>
      <c r="BV84" s="25"/>
      <c r="BW84" s="25"/>
      <c r="BX84" s="24"/>
      <c r="BY84" s="24"/>
      <c r="BZ84" s="24"/>
      <c r="CA84" s="24"/>
      <c r="CB84" s="24"/>
    </row>
    <row r="85" spans="1:80" s="1" customFormat="1" ht="21.75" customHeight="1" x14ac:dyDescent="0.2">
      <c r="A85" s="21"/>
      <c r="B85" s="21"/>
      <c r="C85" s="22" t="s">
        <v>86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 t="s">
        <v>50</v>
      </c>
      <c r="Z85" s="22"/>
      <c r="AA85" s="22"/>
      <c r="AB85" s="22" t="s">
        <v>52</v>
      </c>
      <c r="AC85" s="22"/>
      <c r="AD85" s="22"/>
      <c r="AE85" s="22"/>
      <c r="AF85" s="22"/>
      <c r="AG85" s="22"/>
      <c r="AH85" s="22"/>
      <c r="AI85" s="22"/>
      <c r="AJ85" s="24">
        <f>AJ80/AJ76</f>
        <v>108.08333333333333</v>
      </c>
      <c r="AK85" s="24"/>
      <c r="AL85" s="24"/>
      <c r="AM85" s="24"/>
      <c r="AN85" s="24"/>
      <c r="AO85" s="25"/>
      <c r="AP85" s="25"/>
      <c r="AQ85" s="25"/>
      <c r="AR85" s="25"/>
      <c r="AS85" s="25"/>
      <c r="AT85" s="24">
        <f>AJ85</f>
        <v>108.08333333333333</v>
      </c>
      <c r="AU85" s="24"/>
      <c r="AV85" s="24"/>
      <c r="AW85" s="24"/>
      <c r="AX85" s="24"/>
      <c r="AY85" s="24">
        <f>AY80/AY76</f>
        <v>108.08333333333333</v>
      </c>
      <c r="AZ85" s="24"/>
      <c r="BA85" s="24"/>
      <c r="BB85" s="24"/>
      <c r="BC85" s="24"/>
      <c r="BD85" s="25"/>
      <c r="BE85" s="25"/>
      <c r="BF85" s="25"/>
      <c r="BG85" s="25"/>
      <c r="BH85" s="25"/>
      <c r="BI85" s="24">
        <f>AY85</f>
        <v>108.08333333333333</v>
      </c>
      <c r="BJ85" s="24"/>
      <c r="BK85" s="24"/>
      <c r="BL85" s="24"/>
      <c r="BM85" s="24"/>
      <c r="BN85" s="24"/>
      <c r="BO85" s="24"/>
      <c r="BP85" s="24"/>
      <c r="BQ85" s="24"/>
      <c r="BR85" s="24"/>
      <c r="BS85" s="25"/>
      <c r="BT85" s="25"/>
      <c r="BU85" s="25"/>
      <c r="BV85" s="25"/>
      <c r="BW85" s="25"/>
      <c r="BX85" s="24"/>
      <c r="BY85" s="24"/>
      <c r="BZ85" s="24"/>
      <c r="CA85" s="24"/>
      <c r="CB85" s="24"/>
    </row>
    <row r="86" spans="1:80" s="1" customFormat="1" ht="21.75" customHeight="1" x14ac:dyDescent="0.2">
      <c r="A86" s="17" t="s">
        <v>94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9"/>
    </row>
    <row r="87" spans="1:80" s="1" customFormat="1" ht="21.75" customHeight="1" x14ac:dyDescent="0.2">
      <c r="A87" s="3"/>
      <c r="B87" s="4"/>
      <c r="C87" s="29" t="s">
        <v>87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5"/>
    </row>
    <row r="88" spans="1:80" s="1" customFormat="1" ht="21.75" customHeight="1" x14ac:dyDescent="0.2">
      <c r="A88" s="20" t="s">
        <v>42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</row>
    <row r="89" spans="1:80" s="1" customFormat="1" ht="21.75" customHeight="1" x14ac:dyDescent="0.2">
      <c r="A89" s="21"/>
      <c r="B89" s="21"/>
      <c r="C89" s="22" t="s">
        <v>88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 t="s">
        <v>50</v>
      </c>
      <c r="Z89" s="22"/>
      <c r="AA89" s="22"/>
      <c r="AB89" s="22" t="s">
        <v>70</v>
      </c>
      <c r="AC89" s="22"/>
      <c r="AD89" s="22"/>
      <c r="AE89" s="22"/>
      <c r="AF89" s="22"/>
      <c r="AG89" s="22"/>
      <c r="AH89" s="22"/>
      <c r="AI89" s="22"/>
      <c r="AJ89" s="24">
        <v>1</v>
      </c>
      <c r="AK89" s="24"/>
      <c r="AL89" s="24"/>
      <c r="AM89" s="24"/>
      <c r="AN89" s="24"/>
      <c r="AO89" s="25"/>
      <c r="AP89" s="25"/>
      <c r="AQ89" s="25"/>
      <c r="AR89" s="25"/>
      <c r="AS89" s="25"/>
      <c r="AT89" s="24">
        <v>1</v>
      </c>
      <c r="AU89" s="24"/>
      <c r="AV89" s="24"/>
      <c r="AW89" s="24"/>
      <c r="AX89" s="24"/>
      <c r="AY89" s="24">
        <v>1</v>
      </c>
      <c r="AZ89" s="24"/>
      <c r="BA89" s="24"/>
      <c r="BB89" s="24"/>
      <c r="BC89" s="24"/>
      <c r="BD89" s="25"/>
      <c r="BE89" s="25"/>
      <c r="BF89" s="25"/>
      <c r="BG89" s="25"/>
      <c r="BH89" s="25"/>
      <c r="BI89" s="24">
        <v>1</v>
      </c>
      <c r="BJ89" s="24"/>
      <c r="BK89" s="24"/>
      <c r="BL89" s="24"/>
      <c r="BM89" s="24"/>
      <c r="BN89" s="24"/>
      <c r="BO89" s="24"/>
      <c r="BP89" s="24"/>
      <c r="BQ89" s="24"/>
      <c r="BR89" s="24"/>
      <c r="BS89" s="25"/>
      <c r="BT89" s="25"/>
      <c r="BU89" s="25"/>
      <c r="BV89" s="25"/>
      <c r="BW89" s="25"/>
      <c r="BX89" s="24"/>
      <c r="BY89" s="24"/>
      <c r="BZ89" s="24"/>
      <c r="CA89" s="24"/>
      <c r="CB89" s="24"/>
    </row>
    <row r="90" spans="1:80" s="1" customFormat="1" ht="21.75" customHeight="1" x14ac:dyDescent="0.2">
      <c r="A90" s="21"/>
      <c r="B90" s="21"/>
      <c r="C90" s="22" t="s">
        <v>89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 t="s">
        <v>50</v>
      </c>
      <c r="Z90" s="22"/>
      <c r="AA90" s="22"/>
      <c r="AB90" s="22" t="s">
        <v>51</v>
      </c>
      <c r="AC90" s="22"/>
      <c r="AD90" s="22"/>
      <c r="AE90" s="22"/>
      <c r="AF90" s="22"/>
      <c r="AG90" s="22"/>
      <c r="AH90" s="22"/>
      <c r="AI90" s="22"/>
      <c r="AJ90" s="26">
        <v>1.33</v>
      </c>
      <c r="AK90" s="26"/>
      <c r="AL90" s="26"/>
      <c r="AM90" s="26"/>
      <c r="AN90" s="26"/>
      <c r="AO90" s="26"/>
      <c r="AP90" s="26"/>
      <c r="AQ90" s="26"/>
      <c r="AR90" s="26"/>
      <c r="AS90" s="26"/>
      <c r="AT90" s="26">
        <v>1.33</v>
      </c>
      <c r="AU90" s="26"/>
      <c r="AV90" s="26"/>
      <c r="AW90" s="26"/>
      <c r="AX90" s="26"/>
      <c r="AY90" s="26">
        <v>1.33</v>
      </c>
      <c r="AZ90" s="26"/>
      <c r="BA90" s="26"/>
      <c r="BB90" s="26"/>
      <c r="BC90" s="26"/>
      <c r="BD90" s="26"/>
      <c r="BE90" s="26"/>
      <c r="BF90" s="26"/>
      <c r="BG90" s="26"/>
      <c r="BH90" s="26"/>
      <c r="BI90" s="26">
        <v>1.33</v>
      </c>
      <c r="BJ90" s="26"/>
      <c r="BK90" s="26"/>
      <c r="BL90" s="26"/>
      <c r="BM90" s="26"/>
      <c r="BN90" s="26">
        <f>AY90-AJ90</f>
        <v>0</v>
      </c>
      <c r="BO90" s="26"/>
      <c r="BP90" s="26"/>
      <c r="BQ90" s="26"/>
      <c r="BR90" s="26"/>
      <c r="BS90" s="26"/>
      <c r="BT90" s="26"/>
      <c r="BU90" s="26"/>
      <c r="BV90" s="26"/>
      <c r="BW90" s="26"/>
      <c r="BX90" s="27">
        <f>BN90</f>
        <v>0</v>
      </c>
      <c r="BY90" s="27"/>
      <c r="BZ90" s="27"/>
      <c r="CA90" s="27"/>
      <c r="CB90" s="27"/>
    </row>
    <row r="91" spans="1:80" s="1" customFormat="1" ht="21.75" customHeight="1" x14ac:dyDescent="0.2">
      <c r="A91" s="17" t="s">
        <v>94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9"/>
    </row>
    <row r="92" spans="1:80" s="1" customFormat="1" ht="21.75" customHeight="1" x14ac:dyDescent="0.2">
      <c r="A92" s="20" t="s">
        <v>45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</row>
    <row r="93" spans="1:80" s="1" customFormat="1" ht="21.75" customHeight="1" x14ac:dyDescent="0.2">
      <c r="A93" s="21"/>
      <c r="B93" s="21"/>
      <c r="C93" s="22" t="s">
        <v>91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 t="s">
        <v>50</v>
      </c>
      <c r="Z93" s="22"/>
      <c r="AA93" s="22"/>
      <c r="AB93" s="22" t="s">
        <v>81</v>
      </c>
      <c r="AC93" s="22"/>
      <c r="AD93" s="22"/>
      <c r="AE93" s="22"/>
      <c r="AF93" s="22"/>
      <c r="AG93" s="22"/>
      <c r="AH93" s="22"/>
      <c r="AI93" s="22"/>
      <c r="AJ93" s="24">
        <v>45</v>
      </c>
      <c r="AK93" s="24"/>
      <c r="AL93" s="24"/>
      <c r="AM93" s="24"/>
      <c r="AN93" s="24"/>
      <c r="AO93" s="25"/>
      <c r="AP93" s="25"/>
      <c r="AQ93" s="25"/>
      <c r="AR93" s="25"/>
      <c r="AS93" s="25"/>
      <c r="AT93" s="24">
        <v>45</v>
      </c>
      <c r="AU93" s="24"/>
      <c r="AV93" s="24"/>
      <c r="AW93" s="24"/>
      <c r="AX93" s="24"/>
      <c r="AY93" s="24">
        <v>45</v>
      </c>
      <c r="AZ93" s="24"/>
      <c r="BA93" s="24"/>
      <c r="BB93" s="24"/>
      <c r="BC93" s="24"/>
      <c r="BD93" s="25"/>
      <c r="BE93" s="25"/>
      <c r="BF93" s="25"/>
      <c r="BG93" s="25"/>
      <c r="BH93" s="25"/>
      <c r="BI93" s="24">
        <v>45</v>
      </c>
      <c r="BJ93" s="24"/>
      <c r="BK93" s="24"/>
      <c r="BL93" s="24"/>
      <c r="BM93" s="24"/>
      <c r="BN93" s="24"/>
      <c r="BO93" s="24"/>
      <c r="BP93" s="24"/>
      <c r="BQ93" s="24"/>
      <c r="BR93" s="24"/>
      <c r="BS93" s="25"/>
      <c r="BT93" s="25"/>
      <c r="BU93" s="25"/>
      <c r="BV93" s="25"/>
      <c r="BW93" s="25"/>
      <c r="BX93" s="24"/>
      <c r="BY93" s="24"/>
      <c r="BZ93" s="24"/>
      <c r="CA93" s="24"/>
      <c r="CB93" s="24"/>
    </row>
    <row r="94" spans="1:80" s="1" customFormat="1" ht="21.75" customHeight="1" x14ac:dyDescent="0.2">
      <c r="A94" s="17" t="s">
        <v>94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9"/>
    </row>
    <row r="95" spans="1:80" s="1" customFormat="1" ht="21.75" customHeight="1" x14ac:dyDescent="0.2">
      <c r="A95" s="20" t="s">
        <v>43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</row>
    <row r="96" spans="1:80" s="1" customFormat="1" ht="21.75" customHeight="1" x14ac:dyDescent="0.2">
      <c r="A96" s="21"/>
      <c r="B96" s="21"/>
      <c r="C96" s="22" t="s">
        <v>74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 t="s">
        <v>50</v>
      </c>
      <c r="Z96" s="22"/>
      <c r="AA96" s="22"/>
      <c r="AB96" s="22" t="s">
        <v>52</v>
      </c>
      <c r="AC96" s="22"/>
      <c r="AD96" s="22"/>
      <c r="AE96" s="22"/>
      <c r="AF96" s="22"/>
      <c r="AG96" s="22"/>
      <c r="AH96" s="22"/>
      <c r="AI96" s="22"/>
      <c r="AJ96" s="23">
        <v>11</v>
      </c>
      <c r="AK96" s="23"/>
      <c r="AL96" s="23"/>
      <c r="AM96" s="23"/>
      <c r="AN96" s="23"/>
      <c r="AO96" s="23"/>
      <c r="AP96" s="23"/>
      <c r="AQ96" s="23"/>
      <c r="AR96" s="23"/>
      <c r="AS96" s="23"/>
      <c r="AT96" s="23">
        <f>AJ96</f>
        <v>11</v>
      </c>
      <c r="AU96" s="23"/>
      <c r="AV96" s="23"/>
      <c r="AW96" s="23"/>
      <c r="AX96" s="23"/>
      <c r="AY96" s="23">
        <v>11</v>
      </c>
      <c r="AZ96" s="23"/>
      <c r="BA96" s="23"/>
      <c r="BB96" s="23"/>
      <c r="BC96" s="23"/>
      <c r="BD96" s="23"/>
      <c r="BE96" s="23"/>
      <c r="BF96" s="23"/>
      <c r="BG96" s="23"/>
      <c r="BH96" s="23"/>
      <c r="BI96" s="23">
        <f>AY96</f>
        <v>11</v>
      </c>
      <c r="BJ96" s="23"/>
      <c r="BK96" s="23"/>
      <c r="BL96" s="23"/>
      <c r="BM96" s="23"/>
      <c r="BN96" s="24"/>
      <c r="BO96" s="24"/>
      <c r="BP96" s="24"/>
      <c r="BQ96" s="24"/>
      <c r="BR96" s="24"/>
      <c r="BS96" s="25"/>
      <c r="BT96" s="25"/>
      <c r="BU96" s="25"/>
      <c r="BV96" s="25"/>
      <c r="BW96" s="25"/>
      <c r="BX96" s="24"/>
      <c r="BY96" s="24"/>
      <c r="BZ96" s="24"/>
      <c r="CA96" s="24"/>
      <c r="CB96" s="24"/>
    </row>
    <row r="97" spans="1:80" s="1" customFormat="1" ht="21.75" customHeight="1" x14ac:dyDescent="0.2">
      <c r="A97" s="17" t="s">
        <v>94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9"/>
    </row>
    <row r="98" spans="1:80" ht="11.25" customHeight="1" x14ac:dyDescent="0.2">
      <c r="A98" s="12" t="s">
        <v>92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4"/>
    </row>
    <row r="99" spans="1:80" ht="11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1:80" ht="11.25" customHeight="1" x14ac:dyDescent="0.2">
      <c r="A100" s="45" t="s">
        <v>93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1:80" ht="11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1:80" ht="11.25" customHeight="1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1:80" ht="11.25" customHeight="1" x14ac:dyDescent="0.2">
      <c r="A103" s="34" t="s">
        <v>39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</row>
    <row r="104" spans="1:80" ht="11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0" ht="11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0" ht="24.75" customHeight="1" x14ac:dyDescent="0.2">
      <c r="A106" s="97" t="s">
        <v>53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2"/>
      <c r="Z106" s="2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2"/>
      <c r="AO106" s="2"/>
      <c r="AP106" s="2"/>
      <c r="AQ106" s="2"/>
      <c r="AR106" s="2"/>
      <c r="AS106" s="100" t="s">
        <v>54</v>
      </c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0" ht="11.25" customHeight="1" x14ac:dyDescent="0.2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2"/>
      <c r="Z107" s="2"/>
      <c r="AA107" s="99" t="s">
        <v>40</v>
      </c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2"/>
      <c r="AN107" s="2"/>
      <c r="AO107" s="2"/>
      <c r="AP107" s="2"/>
      <c r="AQ107" s="2"/>
      <c r="AR107" s="2"/>
      <c r="AS107" s="99" t="s">
        <v>41</v>
      </c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0" ht="11.25" customHeight="1" x14ac:dyDescent="0.2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0" ht="12" customHeight="1" x14ac:dyDescent="0.2">
      <c r="A109" s="95" t="s">
        <v>55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2"/>
      <c r="Z109" s="2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2"/>
      <c r="AO109" s="2"/>
      <c r="AP109" s="2"/>
      <c r="AQ109" s="2"/>
      <c r="AR109" s="2"/>
      <c r="AS109" s="100" t="s">
        <v>56</v>
      </c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0" ht="11.25" customHeight="1" x14ac:dyDescent="0.2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2"/>
      <c r="Z110" s="2"/>
      <c r="AA110" s="99" t="s">
        <v>40</v>
      </c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2"/>
      <c r="AN110" s="2"/>
      <c r="AO110" s="2"/>
      <c r="AP110" s="2"/>
      <c r="AQ110" s="2"/>
      <c r="AR110" s="2"/>
      <c r="AS110" s="99" t="s">
        <v>41</v>
      </c>
      <c r="AT110" s="99"/>
      <c r="AU110" s="99"/>
      <c r="AV110" s="99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99"/>
      <c r="BL110" s="99"/>
      <c r="BM110" s="99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0" s="7" customFormat="1" ht="8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80" s="7" customFormat="1" ht="8.25" customHeight="1" x14ac:dyDescent="0.15"/>
    <row r="113" spans="1:24" s="7" customFormat="1" ht="8.25" customHeight="1" x14ac:dyDescent="0.15"/>
    <row r="114" spans="1:24" x14ac:dyDescent="0.2">
      <c r="A114" s="7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7"/>
      <c r="O114" s="16"/>
      <c r="P114" s="7"/>
      <c r="Q114" s="7"/>
      <c r="R114" s="7"/>
      <c r="S114" s="7"/>
      <c r="T114" s="7"/>
      <c r="U114" s="7"/>
      <c r="V114" s="7"/>
      <c r="W114" s="7"/>
      <c r="X114" s="7"/>
    </row>
    <row r="115" spans="1:24" x14ac:dyDescent="0.2">
      <c r="A115" s="7"/>
      <c r="B115" s="96"/>
      <c r="C115" s="96"/>
      <c r="D115" s="96"/>
      <c r="E115" s="96"/>
      <c r="F115" s="96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</sheetData>
  <mergeCells count="454">
    <mergeCell ref="A69:CB69"/>
    <mergeCell ref="A72:CB72"/>
    <mergeCell ref="BN76:BR76"/>
    <mergeCell ref="BS76:BW76"/>
    <mergeCell ref="AY76:BC76"/>
    <mergeCell ref="BD76:BH76"/>
    <mergeCell ref="A68:B68"/>
    <mergeCell ref="C68:X68"/>
    <mergeCell ref="Y68:AA68"/>
    <mergeCell ref="AB68:AI68"/>
    <mergeCell ref="AJ68:AN68"/>
    <mergeCell ref="AO68:AS68"/>
    <mergeCell ref="AT68:AX68"/>
    <mergeCell ref="AY68:BC68"/>
    <mergeCell ref="BD68:BH68"/>
    <mergeCell ref="BI68:BM68"/>
    <mergeCell ref="BN68:BR68"/>
    <mergeCell ref="BS68:BW68"/>
    <mergeCell ref="BX68:CB68"/>
    <mergeCell ref="A70:CB70"/>
    <mergeCell ref="C73:X73"/>
    <mergeCell ref="C71:X71"/>
    <mergeCell ref="Y71:AA71"/>
    <mergeCell ref="AB71:AI71"/>
    <mergeCell ref="B115:F115"/>
    <mergeCell ref="A106:X106"/>
    <mergeCell ref="AA106:AM106"/>
    <mergeCell ref="AA107:AL107"/>
    <mergeCell ref="AA110:AL110"/>
    <mergeCell ref="A108:X108"/>
    <mergeCell ref="A109:X109"/>
    <mergeCell ref="AA109:AM109"/>
    <mergeCell ref="AS110:BM110"/>
    <mergeCell ref="A110:X110"/>
    <mergeCell ref="AS109:BM109"/>
    <mergeCell ref="AS106:BM106"/>
    <mergeCell ref="AS107:BM107"/>
    <mergeCell ref="AJ71:AN71"/>
    <mergeCell ref="A71:B71"/>
    <mergeCell ref="B114:M114"/>
    <mergeCell ref="A74:CB74"/>
    <mergeCell ref="AB76:AI76"/>
    <mergeCell ref="AJ76:AN76"/>
    <mergeCell ref="AO76:AS76"/>
    <mergeCell ref="BX76:CB76"/>
    <mergeCell ref="AT76:AX76"/>
    <mergeCell ref="BI76:BM76"/>
    <mergeCell ref="A100:BQ100"/>
    <mergeCell ref="A77:CB77"/>
    <mergeCell ref="BD71:BH71"/>
    <mergeCell ref="BI71:BM71"/>
    <mergeCell ref="BN71:BR71"/>
    <mergeCell ref="BS71:BW71"/>
    <mergeCell ref="A107:X107"/>
    <mergeCell ref="A103:CB103"/>
    <mergeCell ref="A76:B76"/>
    <mergeCell ref="C76:X76"/>
    <mergeCell ref="Y76:AA76"/>
    <mergeCell ref="BX71:CB71"/>
    <mergeCell ref="AO71:AS71"/>
    <mergeCell ref="AT71:AX71"/>
    <mergeCell ref="A61:CB61"/>
    <mergeCell ref="BD65:BH65"/>
    <mergeCell ref="BI65:BM65"/>
    <mergeCell ref="BN65:BR65"/>
    <mergeCell ref="A65:B65"/>
    <mergeCell ref="C65:X65"/>
    <mergeCell ref="Y65:AA65"/>
    <mergeCell ref="AB65:AI65"/>
    <mergeCell ref="BS65:BW65"/>
    <mergeCell ref="AJ65:AN65"/>
    <mergeCell ref="BX65:CB65"/>
    <mergeCell ref="C64:X64"/>
    <mergeCell ref="Y62:AA62"/>
    <mergeCell ref="Y63:AA63"/>
    <mergeCell ref="Y64:AA64"/>
    <mergeCell ref="AB62:AI62"/>
    <mergeCell ref="AB63:AI63"/>
    <mergeCell ref="AB64:AI64"/>
    <mergeCell ref="AJ62:AN62"/>
    <mergeCell ref="AJ63:AN63"/>
    <mergeCell ref="AO65:AS65"/>
    <mergeCell ref="AT65:AX65"/>
    <mergeCell ref="AY65:BC65"/>
    <mergeCell ref="BD62:BH62"/>
    <mergeCell ref="AY71:BC71"/>
    <mergeCell ref="A59:B59"/>
    <mergeCell ref="C59:X59"/>
    <mergeCell ref="Y59:AA59"/>
    <mergeCell ref="AB59:AI59"/>
    <mergeCell ref="AJ59:AN59"/>
    <mergeCell ref="BI58:BM58"/>
    <mergeCell ref="BN58:BR58"/>
    <mergeCell ref="BS58:BW58"/>
    <mergeCell ref="A67:CB67"/>
    <mergeCell ref="A60:B60"/>
    <mergeCell ref="C60:X60"/>
    <mergeCell ref="Y60:AA60"/>
    <mergeCell ref="AB60:AI60"/>
    <mergeCell ref="AJ60:AN60"/>
    <mergeCell ref="A62:B62"/>
    <mergeCell ref="A63:B63"/>
    <mergeCell ref="A64:B64"/>
    <mergeCell ref="C62:X62"/>
    <mergeCell ref="C63:X63"/>
    <mergeCell ref="A66:CB66"/>
    <mergeCell ref="BN59:BR59"/>
    <mergeCell ref="BS59:BW59"/>
    <mergeCell ref="BI59:BM59"/>
    <mergeCell ref="BX59:CB59"/>
    <mergeCell ref="AO59:AS59"/>
    <mergeCell ref="AT59:AX59"/>
    <mergeCell ref="AY59:BC59"/>
    <mergeCell ref="BD59:BH59"/>
    <mergeCell ref="AO60:AS60"/>
    <mergeCell ref="AT60:AX60"/>
    <mergeCell ref="AY60:BC60"/>
    <mergeCell ref="BD60:BH60"/>
    <mergeCell ref="BI60:BM60"/>
    <mergeCell ref="BN60:BR60"/>
    <mergeCell ref="BS60:BW60"/>
    <mergeCell ref="BX60:CB60"/>
    <mergeCell ref="BD63:BH63"/>
    <mergeCell ref="BH53:BK53"/>
    <mergeCell ref="BL53:BO53"/>
    <mergeCell ref="BP53:BS53"/>
    <mergeCell ref="A55:BQ55"/>
    <mergeCell ref="A53:B53"/>
    <mergeCell ref="C53:AC53"/>
    <mergeCell ref="AD53:AH53"/>
    <mergeCell ref="AI53:AM53"/>
    <mergeCell ref="AN53:AR53"/>
    <mergeCell ref="AS53:AW53"/>
    <mergeCell ref="AX53:BB53"/>
    <mergeCell ref="BC53:BG53"/>
    <mergeCell ref="A57:B58"/>
    <mergeCell ref="C57:X58"/>
    <mergeCell ref="Y57:AA58"/>
    <mergeCell ref="AB57:AI58"/>
    <mergeCell ref="BN57:CB57"/>
    <mergeCell ref="AJ58:AN58"/>
    <mergeCell ref="AO58:AS58"/>
    <mergeCell ref="AT58:AX58"/>
    <mergeCell ref="AJ57:AX57"/>
    <mergeCell ref="AY57:BM57"/>
    <mergeCell ref="BX58:CB58"/>
    <mergeCell ref="AY58:BC58"/>
    <mergeCell ref="BD58:BH58"/>
    <mergeCell ref="BM49:BQ49"/>
    <mergeCell ref="BP52:BS52"/>
    <mergeCell ref="BC51:BG51"/>
    <mergeCell ref="AI51:AM51"/>
    <mergeCell ref="AN51:AR51"/>
    <mergeCell ref="AN52:AR52"/>
    <mergeCell ref="AS52:AW52"/>
    <mergeCell ref="AX52:BB52"/>
    <mergeCell ref="BC52:BG52"/>
    <mergeCell ref="BH52:BK52"/>
    <mergeCell ref="BL52:BO52"/>
    <mergeCell ref="AS51:AW51"/>
    <mergeCell ref="BH50:BS50"/>
    <mergeCell ref="BH51:BK51"/>
    <mergeCell ref="BL51:BO51"/>
    <mergeCell ref="BP51:BS51"/>
    <mergeCell ref="A52:B52"/>
    <mergeCell ref="C52:AC52"/>
    <mergeCell ref="AD52:AH52"/>
    <mergeCell ref="AI52:AM52"/>
    <mergeCell ref="A50:B51"/>
    <mergeCell ref="C50:AC51"/>
    <mergeCell ref="AD50:AR50"/>
    <mergeCell ref="AS50:BG50"/>
    <mergeCell ref="AD51:AH51"/>
    <mergeCell ref="AX51:BB51"/>
    <mergeCell ref="A41:B41"/>
    <mergeCell ref="A42:B42"/>
    <mergeCell ref="A48:BL48"/>
    <mergeCell ref="A44:R44"/>
    <mergeCell ref="S44:X44"/>
    <mergeCell ref="Y44:AD44"/>
    <mergeCell ref="AE44:AJ44"/>
    <mergeCell ref="AK44:AP44"/>
    <mergeCell ref="AQ44:AV44"/>
    <mergeCell ref="AW44:BB44"/>
    <mergeCell ref="C41:R41"/>
    <mergeCell ref="C42:R42"/>
    <mergeCell ref="S41:X41"/>
    <mergeCell ref="S42:X42"/>
    <mergeCell ref="Y41:AD41"/>
    <mergeCell ref="Y42:AD42"/>
    <mergeCell ref="AE41:AJ41"/>
    <mergeCell ref="AE42:AJ42"/>
    <mergeCell ref="AK41:AP41"/>
    <mergeCell ref="AK42:AP42"/>
    <mergeCell ref="AQ41:AV41"/>
    <mergeCell ref="AQ42:AV42"/>
    <mergeCell ref="AW41:BB41"/>
    <mergeCell ref="AW42:BB42"/>
    <mergeCell ref="S43:X43"/>
    <mergeCell ref="Y43:AD43"/>
    <mergeCell ref="AE43:AJ43"/>
    <mergeCell ref="AK43:AP43"/>
    <mergeCell ref="AQ43:AV43"/>
    <mergeCell ref="AW43:BB43"/>
    <mergeCell ref="BC43:BG43"/>
    <mergeCell ref="BH43:BL43"/>
    <mergeCell ref="BM43:BQ43"/>
    <mergeCell ref="A40:B40"/>
    <mergeCell ref="C40:R40"/>
    <mergeCell ref="S40:X40"/>
    <mergeCell ref="Y40:AD40"/>
    <mergeCell ref="BC38:BQ38"/>
    <mergeCell ref="S39:X39"/>
    <mergeCell ref="Y39:AD39"/>
    <mergeCell ref="AE39:AJ39"/>
    <mergeCell ref="BC39:BG39"/>
    <mergeCell ref="AK39:AP39"/>
    <mergeCell ref="AQ39:AV39"/>
    <mergeCell ref="AW39:BB39"/>
    <mergeCell ref="BC40:BG40"/>
    <mergeCell ref="BH40:BL40"/>
    <mergeCell ref="BM40:BQ40"/>
    <mergeCell ref="AE40:AJ40"/>
    <mergeCell ref="AK40:AP40"/>
    <mergeCell ref="AW40:BB40"/>
    <mergeCell ref="AQ40:AV40"/>
    <mergeCell ref="A26:BQ26"/>
    <mergeCell ref="BH39:BL39"/>
    <mergeCell ref="BM39:BQ39"/>
    <mergeCell ref="A28:BL28"/>
    <mergeCell ref="A30:B31"/>
    <mergeCell ref="C30:BQ31"/>
    <mergeCell ref="A34:B34"/>
    <mergeCell ref="C34:BQ34"/>
    <mergeCell ref="A36:BL36"/>
    <mergeCell ref="BM37:BQ37"/>
    <mergeCell ref="C32:BQ32"/>
    <mergeCell ref="C33:BQ33"/>
    <mergeCell ref="A32:B32"/>
    <mergeCell ref="A33:B33"/>
    <mergeCell ref="A38:B39"/>
    <mergeCell ref="C38:R39"/>
    <mergeCell ref="S38:AJ38"/>
    <mergeCell ref="AK38:BB38"/>
    <mergeCell ref="A23:B23"/>
    <mergeCell ref="C23:BQ23"/>
    <mergeCell ref="B15:I15"/>
    <mergeCell ref="A25:BQ25"/>
    <mergeCell ref="BH15:BP15"/>
    <mergeCell ref="BH16:BP16"/>
    <mergeCell ref="A19:BL19"/>
    <mergeCell ref="A21:B22"/>
    <mergeCell ref="C21:BQ22"/>
    <mergeCell ref="B16:I16"/>
    <mergeCell ref="K16:R16"/>
    <mergeCell ref="T16:Z16"/>
    <mergeCell ref="AB16:BE16"/>
    <mergeCell ref="BD1:BR1"/>
    <mergeCell ref="BD2:BR2"/>
    <mergeCell ref="BD3:BR3"/>
    <mergeCell ref="BD4:BV4"/>
    <mergeCell ref="BH10:BP10"/>
    <mergeCell ref="B12:I12"/>
    <mergeCell ref="K12:BE12"/>
    <mergeCell ref="BH12:BP12"/>
    <mergeCell ref="K15:R15"/>
    <mergeCell ref="T15:Z15"/>
    <mergeCell ref="AB15:BE15"/>
    <mergeCell ref="B13:I13"/>
    <mergeCell ref="K13:BE13"/>
    <mergeCell ref="BH13:BP13"/>
    <mergeCell ref="A5:BQ5"/>
    <mergeCell ref="A6:BQ6"/>
    <mergeCell ref="B9:I9"/>
    <mergeCell ref="K9:BE9"/>
    <mergeCell ref="BH9:BP9"/>
    <mergeCell ref="B10:I10"/>
    <mergeCell ref="K10:BE10"/>
    <mergeCell ref="BC42:BG42"/>
    <mergeCell ref="BC41:BG41"/>
    <mergeCell ref="BH41:BL41"/>
    <mergeCell ref="BH42:BL42"/>
    <mergeCell ref="BM41:BQ41"/>
    <mergeCell ref="BM42:BQ42"/>
    <mergeCell ref="BS63:BW63"/>
    <mergeCell ref="BS64:BW64"/>
    <mergeCell ref="AJ64:AN64"/>
    <mergeCell ref="AO62:AS62"/>
    <mergeCell ref="AO63:AS63"/>
    <mergeCell ref="AO64:AS64"/>
    <mergeCell ref="AT62:AX62"/>
    <mergeCell ref="AT63:AX63"/>
    <mergeCell ref="AT64:AX64"/>
    <mergeCell ref="AY62:BC62"/>
    <mergeCell ref="AY63:BC63"/>
    <mergeCell ref="AY64:BC64"/>
    <mergeCell ref="BM44:BQ44"/>
    <mergeCell ref="A45:BQ45"/>
    <mergeCell ref="BC44:BG44"/>
    <mergeCell ref="BH44:BL44"/>
    <mergeCell ref="A43:B43"/>
    <mergeCell ref="C43:R43"/>
    <mergeCell ref="BX62:CB62"/>
    <mergeCell ref="BX63:CB63"/>
    <mergeCell ref="BX64:CB64"/>
    <mergeCell ref="A75:B75"/>
    <mergeCell ref="C75:X75"/>
    <mergeCell ref="Y75:AA75"/>
    <mergeCell ref="AB75:AI75"/>
    <mergeCell ref="AJ75:AN75"/>
    <mergeCell ref="AO75:AS75"/>
    <mergeCell ref="AT75:AX75"/>
    <mergeCell ref="AY75:BC75"/>
    <mergeCell ref="BD75:BH75"/>
    <mergeCell ref="BI75:BM75"/>
    <mergeCell ref="BN75:BR75"/>
    <mergeCell ref="BS75:BW75"/>
    <mergeCell ref="BX75:CB75"/>
    <mergeCell ref="BD64:BH64"/>
    <mergeCell ref="BI62:BM62"/>
    <mergeCell ref="BI63:BM63"/>
    <mergeCell ref="BI64:BM64"/>
    <mergeCell ref="BN62:BR62"/>
    <mergeCell ref="BN63:BR63"/>
    <mergeCell ref="BN64:BR64"/>
    <mergeCell ref="BS62:BW62"/>
    <mergeCell ref="A78:CB78"/>
    <mergeCell ref="A81:B81"/>
    <mergeCell ref="C81:X81"/>
    <mergeCell ref="Y81:AA81"/>
    <mergeCell ref="AB81:AI81"/>
    <mergeCell ref="AJ81:AN81"/>
    <mergeCell ref="AO81:AS81"/>
    <mergeCell ref="AT81:AX81"/>
    <mergeCell ref="AY81:BC81"/>
    <mergeCell ref="BD81:BH81"/>
    <mergeCell ref="BI81:BM81"/>
    <mergeCell ref="BN81:BR81"/>
    <mergeCell ref="BS81:BW81"/>
    <mergeCell ref="BX81:CB81"/>
    <mergeCell ref="BD80:BH80"/>
    <mergeCell ref="BI79:BM79"/>
    <mergeCell ref="BI80:BM80"/>
    <mergeCell ref="BN79:BR79"/>
    <mergeCell ref="BN80:BR80"/>
    <mergeCell ref="BS79:BW79"/>
    <mergeCell ref="BS80:BW80"/>
    <mergeCell ref="BX79:CB79"/>
    <mergeCell ref="BX80:CB80"/>
    <mergeCell ref="A82:CB82"/>
    <mergeCell ref="A83:CB83"/>
    <mergeCell ref="A79:B79"/>
    <mergeCell ref="A80:B80"/>
    <mergeCell ref="C79:X79"/>
    <mergeCell ref="C80:X80"/>
    <mergeCell ref="Y79:AA79"/>
    <mergeCell ref="Y80:AA80"/>
    <mergeCell ref="AB79:AI79"/>
    <mergeCell ref="AB80:AI80"/>
    <mergeCell ref="AJ79:AN79"/>
    <mergeCell ref="AJ80:AN80"/>
    <mergeCell ref="AO79:AS79"/>
    <mergeCell ref="AO80:AS80"/>
    <mergeCell ref="AT79:AX79"/>
    <mergeCell ref="AT80:AX80"/>
    <mergeCell ref="AY79:BC79"/>
    <mergeCell ref="AY80:BC80"/>
    <mergeCell ref="BD79:BH79"/>
    <mergeCell ref="C84:X84"/>
    <mergeCell ref="Y84:AA84"/>
    <mergeCell ref="AB84:AI84"/>
    <mergeCell ref="AJ84:AN84"/>
    <mergeCell ref="AO84:AS84"/>
    <mergeCell ref="AT84:AX84"/>
    <mergeCell ref="AY84:BC84"/>
    <mergeCell ref="BD84:BH84"/>
    <mergeCell ref="A86:CB86"/>
    <mergeCell ref="BI85:BM85"/>
    <mergeCell ref="BN85:BR85"/>
    <mergeCell ref="BS85:BW85"/>
    <mergeCell ref="BX85:CB85"/>
    <mergeCell ref="A85:B85"/>
    <mergeCell ref="C85:X85"/>
    <mergeCell ref="Y85:AA85"/>
    <mergeCell ref="AB85:AI85"/>
    <mergeCell ref="AJ85:AN85"/>
    <mergeCell ref="AO85:AS85"/>
    <mergeCell ref="AT85:AX85"/>
    <mergeCell ref="AY85:BC85"/>
    <mergeCell ref="BD85:BH85"/>
    <mergeCell ref="AO90:AS90"/>
    <mergeCell ref="AT90:AX90"/>
    <mergeCell ref="AY90:BC90"/>
    <mergeCell ref="BD90:BH90"/>
    <mergeCell ref="BI84:BM84"/>
    <mergeCell ref="BN84:BR84"/>
    <mergeCell ref="BS84:BW84"/>
    <mergeCell ref="BX84:CB84"/>
    <mergeCell ref="C87:X87"/>
    <mergeCell ref="A88:CB88"/>
    <mergeCell ref="A89:B89"/>
    <mergeCell ref="C89:X89"/>
    <mergeCell ref="Y89:AA89"/>
    <mergeCell ref="AB89:AI89"/>
    <mergeCell ref="AJ89:AN89"/>
    <mergeCell ref="AO89:AS89"/>
    <mergeCell ref="AT89:AX89"/>
    <mergeCell ref="AY89:BC89"/>
    <mergeCell ref="BD89:BH89"/>
    <mergeCell ref="BI89:BM89"/>
    <mergeCell ref="BN89:BR89"/>
    <mergeCell ref="BS89:BW89"/>
    <mergeCell ref="BX89:CB89"/>
    <mergeCell ref="A84:B84"/>
    <mergeCell ref="BI90:BM90"/>
    <mergeCell ref="BN90:BR90"/>
    <mergeCell ref="BS90:BW90"/>
    <mergeCell ref="BX90:CB90"/>
    <mergeCell ref="A91:CB91"/>
    <mergeCell ref="A92:CB92"/>
    <mergeCell ref="A93:B93"/>
    <mergeCell ref="C93:X93"/>
    <mergeCell ref="Y93:AA93"/>
    <mergeCell ref="AB93:AI93"/>
    <mergeCell ref="AJ93:AN93"/>
    <mergeCell ref="AO93:AS93"/>
    <mergeCell ref="AT93:AX93"/>
    <mergeCell ref="AY93:BC93"/>
    <mergeCell ref="BD93:BH93"/>
    <mergeCell ref="BI93:BM93"/>
    <mergeCell ref="BN93:BR93"/>
    <mergeCell ref="BS93:BW93"/>
    <mergeCell ref="BX93:CB93"/>
    <mergeCell ref="A90:B90"/>
    <mergeCell ref="C90:X90"/>
    <mergeCell ref="Y90:AA90"/>
    <mergeCell ref="AB90:AI90"/>
    <mergeCell ref="AJ90:AN90"/>
    <mergeCell ref="A97:CB97"/>
    <mergeCell ref="A94:CB94"/>
    <mergeCell ref="A95:CB95"/>
    <mergeCell ref="A96:B96"/>
    <mergeCell ref="C96:X96"/>
    <mergeCell ref="Y96:AA96"/>
    <mergeCell ref="AB96:AI96"/>
    <mergeCell ref="AJ96:AN96"/>
    <mergeCell ref="AO96:AS96"/>
    <mergeCell ref="AT96:AX96"/>
    <mergeCell ref="AY96:BC96"/>
    <mergeCell ref="BD96:BH96"/>
    <mergeCell ref="BI96:BM96"/>
    <mergeCell ref="BN96:BR96"/>
    <mergeCell ref="BS96:BW96"/>
    <mergeCell ref="BX96:CB96"/>
  </mergeCells>
  <phoneticPr fontId="0" type="noConversion"/>
  <pageMargins left="0.39370078740157483" right="0.39370078740157483" top="0.39370078740157483" bottom="0.19685039370078741" header="0.39370078740157483" footer="0.39370078740157483"/>
  <pageSetup paperSize="9" scale="87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 Онищенко</dc:creator>
  <cp:keywords/>
  <dc:description/>
  <cp:lastModifiedBy>User</cp:lastModifiedBy>
  <cp:revision>1</cp:revision>
  <cp:lastPrinted>2021-02-24T14:40:46Z</cp:lastPrinted>
  <dcterms:created xsi:type="dcterms:W3CDTF">2021-01-22T13:08:05Z</dcterms:created>
  <dcterms:modified xsi:type="dcterms:W3CDTF">2021-02-24T14:41:31Z</dcterms:modified>
</cp:coreProperties>
</file>