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7035"/>
  </bookViews>
  <sheets>
    <sheet name="КПК0113242" sheetId="2" r:id="rId1"/>
  </sheets>
  <definedNames>
    <definedName name="_xlnm.Print_Area" localSheetId="0">КПК0113242!$A$1:$BM$84</definedName>
  </definedNames>
  <calcPr calcId="144525"/>
</workbook>
</file>

<file path=xl/calcChain.xml><?xml version="1.0" encoding="utf-8"?>
<calcChain xmlns="http://schemas.openxmlformats.org/spreadsheetml/2006/main">
  <c r="AO69" i="2" l="1"/>
  <c r="BE69" i="2" s="1"/>
  <c r="AO70" i="2"/>
  <c r="BE70" i="2" s="1"/>
  <c r="BE64" i="2"/>
  <c r="BE66" i="2"/>
  <c r="BE67" i="2"/>
  <c r="BE72" i="2"/>
  <c r="BE63" i="2"/>
  <c r="AR55" i="2" l="1"/>
  <c r="AR56" i="2" l="1"/>
</calcChain>
</file>

<file path=xl/sharedStrings.xml><?xml version="1.0" encoding="utf-8"?>
<sst xmlns="http://schemas.openxmlformats.org/spreadsheetml/2006/main" count="138" uniqueCount="98">
  <si>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</si>
  <si>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</si>
  <si>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</si>
  <si>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</si>
  <si>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</si>
  <si>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</si>
  <si>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</si>
  <si>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</si>
  <si>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</si>
  <si>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</si>
  <si>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</si>
  <si>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</si>
  <si>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</si>
  <si>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</si>
  <si>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</si>
  <si>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</si>
  <si>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</si>
  <si>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</si>
  <si>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</si>
  <si>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</si>
  <si>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</si>
  <si>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</si>
  <si>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</si>
  <si>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</si>
  <si>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</si>
  <si>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</si>
  <si>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</si>
  <si>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</si>
  <si>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</si>
  <si>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</si>
  <si>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</si>
  <si>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</si>
  <si>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</si>
  <si>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</si>
  <si>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</si>
  <si>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</si>
  <si>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</si>
  <si>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</si>
  <si>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</si>
  <si>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</si>
  <si>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</si>
  <si>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</si>
  <si>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</si>
  <si>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</si>
  <si>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</si>
  <si>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</si>
  <si>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</si>
  <si>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</si>
  <si>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</si>
  <si>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</si>
  <si>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</si>
  <si>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</si>
  <si>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</si>
  <si>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</si>
  <si>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</si>
  <si>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</si>
  <si>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</si>
  <si>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</si>
  <si>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</si>
  <si>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</si>
  <si>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</si>
  <si>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</si>
  <si>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</si>
  <si>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</si>
  <si>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</si>
  <si>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</si>
  <si>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</si>
  <si>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</si>
  <si>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Затрат</t>
  </si>
  <si>
    <t>грн.</t>
  </si>
  <si>
    <t>кошторис</t>
  </si>
  <si>
    <t>Продукту</t>
  </si>
  <si>
    <t>розрахункові дані</t>
  </si>
  <si>
    <t>Ефективності</t>
  </si>
  <si>
    <t>Дунаєвецька міська рада</t>
  </si>
  <si>
    <t>Забезпечення надання матеріальної допомоги, інших видів соціальної підтримки різних категорій жителів територіальної громади.</t>
  </si>
  <si>
    <t>Забезпечення  надання додаткової соціальної допомоги ветеранам війни та праці,незахищеній верстві населення для захисту інтересів  інвалідів та ветеранів,незахищених верств населення та інтеграції їх у суспільстві</t>
  </si>
  <si>
    <t>Забезпечення надання соціальних виплат населенню</t>
  </si>
  <si>
    <t>Програма соціального захисту населення Дунаєвецької міської ради на 2018-2020 роки</t>
  </si>
  <si>
    <t>%</t>
  </si>
  <si>
    <t>Міський голова</t>
  </si>
  <si>
    <t>В.В. Заяць</t>
  </si>
  <si>
    <t>Начальник фінансового управління</t>
  </si>
  <si>
    <t>Т.В. Абзалова</t>
  </si>
  <si>
    <t>Якості</t>
  </si>
  <si>
    <t>04060714</t>
  </si>
  <si>
    <t>Забезпечення надання допомоги найбільш вразливим верствам  населення</t>
  </si>
  <si>
    <t>кількість коштів, виділених на надання допомоги відповідно до  Програми  соціального захисту населення на 2018-2020 роки</t>
  </si>
  <si>
    <t>осіб</t>
  </si>
  <si>
    <t xml:space="preserve">середня вартість продуктового набору  на 1 громадянина </t>
  </si>
  <si>
    <t xml:space="preserve">кількість громадян, яким потрібно надати допомогу ( продуктові набори) </t>
  </si>
  <si>
    <t>Бюджетний кодекс України, Закон України "Про місцеве самоврядування в Україні",Закон України «Про Державний бюджет України на 2020рік» від  14.11.2019р. № 294-IX,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 Програми соціального захисту населення Дунаєвецької міської ради на 2018-2020 роки затвердженої рішенням 32 позачергової сесії VII скликання від 22.12.2017 року №7-32/2017р. "Про статус ветеранів війни, гарантії їх соціальгного захисту", "Про соціальний та правовий захист військовослужбовців та членів їх сімей", "Про основні засади соціального захисту ветеранів праці та інших громадян похилого віку в Україні", "Про статус і соціальний захист громадян , які постраждали внаслідок Чорнобильської катастрофи", "Про основи соціальної захищеності інвалідів в Україні", "Про реабілітацію інвалідів в Україні" , рішення сесії міської ради від 20.12.2019 року № 5-63/2019р  "Про  міський  бюджет на 2020 рік", з урахуванням службових розпоряджень фінансового управління  №9 від 08.04.2020 року, №13 від 25.05.2020 року.</t>
  </si>
  <si>
    <t>Розпорядження міського голови від 27.05.2020р. № 137 /2020-р.</t>
  </si>
  <si>
    <t>кількість отримувачів допомог відповідно до  Програми з  соціального захисту населення на 2018-2020 роки</t>
  </si>
  <si>
    <t>динаміка отримувачів допомоги в порівнянні з минулим роком</t>
  </si>
  <si>
    <t>середні витрати на одного отримувача допомоги відповідно до  Програми з  соціального захисту населення на 2018-2020 роки</t>
  </si>
  <si>
    <t>кількість коштів, виділених на допомогу (продуктові набори)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</si>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</sst>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71" zoomScaleNormal="100" zoomScaleSheetLayoutView="100" workbookViewId="0">
      <selection activeCell="A80" sqref="A80:XFD8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4" width="2.85546875" style="1" customWidth="1"/>
    <col min="65" max="65" width="4.71093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9" t="s">
        <v>32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9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9" ht="15" customHeight="1" x14ac:dyDescent="0.2"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9" ht="32.25" customHeight="1" x14ac:dyDescent="0.2">
      <c r="AO4" s="102" t="s">
        <v>92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7" spans="1:79" ht="15.75" customHeight="1" x14ac:dyDescent="0.2">
      <c r="A7" s="85" t="s">
        <v>18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</row>
    <row r="8" spans="1:79" ht="15.75" customHeight="1" x14ac:dyDescent="0.2">
      <c r="A8" s="85" t="s">
        <v>62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4" t="s">
        <v>49</v>
      </c>
      <c r="B10" s="43" t="s">
        <v>60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33"/>
      <c r="N10" s="53" t="s">
        <v>74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34"/>
      <c r="AU10" s="55" t="s">
        <v>85</v>
      </c>
      <c r="AV10" s="56"/>
      <c r="AW10" s="56"/>
      <c r="AX10" s="56"/>
      <c r="AY10" s="56"/>
      <c r="AZ10" s="56"/>
      <c r="BA10" s="56"/>
      <c r="BB10" s="56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57" t="s">
        <v>52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32"/>
      <c r="N11" s="108" t="s">
        <v>58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32"/>
      <c r="AU11" s="57" t="s">
        <v>51</v>
      </c>
      <c r="AV11" s="57"/>
      <c r="AW11" s="57"/>
      <c r="AX11" s="57"/>
      <c r="AY11" s="57"/>
      <c r="AZ11" s="57"/>
      <c r="BA11" s="57"/>
      <c r="BB11" s="57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x14ac:dyDescent="0.2">
      <c r="BE12" s="28"/>
      <c r="BF12" s="28"/>
      <c r="BG12" s="28"/>
      <c r="BH12" s="28"/>
      <c r="BI12" s="28"/>
      <c r="BJ12" s="28"/>
      <c r="BK12" s="28"/>
      <c r="BL12" s="28"/>
    </row>
    <row r="13" spans="1:79" customFormat="1" ht="14.1" customHeight="1" x14ac:dyDescent="0.2">
      <c r="A13" s="35" t="s">
        <v>4</v>
      </c>
      <c r="B13" s="43" t="s">
        <v>65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3"/>
      <c r="N13" s="53" t="s">
        <v>74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4"/>
      <c r="AU13" s="55" t="s">
        <v>85</v>
      </c>
      <c r="AV13" s="56"/>
      <c r="AW13" s="56"/>
      <c r="AX13" s="56"/>
      <c r="AY13" s="56"/>
      <c r="AZ13" s="56"/>
      <c r="BA13" s="56"/>
      <c r="BB13" s="56"/>
      <c r="BC13" s="25"/>
      <c r="BD13" s="25"/>
      <c r="BE13" s="25"/>
      <c r="BF13" s="25"/>
      <c r="BG13" s="25"/>
      <c r="BH13" s="25"/>
      <c r="BI13" s="25"/>
      <c r="BJ13" s="25"/>
      <c r="BK13" s="25"/>
      <c r="BL13" s="26"/>
      <c r="BM13" s="29"/>
      <c r="BN13" s="29"/>
      <c r="BO13" s="29"/>
      <c r="BP13" s="25"/>
      <c r="BQ13" s="25"/>
      <c r="BR13" s="25"/>
      <c r="BS13" s="25"/>
      <c r="BT13" s="25"/>
      <c r="BU13" s="25"/>
      <c r="BV13" s="25"/>
      <c r="BW13" s="25"/>
    </row>
    <row r="14" spans="1:79" customFormat="1" ht="24" customHeight="1" x14ac:dyDescent="0.2">
      <c r="A14" s="31"/>
      <c r="B14" s="57" t="s">
        <v>52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108" t="s">
        <v>57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2"/>
      <c r="AU14" s="57" t="s">
        <v>51</v>
      </c>
      <c r="AV14" s="57"/>
      <c r="AW14" s="57"/>
      <c r="AX14" s="57"/>
      <c r="AY14" s="57"/>
      <c r="AZ14" s="57"/>
      <c r="BA14" s="57"/>
      <c r="BB14" s="57"/>
      <c r="BC14" s="27"/>
      <c r="BD14" s="27"/>
      <c r="BE14" s="27"/>
      <c r="BF14" s="27"/>
      <c r="BG14" s="27"/>
      <c r="BH14" s="27"/>
      <c r="BI14" s="27"/>
      <c r="BJ14" s="27"/>
      <c r="BK14" s="30"/>
      <c r="BL14" s="27"/>
      <c r="BM14" s="29"/>
      <c r="BN14" s="29"/>
      <c r="BO14" s="29"/>
      <c r="BP14" s="27"/>
      <c r="BQ14" s="27"/>
      <c r="BR14" s="27"/>
      <c r="BS14" s="27"/>
      <c r="BT14" s="27"/>
      <c r="BU14" s="27"/>
      <c r="BV14" s="27"/>
      <c r="BW14" s="27"/>
    </row>
    <row r="15" spans="1:79" customFormat="1" x14ac:dyDescent="0.2"/>
    <row r="16" spans="1:79" customFormat="1" ht="27.95" customHeight="1" x14ac:dyDescent="0.2">
      <c r="A16" s="24" t="s">
        <v>50</v>
      </c>
      <c r="B16" s="43" t="s">
        <v>63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N16" s="43" t="s">
        <v>66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25"/>
      <c r="AA16" s="43" t="s">
        <v>67</v>
      </c>
      <c r="AB16" s="44"/>
      <c r="AC16" s="44"/>
      <c r="AD16" s="44"/>
      <c r="AE16" s="44"/>
      <c r="AF16" s="44"/>
      <c r="AG16" s="44"/>
      <c r="AH16" s="44"/>
      <c r="AI16" s="44"/>
      <c r="AJ16" s="25"/>
      <c r="AK16" s="86" t="s">
        <v>64</v>
      </c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25"/>
      <c r="BE16" s="43">
        <v>6821810100</v>
      </c>
      <c r="BF16" s="44"/>
      <c r="BG16" s="44"/>
      <c r="BH16" s="44"/>
      <c r="BI16" s="44"/>
      <c r="BJ16" s="44"/>
      <c r="BK16" s="44"/>
      <c r="BL16" s="44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customFormat="1" ht="25.5" customHeight="1" x14ac:dyDescent="0.2">
      <c r="B17" s="57" t="s">
        <v>52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N17" s="57" t="s">
        <v>53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27"/>
      <c r="AA17" s="58" t="s">
        <v>54</v>
      </c>
      <c r="AB17" s="58"/>
      <c r="AC17" s="58"/>
      <c r="AD17" s="58"/>
      <c r="AE17" s="58"/>
      <c r="AF17" s="58"/>
      <c r="AG17" s="58"/>
      <c r="AH17" s="58"/>
      <c r="AI17" s="58"/>
      <c r="AJ17" s="27"/>
      <c r="AK17" s="107" t="s">
        <v>55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7"/>
      <c r="BE17" s="57" t="s">
        <v>56</v>
      </c>
      <c r="BF17" s="57"/>
      <c r="BG17" s="57"/>
      <c r="BH17" s="57"/>
      <c r="BI17" s="57"/>
      <c r="BJ17" s="57"/>
      <c r="BK17" s="57"/>
      <c r="BL17" s="5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5" t="s">
        <v>46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80">
        <v>1073500</v>
      </c>
      <c r="V19" s="80"/>
      <c r="W19" s="80"/>
      <c r="X19" s="80"/>
      <c r="Y19" s="80"/>
      <c r="Z19" s="80"/>
      <c r="AA19" s="80"/>
      <c r="AB19" s="80"/>
      <c r="AC19" s="80"/>
      <c r="AD19" s="80"/>
      <c r="AE19" s="81" t="s">
        <v>47</v>
      </c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0">
        <v>1073500</v>
      </c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46" t="s">
        <v>20</v>
      </c>
      <c r="BE19" s="46"/>
      <c r="BF19" s="46"/>
      <c r="BG19" s="46"/>
      <c r="BH19" s="46"/>
      <c r="BI19" s="46"/>
      <c r="BJ19" s="46"/>
      <c r="BK19" s="46"/>
      <c r="BL19" s="46"/>
    </row>
    <row r="20" spans="1:79" ht="24.95" customHeight="1" x14ac:dyDescent="0.2">
      <c r="A20" s="46" t="s">
        <v>19</v>
      </c>
      <c r="B20" s="46"/>
      <c r="C20" s="46"/>
      <c r="D20" s="46"/>
      <c r="E20" s="46"/>
      <c r="F20" s="46"/>
      <c r="G20" s="46"/>
      <c r="H20" s="46"/>
      <c r="I20" s="80">
        <v>0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46" t="s">
        <v>21</v>
      </c>
      <c r="U20" s="46"/>
      <c r="V20" s="46"/>
      <c r="W20" s="4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0" t="s">
        <v>34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ht="79.5" customHeight="1" x14ac:dyDescent="0.2">
      <c r="A23" s="51" t="s">
        <v>91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6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8.75" customHeight="1" x14ac:dyDescent="0.2">
      <c r="A26" s="104" t="s">
        <v>25</v>
      </c>
      <c r="B26" s="104"/>
      <c r="C26" s="104"/>
      <c r="D26" s="104"/>
      <c r="E26" s="104"/>
      <c r="F26" s="104"/>
      <c r="G26" s="82" t="s">
        <v>37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</row>
    <row r="27" spans="1:79" ht="15.75" hidden="1" x14ac:dyDescent="0.2">
      <c r="A27" s="39">
        <v>1</v>
      </c>
      <c r="B27" s="39"/>
      <c r="C27" s="39"/>
      <c r="D27" s="39"/>
      <c r="E27" s="39"/>
      <c r="F27" s="39"/>
      <c r="G27" s="82">
        <v>2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0.5" hidden="1" customHeight="1" x14ac:dyDescent="0.2">
      <c r="A28" s="45" t="s">
        <v>30</v>
      </c>
      <c r="B28" s="45"/>
      <c r="C28" s="45"/>
      <c r="D28" s="45"/>
      <c r="E28" s="45"/>
      <c r="F28" s="45"/>
      <c r="G28" s="47" t="s">
        <v>7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9"/>
      <c r="CA28" s="1" t="s">
        <v>45</v>
      </c>
    </row>
    <row r="29" spans="1:79" ht="22.5" customHeight="1" x14ac:dyDescent="0.2">
      <c r="A29" s="45">
        <v>1</v>
      </c>
      <c r="B29" s="45"/>
      <c r="C29" s="45"/>
      <c r="D29" s="45"/>
      <c r="E29" s="45"/>
      <c r="F29" s="45"/>
      <c r="G29" s="59" t="s">
        <v>86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  <c r="CA29" s="1" t="s">
        <v>44</v>
      </c>
    </row>
    <row r="30" spans="1:79" ht="12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6" t="s">
        <v>35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15.95" customHeight="1" x14ac:dyDescent="0.2">
      <c r="A32" s="106" t="s">
        <v>75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6" t="s">
        <v>36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3.5" customHeight="1" x14ac:dyDescent="0.2">
      <c r="A35" s="104" t="s">
        <v>25</v>
      </c>
      <c r="B35" s="104"/>
      <c r="C35" s="104"/>
      <c r="D35" s="104"/>
      <c r="E35" s="104"/>
      <c r="F35" s="104"/>
      <c r="G35" s="82" t="s">
        <v>22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</row>
    <row r="36" spans="1:79" ht="15.75" hidden="1" x14ac:dyDescent="0.2">
      <c r="A36" s="39">
        <v>1</v>
      </c>
      <c r="B36" s="39"/>
      <c r="C36" s="39"/>
      <c r="D36" s="39"/>
      <c r="E36" s="39"/>
      <c r="F36" s="39"/>
      <c r="G36" s="82">
        <v>2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0.5" hidden="1" customHeight="1" x14ac:dyDescent="0.2">
      <c r="A37" s="45" t="s">
        <v>6</v>
      </c>
      <c r="B37" s="45"/>
      <c r="C37" s="45"/>
      <c r="D37" s="45"/>
      <c r="E37" s="45"/>
      <c r="F37" s="45"/>
      <c r="G37" s="47" t="s">
        <v>7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  <c r="CA37" s="1" t="s">
        <v>11</v>
      </c>
    </row>
    <row r="38" spans="1:79" ht="28.5" customHeight="1" x14ac:dyDescent="0.2">
      <c r="A38" s="45">
        <v>1</v>
      </c>
      <c r="B38" s="45"/>
      <c r="C38" s="45"/>
      <c r="D38" s="45"/>
      <c r="E38" s="45"/>
      <c r="F38" s="45"/>
      <c r="G38" s="59" t="s">
        <v>76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CA38" s="1" t="s">
        <v>12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6" t="s">
        <v>38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38" t="s">
        <v>61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9" t="s">
        <v>25</v>
      </c>
      <c r="B42" s="39"/>
      <c r="C42" s="39"/>
      <c r="D42" s="66" t="s">
        <v>23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  <c r="AC42" s="39" t="s">
        <v>26</v>
      </c>
      <c r="AD42" s="39"/>
      <c r="AE42" s="39"/>
      <c r="AF42" s="39"/>
      <c r="AG42" s="39"/>
      <c r="AH42" s="39"/>
      <c r="AI42" s="39"/>
      <c r="AJ42" s="39"/>
      <c r="AK42" s="39" t="s">
        <v>27</v>
      </c>
      <c r="AL42" s="39"/>
      <c r="AM42" s="39"/>
      <c r="AN42" s="39"/>
      <c r="AO42" s="39"/>
      <c r="AP42" s="39"/>
      <c r="AQ42" s="39"/>
      <c r="AR42" s="39"/>
      <c r="AS42" s="39" t="s">
        <v>24</v>
      </c>
      <c r="AT42" s="39"/>
      <c r="AU42" s="39"/>
      <c r="AV42" s="39"/>
      <c r="AW42" s="39"/>
      <c r="AX42" s="39"/>
      <c r="AY42" s="39"/>
      <c r="AZ42" s="39"/>
      <c r="BA42" s="18"/>
      <c r="BB42" s="18"/>
      <c r="BC42" s="18"/>
      <c r="BD42" s="18"/>
      <c r="BE42" s="18"/>
      <c r="BF42" s="18"/>
      <c r="BG42" s="18"/>
      <c r="BH42" s="18"/>
    </row>
    <row r="43" spans="1:79" ht="16.5" customHeight="1" x14ac:dyDescent="0.2">
      <c r="A43" s="39"/>
      <c r="B43" s="39"/>
      <c r="C43" s="39"/>
      <c r="D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9">
        <v>1</v>
      </c>
      <c r="B44" s="39"/>
      <c r="C44" s="39"/>
      <c r="D44" s="40">
        <v>2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39">
        <v>3</v>
      </c>
      <c r="AD44" s="39"/>
      <c r="AE44" s="39"/>
      <c r="AF44" s="39"/>
      <c r="AG44" s="39"/>
      <c r="AH44" s="39"/>
      <c r="AI44" s="39"/>
      <c r="AJ44" s="39"/>
      <c r="AK44" s="39">
        <v>4</v>
      </c>
      <c r="AL44" s="39"/>
      <c r="AM44" s="39"/>
      <c r="AN44" s="39"/>
      <c r="AO44" s="39"/>
      <c r="AP44" s="39"/>
      <c r="AQ44" s="39"/>
      <c r="AR44" s="39"/>
      <c r="AS44" s="39">
        <v>5</v>
      </c>
      <c r="AT44" s="39"/>
      <c r="AU44" s="39"/>
      <c r="AV44" s="39"/>
      <c r="AW44" s="39"/>
      <c r="AX44" s="39"/>
      <c r="AY44" s="39"/>
      <c r="AZ44" s="39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5" t="s">
        <v>6</v>
      </c>
      <c r="B45" s="45"/>
      <c r="C45" s="45"/>
      <c r="D45" s="63" t="s">
        <v>7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2" t="s">
        <v>8</v>
      </c>
      <c r="AD45" s="62"/>
      <c r="AE45" s="62"/>
      <c r="AF45" s="62"/>
      <c r="AG45" s="62"/>
      <c r="AH45" s="62"/>
      <c r="AI45" s="62"/>
      <c r="AJ45" s="62"/>
      <c r="AK45" s="62" t="s">
        <v>9</v>
      </c>
      <c r="AL45" s="62"/>
      <c r="AM45" s="62"/>
      <c r="AN45" s="62"/>
      <c r="AO45" s="62"/>
      <c r="AP45" s="62"/>
      <c r="AQ45" s="62"/>
      <c r="AR45" s="62"/>
      <c r="AS45" s="87" t="s">
        <v>10</v>
      </c>
      <c r="AT45" s="62"/>
      <c r="AU45" s="62"/>
      <c r="AV45" s="62"/>
      <c r="AW45" s="62"/>
      <c r="AX45" s="62"/>
      <c r="AY45" s="62"/>
      <c r="AZ45" s="62"/>
      <c r="BA45" s="19"/>
      <c r="BB45" s="20"/>
      <c r="BC45" s="20"/>
      <c r="BD45" s="20"/>
      <c r="BE45" s="20"/>
      <c r="BF45" s="20"/>
      <c r="BG45" s="20"/>
      <c r="BH45" s="20"/>
      <c r="CA45" s="4" t="s">
        <v>13</v>
      </c>
    </row>
    <row r="46" spans="1:79" ht="12.95" customHeight="1" x14ac:dyDescent="0.2">
      <c r="A46" s="45">
        <v>1</v>
      </c>
      <c r="B46" s="45"/>
      <c r="C46" s="45"/>
      <c r="D46" s="59" t="s">
        <v>77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7">
        <v>1073500</v>
      </c>
      <c r="AD46" s="37"/>
      <c r="AE46" s="37"/>
      <c r="AF46" s="37"/>
      <c r="AG46" s="37"/>
      <c r="AH46" s="37"/>
      <c r="AI46" s="37"/>
      <c r="AJ46" s="37"/>
      <c r="AK46" s="76"/>
      <c r="AL46" s="76"/>
      <c r="AM46" s="76"/>
      <c r="AN46" s="76"/>
      <c r="AO46" s="76"/>
      <c r="AP46" s="76"/>
      <c r="AQ46" s="76"/>
      <c r="AR46" s="76"/>
      <c r="AS46" s="37">
        <v>1073500</v>
      </c>
      <c r="AT46" s="37"/>
      <c r="AU46" s="37"/>
      <c r="AV46" s="37"/>
      <c r="AW46" s="37"/>
      <c r="AX46" s="37"/>
      <c r="AY46" s="37"/>
      <c r="AZ46" s="37"/>
      <c r="BA46" s="21"/>
      <c r="BB46" s="21"/>
      <c r="BC46" s="21"/>
      <c r="BD46" s="21"/>
      <c r="BE46" s="21"/>
      <c r="BF46" s="21"/>
      <c r="BG46" s="21"/>
      <c r="BH46" s="21"/>
      <c r="CA46" s="1" t="s">
        <v>14</v>
      </c>
    </row>
    <row r="47" spans="1:79" s="4" customFormat="1" x14ac:dyDescent="0.2">
      <c r="A47" s="72"/>
      <c r="B47" s="72"/>
      <c r="C47" s="72"/>
      <c r="D47" s="73" t="s">
        <v>59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7">
        <v>1073500</v>
      </c>
      <c r="AD47" s="77"/>
      <c r="AE47" s="77"/>
      <c r="AF47" s="77"/>
      <c r="AG47" s="77"/>
      <c r="AH47" s="77"/>
      <c r="AI47" s="77"/>
      <c r="AJ47" s="77"/>
      <c r="AK47" s="78"/>
      <c r="AL47" s="78"/>
      <c r="AM47" s="78"/>
      <c r="AN47" s="78"/>
      <c r="AO47" s="78"/>
      <c r="AP47" s="78"/>
      <c r="AQ47" s="78"/>
      <c r="AR47" s="78"/>
      <c r="AS47" s="77">
        <v>1073500</v>
      </c>
      <c r="AT47" s="77"/>
      <c r="AU47" s="77"/>
      <c r="AV47" s="77"/>
      <c r="AW47" s="77"/>
      <c r="AX47" s="77"/>
      <c r="AY47" s="77"/>
      <c r="AZ47" s="77"/>
      <c r="BA47" s="36"/>
      <c r="BB47" s="36"/>
      <c r="BC47" s="36"/>
      <c r="BD47" s="36"/>
      <c r="BE47" s="36"/>
      <c r="BF47" s="36"/>
      <c r="BG47" s="36"/>
      <c r="BH47" s="36"/>
    </row>
    <row r="49" spans="1:79" ht="15.75" customHeight="1" x14ac:dyDescent="0.2">
      <c r="A49" s="50" t="s">
        <v>39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15" customHeight="1" x14ac:dyDescent="0.2">
      <c r="A50" s="38" t="s">
        <v>61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9" t="s">
        <v>25</v>
      </c>
      <c r="B51" s="39"/>
      <c r="C51" s="39"/>
      <c r="D51" s="66" t="s">
        <v>31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39" t="s">
        <v>26</v>
      </c>
      <c r="AC51" s="39"/>
      <c r="AD51" s="39"/>
      <c r="AE51" s="39"/>
      <c r="AF51" s="39"/>
      <c r="AG51" s="39"/>
      <c r="AH51" s="39"/>
      <c r="AI51" s="39"/>
      <c r="AJ51" s="39" t="s">
        <v>27</v>
      </c>
      <c r="AK51" s="39"/>
      <c r="AL51" s="39"/>
      <c r="AM51" s="39"/>
      <c r="AN51" s="39"/>
      <c r="AO51" s="39"/>
      <c r="AP51" s="39"/>
      <c r="AQ51" s="39"/>
      <c r="AR51" s="39" t="s">
        <v>24</v>
      </c>
      <c r="AS51" s="39"/>
      <c r="AT51" s="39"/>
      <c r="AU51" s="39"/>
      <c r="AV51" s="39"/>
      <c r="AW51" s="39"/>
      <c r="AX51" s="39"/>
      <c r="AY51" s="39"/>
    </row>
    <row r="52" spans="1:79" ht="29.1" customHeight="1" x14ac:dyDescent="0.2">
      <c r="A52" s="39"/>
      <c r="B52" s="39"/>
      <c r="C52" s="39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79" ht="15.75" customHeight="1" x14ac:dyDescent="0.2">
      <c r="A53" s="39">
        <v>1</v>
      </c>
      <c r="B53" s="39"/>
      <c r="C53" s="39"/>
      <c r="D53" s="40">
        <v>2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39">
        <v>3</v>
      </c>
      <c r="AC53" s="39"/>
      <c r="AD53" s="39"/>
      <c r="AE53" s="39"/>
      <c r="AF53" s="39"/>
      <c r="AG53" s="39"/>
      <c r="AH53" s="39"/>
      <c r="AI53" s="39"/>
      <c r="AJ53" s="39">
        <v>4</v>
      </c>
      <c r="AK53" s="39"/>
      <c r="AL53" s="39"/>
      <c r="AM53" s="39"/>
      <c r="AN53" s="39"/>
      <c r="AO53" s="39"/>
      <c r="AP53" s="39"/>
      <c r="AQ53" s="39"/>
      <c r="AR53" s="39">
        <v>5</v>
      </c>
      <c r="AS53" s="39"/>
      <c r="AT53" s="39"/>
      <c r="AU53" s="39"/>
      <c r="AV53" s="39"/>
      <c r="AW53" s="39"/>
      <c r="AX53" s="39"/>
      <c r="AY53" s="39"/>
    </row>
    <row r="54" spans="1:79" ht="12.75" hidden="1" customHeight="1" x14ac:dyDescent="0.2">
      <c r="A54" s="45" t="s">
        <v>6</v>
      </c>
      <c r="B54" s="45"/>
      <c r="C54" s="45"/>
      <c r="D54" s="47" t="s">
        <v>7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62" t="s">
        <v>8</v>
      </c>
      <c r="AC54" s="62"/>
      <c r="AD54" s="62"/>
      <c r="AE54" s="62"/>
      <c r="AF54" s="62"/>
      <c r="AG54" s="62"/>
      <c r="AH54" s="62"/>
      <c r="AI54" s="62"/>
      <c r="AJ54" s="62" t="s">
        <v>9</v>
      </c>
      <c r="AK54" s="62"/>
      <c r="AL54" s="62"/>
      <c r="AM54" s="62"/>
      <c r="AN54" s="62"/>
      <c r="AO54" s="62"/>
      <c r="AP54" s="62"/>
      <c r="AQ54" s="62"/>
      <c r="AR54" s="62" t="s">
        <v>10</v>
      </c>
      <c r="AS54" s="62"/>
      <c r="AT54" s="62"/>
      <c r="AU54" s="62"/>
      <c r="AV54" s="62"/>
      <c r="AW54" s="62"/>
      <c r="AX54" s="62"/>
      <c r="AY54" s="62"/>
      <c r="CA54" s="1" t="s">
        <v>15</v>
      </c>
    </row>
    <row r="55" spans="1:79" ht="27.75" customHeight="1" x14ac:dyDescent="0.2">
      <c r="A55" s="45">
        <v>1</v>
      </c>
      <c r="B55" s="45"/>
      <c r="C55" s="45"/>
      <c r="D55" s="59" t="s">
        <v>78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7">
        <v>1073500</v>
      </c>
      <c r="AC55" s="37"/>
      <c r="AD55" s="37"/>
      <c r="AE55" s="37"/>
      <c r="AF55" s="37"/>
      <c r="AG55" s="37"/>
      <c r="AH55" s="37"/>
      <c r="AI55" s="37"/>
      <c r="AJ55" s="76"/>
      <c r="AK55" s="76"/>
      <c r="AL55" s="76"/>
      <c r="AM55" s="76"/>
      <c r="AN55" s="76"/>
      <c r="AO55" s="76"/>
      <c r="AP55" s="76"/>
      <c r="AQ55" s="76"/>
      <c r="AR55" s="37">
        <f>AB55+AJ55</f>
        <v>1073500</v>
      </c>
      <c r="AS55" s="37"/>
      <c r="AT55" s="37"/>
      <c r="AU55" s="37"/>
      <c r="AV55" s="37"/>
      <c r="AW55" s="37"/>
      <c r="AX55" s="37"/>
      <c r="AY55" s="37"/>
    </row>
    <row r="56" spans="1:79" s="4" customFormat="1" ht="12.75" customHeight="1" x14ac:dyDescent="0.2">
      <c r="A56" s="72"/>
      <c r="B56" s="72"/>
      <c r="C56" s="72"/>
      <c r="D56" s="73" t="s">
        <v>24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7">
        <v>1073500</v>
      </c>
      <c r="AC56" s="77"/>
      <c r="AD56" s="77"/>
      <c r="AE56" s="77"/>
      <c r="AF56" s="77"/>
      <c r="AG56" s="77"/>
      <c r="AH56" s="77"/>
      <c r="AI56" s="77"/>
      <c r="AJ56" s="78"/>
      <c r="AK56" s="78"/>
      <c r="AL56" s="78"/>
      <c r="AM56" s="78"/>
      <c r="AN56" s="78"/>
      <c r="AO56" s="78"/>
      <c r="AP56" s="78"/>
      <c r="AQ56" s="78"/>
      <c r="AR56" s="77">
        <f>AB56+AJ56</f>
        <v>1073500</v>
      </c>
      <c r="AS56" s="77"/>
      <c r="AT56" s="77"/>
      <c r="AU56" s="77"/>
      <c r="AV56" s="77"/>
      <c r="AW56" s="77"/>
      <c r="AX56" s="77"/>
      <c r="AY56" s="77"/>
    </row>
    <row r="58" spans="1:79" ht="15.75" customHeight="1" x14ac:dyDescent="0.2">
      <c r="A58" s="46" t="s">
        <v>40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</row>
    <row r="59" spans="1:79" ht="30" customHeight="1" x14ac:dyDescent="0.2">
      <c r="A59" s="39" t="s">
        <v>25</v>
      </c>
      <c r="B59" s="39"/>
      <c r="C59" s="39"/>
      <c r="D59" s="39"/>
      <c r="E59" s="39"/>
      <c r="F59" s="39"/>
      <c r="G59" s="40" t="s">
        <v>41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39" t="s">
        <v>2</v>
      </c>
      <c r="AA59" s="39"/>
      <c r="AB59" s="39"/>
      <c r="AC59" s="39"/>
      <c r="AD59" s="39"/>
      <c r="AE59" s="39" t="s">
        <v>1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40" t="s">
        <v>26</v>
      </c>
      <c r="AP59" s="41"/>
      <c r="AQ59" s="41"/>
      <c r="AR59" s="41"/>
      <c r="AS59" s="41"/>
      <c r="AT59" s="41"/>
      <c r="AU59" s="41"/>
      <c r="AV59" s="42"/>
      <c r="AW59" s="40" t="s">
        <v>27</v>
      </c>
      <c r="AX59" s="41"/>
      <c r="AY59" s="41"/>
      <c r="AZ59" s="41"/>
      <c r="BA59" s="41"/>
      <c r="BB59" s="41"/>
      <c r="BC59" s="41"/>
      <c r="BD59" s="42"/>
      <c r="BE59" s="40" t="s">
        <v>24</v>
      </c>
      <c r="BF59" s="41"/>
      <c r="BG59" s="41"/>
      <c r="BH59" s="41"/>
      <c r="BI59" s="41"/>
      <c r="BJ59" s="41"/>
      <c r="BK59" s="41"/>
      <c r="BL59" s="42"/>
    </row>
    <row r="60" spans="1:79" ht="15.75" customHeight="1" x14ac:dyDescent="0.2">
      <c r="A60" s="39">
        <v>1</v>
      </c>
      <c r="B60" s="39"/>
      <c r="C60" s="39"/>
      <c r="D60" s="39"/>
      <c r="E60" s="39"/>
      <c r="F60" s="39"/>
      <c r="G60" s="40">
        <v>2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39">
        <v>3</v>
      </c>
      <c r="AA60" s="39"/>
      <c r="AB60" s="39"/>
      <c r="AC60" s="39"/>
      <c r="AD60" s="39"/>
      <c r="AE60" s="39">
        <v>4</v>
      </c>
      <c r="AF60" s="39"/>
      <c r="AG60" s="39"/>
      <c r="AH60" s="39"/>
      <c r="AI60" s="39"/>
      <c r="AJ60" s="39"/>
      <c r="AK60" s="39"/>
      <c r="AL60" s="39"/>
      <c r="AM60" s="39"/>
      <c r="AN60" s="39"/>
      <c r="AO60" s="39">
        <v>5</v>
      </c>
      <c r="AP60" s="39"/>
      <c r="AQ60" s="39"/>
      <c r="AR60" s="39"/>
      <c r="AS60" s="39"/>
      <c r="AT60" s="39"/>
      <c r="AU60" s="39"/>
      <c r="AV60" s="39"/>
      <c r="AW60" s="39">
        <v>6</v>
      </c>
      <c r="AX60" s="39"/>
      <c r="AY60" s="39"/>
      <c r="AZ60" s="39"/>
      <c r="BA60" s="39"/>
      <c r="BB60" s="39"/>
      <c r="BC60" s="39"/>
      <c r="BD60" s="39"/>
      <c r="BE60" s="39">
        <v>7</v>
      </c>
      <c r="BF60" s="39"/>
      <c r="BG60" s="39"/>
      <c r="BH60" s="39"/>
      <c r="BI60" s="39"/>
      <c r="BJ60" s="39"/>
      <c r="BK60" s="39"/>
      <c r="BL60" s="39"/>
    </row>
    <row r="61" spans="1:79" ht="12.75" hidden="1" customHeight="1" x14ac:dyDescent="0.2">
      <c r="A61" s="45" t="s">
        <v>30</v>
      </c>
      <c r="B61" s="45"/>
      <c r="C61" s="45"/>
      <c r="D61" s="45"/>
      <c r="E61" s="45"/>
      <c r="F61" s="45"/>
      <c r="G61" s="47" t="s">
        <v>7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45" t="s">
        <v>17</v>
      </c>
      <c r="AA61" s="45"/>
      <c r="AB61" s="45"/>
      <c r="AC61" s="45"/>
      <c r="AD61" s="45"/>
      <c r="AE61" s="111" t="s">
        <v>29</v>
      </c>
      <c r="AF61" s="111"/>
      <c r="AG61" s="111"/>
      <c r="AH61" s="111"/>
      <c r="AI61" s="111"/>
      <c r="AJ61" s="111"/>
      <c r="AK61" s="111"/>
      <c r="AL61" s="111"/>
      <c r="AM61" s="111"/>
      <c r="AN61" s="47"/>
      <c r="AO61" s="62" t="s">
        <v>8</v>
      </c>
      <c r="AP61" s="62"/>
      <c r="AQ61" s="62"/>
      <c r="AR61" s="62"/>
      <c r="AS61" s="62"/>
      <c r="AT61" s="62"/>
      <c r="AU61" s="62"/>
      <c r="AV61" s="62"/>
      <c r="AW61" s="62" t="s">
        <v>28</v>
      </c>
      <c r="AX61" s="62"/>
      <c r="AY61" s="62"/>
      <c r="AZ61" s="62"/>
      <c r="BA61" s="62"/>
      <c r="BB61" s="62"/>
      <c r="BC61" s="62"/>
      <c r="BD61" s="62"/>
      <c r="BE61" s="62" t="s">
        <v>10</v>
      </c>
      <c r="BF61" s="62"/>
      <c r="BG61" s="62"/>
      <c r="BH61" s="62"/>
      <c r="BI61" s="62"/>
      <c r="BJ61" s="62"/>
      <c r="BK61" s="62"/>
      <c r="BL61" s="62"/>
      <c r="CA61" s="1" t="s">
        <v>16</v>
      </c>
    </row>
    <row r="62" spans="1:79" ht="15.6" customHeight="1" x14ac:dyDescent="0.2">
      <c r="A62" s="45"/>
      <c r="B62" s="45"/>
      <c r="C62" s="45"/>
      <c r="D62" s="45"/>
      <c r="E62" s="45"/>
      <c r="F62" s="45"/>
      <c r="G62" s="99" t="s">
        <v>68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7"/>
      <c r="AA62" s="87"/>
      <c r="AB62" s="87"/>
      <c r="AC62" s="87"/>
      <c r="AD62" s="87"/>
      <c r="AE62" s="97"/>
      <c r="AF62" s="97"/>
      <c r="AG62" s="97"/>
      <c r="AH62" s="97"/>
      <c r="AI62" s="97"/>
      <c r="AJ62" s="97"/>
      <c r="AK62" s="97"/>
      <c r="AL62" s="97"/>
      <c r="AM62" s="97"/>
      <c r="AN62" s="98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26.25" customHeight="1" x14ac:dyDescent="0.2">
      <c r="A63" s="45">
        <v>1</v>
      </c>
      <c r="B63" s="45"/>
      <c r="C63" s="45"/>
      <c r="D63" s="45"/>
      <c r="E63" s="45"/>
      <c r="F63" s="45"/>
      <c r="G63" s="94" t="s">
        <v>87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87" t="s">
        <v>69</v>
      </c>
      <c r="AA63" s="87"/>
      <c r="AB63" s="87"/>
      <c r="AC63" s="87"/>
      <c r="AD63" s="87"/>
      <c r="AE63" s="97" t="s">
        <v>70</v>
      </c>
      <c r="AF63" s="97"/>
      <c r="AG63" s="97"/>
      <c r="AH63" s="97"/>
      <c r="AI63" s="97"/>
      <c r="AJ63" s="97"/>
      <c r="AK63" s="97"/>
      <c r="AL63" s="97"/>
      <c r="AM63" s="97"/>
      <c r="AN63" s="98"/>
      <c r="AO63" s="37">
        <v>1029500</v>
      </c>
      <c r="AP63" s="37"/>
      <c r="AQ63" s="37"/>
      <c r="AR63" s="37"/>
      <c r="AS63" s="37"/>
      <c r="AT63" s="37"/>
      <c r="AU63" s="37"/>
      <c r="AV63" s="37"/>
      <c r="AW63" s="76"/>
      <c r="AX63" s="76"/>
      <c r="AY63" s="76"/>
      <c r="AZ63" s="76"/>
      <c r="BA63" s="76"/>
      <c r="BB63" s="76"/>
      <c r="BC63" s="76"/>
      <c r="BD63" s="76"/>
      <c r="BE63" s="37">
        <f>AO63</f>
        <v>1029500</v>
      </c>
      <c r="BF63" s="37"/>
      <c r="BG63" s="37"/>
      <c r="BH63" s="37"/>
      <c r="BI63" s="37"/>
      <c r="BJ63" s="37"/>
      <c r="BK63" s="37"/>
      <c r="BL63" s="37"/>
    </row>
    <row r="64" spans="1:79" ht="18.75" customHeight="1" x14ac:dyDescent="0.2">
      <c r="A64" s="63"/>
      <c r="B64" s="64"/>
      <c r="C64" s="64"/>
      <c r="D64" s="64"/>
      <c r="E64" s="64"/>
      <c r="F64" s="65"/>
      <c r="G64" s="94" t="s">
        <v>96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87" t="s">
        <v>69</v>
      </c>
      <c r="AA64" s="87"/>
      <c r="AB64" s="87"/>
      <c r="AC64" s="87"/>
      <c r="AD64" s="87"/>
      <c r="AE64" s="97" t="s">
        <v>70</v>
      </c>
      <c r="AF64" s="97"/>
      <c r="AG64" s="97"/>
      <c r="AH64" s="97"/>
      <c r="AI64" s="97"/>
      <c r="AJ64" s="97"/>
      <c r="AK64" s="97"/>
      <c r="AL64" s="97"/>
      <c r="AM64" s="97"/>
      <c r="AN64" s="98"/>
      <c r="AO64" s="112">
        <v>44000</v>
      </c>
      <c r="AP64" s="113"/>
      <c r="AQ64" s="113"/>
      <c r="AR64" s="113"/>
      <c r="AS64" s="113"/>
      <c r="AT64" s="113"/>
      <c r="AU64" s="113"/>
      <c r="AV64" s="114"/>
      <c r="AW64" s="115"/>
      <c r="AX64" s="116"/>
      <c r="AY64" s="116"/>
      <c r="AZ64" s="116"/>
      <c r="BA64" s="116"/>
      <c r="BB64" s="116"/>
      <c r="BC64" s="116"/>
      <c r="BD64" s="117"/>
      <c r="BE64" s="37">
        <f t="shared" ref="BE64:BE72" si="0">AO64</f>
        <v>44000</v>
      </c>
      <c r="BF64" s="37"/>
      <c r="BG64" s="37"/>
      <c r="BH64" s="37"/>
      <c r="BI64" s="37"/>
      <c r="BJ64" s="37"/>
      <c r="BK64" s="37"/>
      <c r="BL64" s="37"/>
    </row>
    <row r="65" spans="1:64" ht="19.5" customHeight="1" x14ac:dyDescent="0.2">
      <c r="A65" s="45"/>
      <c r="B65" s="45"/>
      <c r="C65" s="45"/>
      <c r="D65" s="45"/>
      <c r="E65" s="45"/>
      <c r="F65" s="45"/>
      <c r="G65" s="99" t="s">
        <v>71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87"/>
      <c r="AA65" s="87"/>
      <c r="AB65" s="87"/>
      <c r="AC65" s="87"/>
      <c r="AD65" s="87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37"/>
      <c r="BF65" s="37"/>
      <c r="BG65" s="37"/>
      <c r="BH65" s="37"/>
      <c r="BI65" s="37"/>
      <c r="BJ65" s="37"/>
      <c r="BK65" s="37"/>
      <c r="BL65" s="37"/>
    </row>
    <row r="66" spans="1:64" ht="30.75" customHeight="1" x14ac:dyDescent="0.2">
      <c r="A66" s="45">
        <v>2</v>
      </c>
      <c r="B66" s="45"/>
      <c r="C66" s="45"/>
      <c r="D66" s="45"/>
      <c r="E66" s="45"/>
      <c r="F66" s="45"/>
      <c r="G66" s="94" t="s">
        <v>93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87" t="s">
        <v>69</v>
      </c>
      <c r="AA66" s="87"/>
      <c r="AB66" s="87"/>
      <c r="AC66" s="87"/>
      <c r="AD66" s="87"/>
      <c r="AE66" s="97" t="s">
        <v>72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37">
        <v>1100</v>
      </c>
      <c r="AP66" s="37"/>
      <c r="AQ66" s="37"/>
      <c r="AR66" s="37"/>
      <c r="AS66" s="37"/>
      <c r="AT66" s="37"/>
      <c r="AU66" s="37"/>
      <c r="AV66" s="37"/>
      <c r="AW66" s="76"/>
      <c r="AX66" s="76"/>
      <c r="AY66" s="76"/>
      <c r="AZ66" s="76"/>
      <c r="BA66" s="76"/>
      <c r="BB66" s="76"/>
      <c r="BC66" s="76"/>
      <c r="BD66" s="76"/>
      <c r="BE66" s="37">
        <f t="shared" si="0"/>
        <v>1100</v>
      </c>
      <c r="BF66" s="37"/>
      <c r="BG66" s="37"/>
      <c r="BH66" s="37"/>
      <c r="BI66" s="37"/>
      <c r="BJ66" s="37"/>
      <c r="BK66" s="37"/>
      <c r="BL66" s="37"/>
    </row>
    <row r="67" spans="1:64" ht="32.25" customHeight="1" x14ac:dyDescent="0.2">
      <c r="A67" s="45">
        <v>3</v>
      </c>
      <c r="B67" s="45"/>
      <c r="C67" s="45"/>
      <c r="D67" s="45"/>
      <c r="E67" s="45"/>
      <c r="F67" s="45"/>
      <c r="G67" s="94" t="s">
        <v>90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87" t="s">
        <v>88</v>
      </c>
      <c r="AA67" s="87"/>
      <c r="AB67" s="87"/>
      <c r="AC67" s="87"/>
      <c r="AD67" s="87"/>
      <c r="AE67" s="97" t="s">
        <v>72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37">
        <v>296</v>
      </c>
      <c r="AP67" s="37"/>
      <c r="AQ67" s="37"/>
      <c r="AR67" s="37"/>
      <c r="AS67" s="37"/>
      <c r="AT67" s="37"/>
      <c r="AU67" s="37"/>
      <c r="AV67" s="37"/>
      <c r="AW67" s="76"/>
      <c r="AX67" s="76"/>
      <c r="AY67" s="76"/>
      <c r="AZ67" s="76"/>
      <c r="BA67" s="76"/>
      <c r="BB67" s="76"/>
      <c r="BC67" s="76"/>
      <c r="BD67" s="76"/>
      <c r="BE67" s="37">
        <f t="shared" si="0"/>
        <v>296</v>
      </c>
      <c r="BF67" s="37"/>
      <c r="BG67" s="37"/>
      <c r="BH67" s="37"/>
      <c r="BI67" s="37"/>
      <c r="BJ67" s="37"/>
      <c r="BK67" s="37"/>
      <c r="BL67" s="37"/>
    </row>
    <row r="68" spans="1:64" ht="12.75" customHeight="1" x14ac:dyDescent="0.2">
      <c r="A68" s="45"/>
      <c r="B68" s="45"/>
      <c r="C68" s="45"/>
      <c r="D68" s="45"/>
      <c r="E68" s="45"/>
      <c r="F68" s="45"/>
      <c r="G68" s="99" t="s">
        <v>73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87"/>
      <c r="AA68" s="87"/>
      <c r="AB68" s="87"/>
      <c r="AC68" s="87"/>
      <c r="AD68" s="87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37"/>
      <c r="BF68" s="37"/>
      <c r="BG68" s="37"/>
      <c r="BH68" s="37"/>
      <c r="BI68" s="37"/>
      <c r="BJ68" s="37"/>
      <c r="BK68" s="37"/>
      <c r="BL68" s="37"/>
    </row>
    <row r="69" spans="1:64" ht="30.75" customHeight="1" x14ac:dyDescent="0.2">
      <c r="A69" s="45">
        <v>5</v>
      </c>
      <c r="B69" s="45"/>
      <c r="C69" s="45"/>
      <c r="D69" s="45"/>
      <c r="E69" s="45"/>
      <c r="F69" s="45"/>
      <c r="G69" s="94" t="s">
        <v>95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87" t="s">
        <v>69</v>
      </c>
      <c r="AA69" s="87"/>
      <c r="AB69" s="87"/>
      <c r="AC69" s="87"/>
      <c r="AD69" s="87"/>
      <c r="AE69" s="97" t="s">
        <v>72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76">
        <f>AO63/AO66</f>
        <v>935.90909090909088</v>
      </c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37">
        <f>AO69</f>
        <v>935.90909090909088</v>
      </c>
      <c r="BF69" s="37"/>
      <c r="BG69" s="37"/>
      <c r="BH69" s="37"/>
      <c r="BI69" s="37"/>
      <c r="BJ69" s="37"/>
      <c r="BK69" s="37"/>
      <c r="BL69" s="37"/>
    </row>
    <row r="70" spans="1:64" ht="21.75" customHeight="1" x14ac:dyDescent="0.2">
      <c r="A70" s="45">
        <v>4</v>
      </c>
      <c r="B70" s="45"/>
      <c r="C70" s="45"/>
      <c r="D70" s="45"/>
      <c r="E70" s="45"/>
      <c r="F70" s="45"/>
      <c r="G70" s="94" t="s">
        <v>89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87" t="s">
        <v>69</v>
      </c>
      <c r="AA70" s="87"/>
      <c r="AB70" s="87"/>
      <c r="AC70" s="87"/>
      <c r="AD70" s="87"/>
      <c r="AE70" s="97" t="s">
        <v>72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76">
        <f>AO64/AO67</f>
        <v>148.64864864864865</v>
      </c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37">
        <f t="shared" si="0"/>
        <v>148.64864864864865</v>
      </c>
      <c r="BF70" s="37"/>
      <c r="BG70" s="37"/>
      <c r="BH70" s="37"/>
      <c r="BI70" s="37"/>
      <c r="BJ70" s="37"/>
      <c r="BK70" s="37"/>
      <c r="BL70" s="37"/>
    </row>
    <row r="71" spans="1:64" ht="12.75" customHeight="1" x14ac:dyDescent="0.2">
      <c r="A71" s="45"/>
      <c r="B71" s="45"/>
      <c r="C71" s="45"/>
      <c r="D71" s="45"/>
      <c r="E71" s="45"/>
      <c r="F71" s="45"/>
      <c r="G71" s="99" t="s">
        <v>84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87"/>
      <c r="AA71" s="87"/>
      <c r="AB71" s="87"/>
      <c r="AC71" s="87"/>
      <c r="AD71" s="87"/>
      <c r="AE71" s="97"/>
      <c r="AF71" s="97"/>
      <c r="AG71" s="97"/>
      <c r="AH71" s="97"/>
      <c r="AI71" s="97"/>
      <c r="AJ71" s="97"/>
      <c r="AK71" s="97"/>
      <c r="AL71" s="97"/>
      <c r="AM71" s="97"/>
      <c r="AN71" s="98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37"/>
      <c r="BF71" s="37"/>
      <c r="BG71" s="37"/>
      <c r="BH71" s="37"/>
      <c r="BI71" s="37"/>
      <c r="BJ71" s="37"/>
      <c r="BK71" s="37"/>
      <c r="BL71" s="37"/>
    </row>
    <row r="72" spans="1:64" ht="24" customHeight="1" x14ac:dyDescent="0.2">
      <c r="A72" s="45">
        <v>6</v>
      </c>
      <c r="B72" s="45"/>
      <c r="C72" s="45"/>
      <c r="D72" s="45"/>
      <c r="E72" s="45"/>
      <c r="F72" s="45"/>
      <c r="G72" s="94" t="s">
        <v>94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87" t="s">
        <v>79</v>
      </c>
      <c r="AA72" s="87"/>
      <c r="AB72" s="87"/>
      <c r="AC72" s="87"/>
      <c r="AD72" s="87"/>
      <c r="AE72" s="97" t="s">
        <v>72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37">
        <v>71</v>
      </c>
      <c r="AP72" s="37"/>
      <c r="AQ72" s="37"/>
      <c r="AR72" s="37"/>
      <c r="AS72" s="37"/>
      <c r="AT72" s="37"/>
      <c r="AU72" s="37"/>
      <c r="AV72" s="37"/>
      <c r="AW72" s="76"/>
      <c r="AX72" s="76"/>
      <c r="AY72" s="76"/>
      <c r="AZ72" s="76"/>
      <c r="BA72" s="76"/>
      <c r="BB72" s="76"/>
      <c r="BC72" s="76"/>
      <c r="BD72" s="76"/>
      <c r="BE72" s="37">
        <f t="shared" si="0"/>
        <v>71</v>
      </c>
      <c r="BF72" s="37"/>
      <c r="BG72" s="37"/>
      <c r="BH72" s="37"/>
      <c r="BI72" s="37"/>
      <c r="BJ72" s="37"/>
      <c r="BK72" s="37"/>
      <c r="BL72" s="37"/>
    </row>
    <row r="73" spans="1:64" ht="12.75" customHeight="1" x14ac:dyDescent="0.2">
      <c r="A73" s="45"/>
      <c r="B73" s="45"/>
      <c r="C73" s="45"/>
      <c r="D73" s="45"/>
      <c r="E73" s="45"/>
      <c r="F73" s="45"/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87"/>
      <c r="AA73" s="87"/>
      <c r="AB73" s="87"/>
      <c r="AC73" s="87"/>
      <c r="AD73" s="87"/>
      <c r="AE73" s="97"/>
      <c r="AF73" s="97"/>
      <c r="AG73" s="97"/>
      <c r="AH73" s="97"/>
      <c r="AI73" s="97"/>
      <c r="AJ73" s="97"/>
      <c r="AK73" s="97"/>
      <c r="AL73" s="97"/>
      <c r="AM73" s="97"/>
      <c r="AN73" s="98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37"/>
      <c r="BF73" s="37"/>
      <c r="BG73" s="37"/>
      <c r="BH73" s="37"/>
      <c r="BI73" s="37"/>
      <c r="BJ73" s="37"/>
      <c r="BK73" s="37"/>
      <c r="BL73" s="37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89" t="s">
        <v>80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5"/>
      <c r="AO76" s="88" t="s">
        <v>81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spans="1:64" x14ac:dyDescent="0.2">
      <c r="W77" s="93" t="s">
        <v>5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O77" s="93" t="s">
        <v>48</v>
      </c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64" ht="15.75" customHeight="1" x14ac:dyDescent="0.2">
      <c r="A78" s="92" t="s">
        <v>3</v>
      </c>
      <c r="B78" s="92"/>
      <c r="C78" s="92"/>
      <c r="D78" s="92"/>
      <c r="E78" s="92"/>
      <c r="F78" s="92"/>
    </row>
    <row r="79" spans="1:64" s="119" customFormat="1" ht="15.75" customHeight="1" x14ac:dyDescent="0.25">
      <c r="A79" s="118" t="s">
        <v>97</v>
      </c>
    </row>
    <row r="80" spans="1:64" ht="15.6" customHeight="1" x14ac:dyDescent="0.2">
      <c r="A80" s="89" t="s">
        <v>82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5"/>
      <c r="AO80" s="88" t="s">
        <v>83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</row>
    <row r="81" spans="1:59" x14ac:dyDescent="0.2">
      <c r="W81" s="93" t="s">
        <v>5</v>
      </c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O81" s="93" t="s">
        <v>48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</row>
    <row r="82" spans="1:59" x14ac:dyDescent="0.2">
      <c r="A82" s="109"/>
      <c r="B82" s="110"/>
      <c r="C82" s="110"/>
      <c r="D82" s="110"/>
      <c r="E82" s="110"/>
      <c r="F82" s="110"/>
      <c r="G82" s="110"/>
      <c r="H82" s="110"/>
    </row>
    <row r="83" spans="1:59" x14ac:dyDescent="0.2">
      <c r="A83" s="93" t="s">
        <v>42</v>
      </c>
      <c r="B83" s="93"/>
      <c r="C83" s="93"/>
      <c r="D83" s="93"/>
      <c r="E83" s="93"/>
      <c r="F83" s="93"/>
      <c r="G83" s="93"/>
      <c r="H83" s="93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3" t="s">
        <v>43</v>
      </c>
    </row>
  </sheetData>
  <mergeCells count="232">
    <mergeCell ref="A79:XFD79"/>
    <mergeCell ref="A64:F64"/>
    <mergeCell ref="G64:Y64"/>
    <mergeCell ref="Z64:AD64"/>
    <mergeCell ref="AE64:AN64"/>
    <mergeCell ref="AO64:AV64"/>
    <mergeCell ref="AW64:BD64"/>
    <mergeCell ref="BE64:BL64"/>
    <mergeCell ref="AO73:AV73"/>
    <mergeCell ref="AW73:BD73"/>
    <mergeCell ref="BE73:BL73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O72:AV72"/>
    <mergeCell ref="AW72:BD72"/>
    <mergeCell ref="BE72:BL72"/>
    <mergeCell ref="AE69:AN69"/>
    <mergeCell ref="AO69:AV69"/>
    <mergeCell ref="BE67:BL67"/>
    <mergeCell ref="A70:F70"/>
    <mergeCell ref="G70:Y70"/>
    <mergeCell ref="Z70:AD70"/>
    <mergeCell ref="AE70:AN70"/>
    <mergeCell ref="AO70:AV70"/>
    <mergeCell ref="AW70:BD70"/>
    <mergeCell ref="BE70:BL70"/>
    <mergeCell ref="Z67:AD67"/>
    <mergeCell ref="AE67:AN67"/>
    <mergeCell ref="AO81:BG81"/>
    <mergeCell ref="AO77:BG77"/>
    <mergeCell ref="G60:Y60"/>
    <mergeCell ref="G61:Y61"/>
    <mergeCell ref="AO60:AV60"/>
    <mergeCell ref="A66:F66"/>
    <mergeCell ref="G66:Y66"/>
    <mergeCell ref="Z66:AD66"/>
    <mergeCell ref="AE66:AN66"/>
    <mergeCell ref="AO66:AV66"/>
    <mergeCell ref="AW66:BD66"/>
    <mergeCell ref="BE66:BL66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O67:AV67"/>
    <mergeCell ref="AW67:BD67"/>
    <mergeCell ref="B10:L10"/>
    <mergeCell ref="B11:L11"/>
    <mergeCell ref="W81:AM81"/>
    <mergeCell ref="A83:H83"/>
    <mergeCell ref="A82:H82"/>
    <mergeCell ref="A61:F61"/>
    <mergeCell ref="Z61:AD61"/>
    <mergeCell ref="A62:F62"/>
    <mergeCell ref="G62:Y62"/>
    <mergeCell ref="Z62:AD62"/>
    <mergeCell ref="AE62:AN62"/>
    <mergeCell ref="A72:F72"/>
    <mergeCell ref="G72:Y72"/>
    <mergeCell ref="Z72:AD72"/>
    <mergeCell ref="AE72:AN72"/>
    <mergeCell ref="A80:V80"/>
    <mergeCell ref="W80:AM80"/>
    <mergeCell ref="AE61:AN61"/>
    <mergeCell ref="A73:F73"/>
    <mergeCell ref="G73:Y73"/>
    <mergeCell ref="Z73:AD73"/>
    <mergeCell ref="AE73:AN73"/>
    <mergeCell ref="A67:F67"/>
    <mergeCell ref="G67:Y67"/>
    <mergeCell ref="AO2:BL2"/>
    <mergeCell ref="AO3:BL3"/>
    <mergeCell ref="AO4:BL4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26:F26"/>
    <mergeCell ref="AK17:BC17"/>
    <mergeCell ref="N10:AS10"/>
    <mergeCell ref="N11:AS11"/>
    <mergeCell ref="AU10:BB10"/>
    <mergeCell ref="AU11:BB11"/>
    <mergeCell ref="N14:AS14"/>
    <mergeCell ref="AU14:BB14"/>
    <mergeCell ref="AO80:BG80"/>
    <mergeCell ref="A76:V76"/>
    <mergeCell ref="W76:AM76"/>
    <mergeCell ref="AO76:BG76"/>
    <mergeCell ref="A78:F78"/>
    <mergeCell ref="W77:AM77"/>
    <mergeCell ref="BE62:BL62"/>
    <mergeCell ref="AW63:BD63"/>
    <mergeCell ref="BE63:BL63"/>
    <mergeCell ref="AO65:AV65"/>
    <mergeCell ref="AW65:BD65"/>
    <mergeCell ref="BE65:BL65"/>
    <mergeCell ref="AO62:AV62"/>
    <mergeCell ref="A63:F63"/>
    <mergeCell ref="G63:Y63"/>
    <mergeCell ref="Z63:AD63"/>
    <mergeCell ref="AE63:AN63"/>
    <mergeCell ref="AO63:AV63"/>
    <mergeCell ref="A65:F65"/>
    <mergeCell ref="G65:Y65"/>
    <mergeCell ref="Z65:AD65"/>
    <mergeCell ref="AE65:AN65"/>
    <mergeCell ref="AW62:BD62"/>
    <mergeCell ref="AW69:BD69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AK16:BC16"/>
    <mergeCell ref="AA16:AI16"/>
    <mergeCell ref="A47:C47"/>
    <mergeCell ref="D47:AB47"/>
    <mergeCell ref="AC47:AJ47"/>
    <mergeCell ref="AK47:AR47"/>
    <mergeCell ref="AS47:AZ47"/>
    <mergeCell ref="AS45:AZ45"/>
    <mergeCell ref="AC45:AJ45"/>
    <mergeCell ref="D51:AA52"/>
    <mergeCell ref="D55:AA55"/>
    <mergeCell ref="A56:C56"/>
    <mergeCell ref="D56:AA56"/>
    <mergeCell ref="AW60:BD60"/>
    <mergeCell ref="A60:F60"/>
    <mergeCell ref="A54:C54"/>
    <mergeCell ref="A55:C55"/>
    <mergeCell ref="Z59:AD59"/>
    <mergeCell ref="AE60:AN60"/>
    <mergeCell ref="AJ55:AQ55"/>
    <mergeCell ref="AR55:AY55"/>
    <mergeCell ref="G59:Y59"/>
    <mergeCell ref="AR56:AY56"/>
    <mergeCell ref="AJ54:AQ54"/>
    <mergeCell ref="AR54:AY54"/>
    <mergeCell ref="Z60:AD60"/>
    <mergeCell ref="AO59:AV59"/>
    <mergeCell ref="AW59:BD59"/>
    <mergeCell ref="AB56:AI56"/>
    <mergeCell ref="AJ56:AQ56"/>
    <mergeCell ref="D54:AA54"/>
    <mergeCell ref="AB54:AI54"/>
    <mergeCell ref="BE61:BL61"/>
    <mergeCell ref="BE59:BL59"/>
    <mergeCell ref="AR53:AY53"/>
    <mergeCell ref="AO61:AV61"/>
    <mergeCell ref="AW61:BD61"/>
    <mergeCell ref="AB53:AI53"/>
    <mergeCell ref="AB51:AI52"/>
    <mergeCell ref="AJ51:AQ52"/>
    <mergeCell ref="AC46:AJ46"/>
    <mergeCell ref="D46:AB46"/>
    <mergeCell ref="AR51:AY52"/>
    <mergeCell ref="AJ53:AQ53"/>
    <mergeCell ref="AE59:AN59"/>
    <mergeCell ref="BE60:BL60"/>
    <mergeCell ref="A58:BL58"/>
    <mergeCell ref="A59:F59"/>
    <mergeCell ref="B13:L13"/>
    <mergeCell ref="N13:AS13"/>
    <mergeCell ref="G28:BL28"/>
    <mergeCell ref="AU13:BB13"/>
    <mergeCell ref="A25:BL25"/>
    <mergeCell ref="A28:F28"/>
    <mergeCell ref="A37:F37"/>
    <mergeCell ref="B14:L14"/>
    <mergeCell ref="B17:L17"/>
    <mergeCell ref="N17:Y17"/>
    <mergeCell ref="AA17:AI17"/>
    <mergeCell ref="BE17:BL17"/>
    <mergeCell ref="BE16:BL16"/>
    <mergeCell ref="B16:L16"/>
    <mergeCell ref="AB55:AI55"/>
    <mergeCell ref="A50:AY50"/>
    <mergeCell ref="A53:C53"/>
    <mergeCell ref="A51:C52"/>
    <mergeCell ref="D53:AA53"/>
    <mergeCell ref="N16:Y16"/>
    <mergeCell ref="A45:C45"/>
    <mergeCell ref="A42:C43"/>
    <mergeCell ref="A41:AZ41"/>
    <mergeCell ref="A40:AZ40"/>
    <mergeCell ref="G37:BL37"/>
    <mergeCell ref="A22:BL22"/>
    <mergeCell ref="A23:BL23"/>
    <mergeCell ref="A38:F38"/>
    <mergeCell ref="A44:C44"/>
    <mergeCell ref="AK44:AR44"/>
    <mergeCell ref="D44:AB44"/>
    <mergeCell ref="G38:BL38"/>
    <mergeCell ref="AS44:AZ44"/>
    <mergeCell ref="AC42:AJ43"/>
    <mergeCell ref="AK42:AR43"/>
    <mergeCell ref="AK45:AR45"/>
    <mergeCell ref="D45:AB45"/>
    <mergeCell ref="AC44:AJ44"/>
  </mergeCells>
  <phoneticPr fontId="0" type="noConversion"/>
  <conditionalFormatting sqref="D46">
    <cfRule type="cellIs" dxfId="24" priority="43" stopIfTrue="1" operator="equal">
      <formula>$D45</formula>
    </cfRule>
  </conditionalFormatting>
  <conditionalFormatting sqref="D47">
    <cfRule type="cellIs" dxfId="23" priority="41" stopIfTrue="1" operator="equal">
      <formula>$D46</formula>
    </cfRule>
  </conditionalFormatting>
  <conditionalFormatting sqref="G62:L62">
    <cfRule type="cellIs" dxfId="22" priority="38" stopIfTrue="1" operator="equal">
      <formula>$G51</formula>
    </cfRule>
  </conditionalFormatting>
  <conditionalFormatting sqref="A62:F62">
    <cfRule type="cellIs" dxfId="21" priority="39" stopIfTrue="1" operator="equal">
      <formula>0</formula>
    </cfRule>
  </conditionalFormatting>
  <conditionalFormatting sqref="G63:L63">
    <cfRule type="cellIs" dxfId="20" priority="36" stopIfTrue="1" operator="equal">
      <formula>$G52</formula>
    </cfRule>
  </conditionalFormatting>
  <conditionalFormatting sqref="A63:F63 A64">
    <cfRule type="cellIs" dxfId="19" priority="37" stopIfTrue="1" operator="equal">
      <formula>0</formula>
    </cfRule>
  </conditionalFormatting>
  <conditionalFormatting sqref="G73:L73">
    <cfRule type="cellIs" dxfId="18" priority="20" stopIfTrue="1" operator="equal">
      <formula>$G59</formula>
    </cfRule>
  </conditionalFormatting>
  <conditionalFormatting sqref="A73:F73">
    <cfRule type="cellIs" dxfId="17" priority="21" stopIfTrue="1" operator="equal">
      <formula>0</formula>
    </cfRule>
  </conditionalFormatting>
  <conditionalFormatting sqref="G72:L72">
    <cfRule type="cellIs" dxfId="16" priority="6" stopIfTrue="1" operator="equal">
      <formula>$G58</formula>
    </cfRule>
  </conditionalFormatting>
  <conditionalFormatting sqref="A72:F72">
    <cfRule type="cellIs" dxfId="15" priority="7" stopIfTrue="1" operator="equal">
      <formula>0</formula>
    </cfRule>
  </conditionalFormatting>
  <conditionalFormatting sqref="G65:L65">
    <cfRule type="cellIs" dxfId="14" priority="16" stopIfTrue="1" operator="equal">
      <formula>$G53</formula>
    </cfRule>
  </conditionalFormatting>
  <conditionalFormatting sqref="A65:F65">
    <cfRule type="cellIs" dxfId="13" priority="17" stopIfTrue="1" operator="equal">
      <formula>0</formula>
    </cfRule>
  </conditionalFormatting>
  <conditionalFormatting sqref="G66:L66">
    <cfRule type="cellIs" dxfId="12" priority="14" stopIfTrue="1" operator="equal">
      <formula>$G54</formula>
    </cfRule>
  </conditionalFormatting>
  <conditionalFormatting sqref="A66:F66">
    <cfRule type="cellIs" dxfId="11" priority="15" stopIfTrue="1" operator="equal">
      <formula>0</formula>
    </cfRule>
  </conditionalFormatting>
  <conditionalFormatting sqref="G68:L68">
    <cfRule type="cellIs" dxfId="10" priority="12" stopIfTrue="1" operator="equal">
      <formula>#REF!</formula>
    </cfRule>
  </conditionalFormatting>
  <conditionalFormatting sqref="A68:F68">
    <cfRule type="cellIs" dxfId="9" priority="13" stopIfTrue="1" operator="equal">
      <formula>0</formula>
    </cfRule>
  </conditionalFormatting>
  <conditionalFormatting sqref="G69:L69">
    <cfRule type="cellIs" dxfId="8" priority="10" stopIfTrue="1" operator="equal">
      <formula>$G56</formula>
    </cfRule>
  </conditionalFormatting>
  <conditionalFormatting sqref="A69:F69">
    <cfRule type="cellIs" dxfId="7" priority="11" stopIfTrue="1" operator="equal">
      <formula>0</formula>
    </cfRule>
  </conditionalFormatting>
  <conditionalFormatting sqref="G71:L71">
    <cfRule type="cellIs" dxfId="6" priority="8" stopIfTrue="1" operator="equal">
      <formula>$G57</formula>
    </cfRule>
  </conditionalFormatting>
  <conditionalFormatting sqref="A71:F71">
    <cfRule type="cellIs" dxfId="5" priority="9" stopIfTrue="1" operator="equal">
      <formula>0</formula>
    </cfRule>
  </conditionalFormatting>
  <conditionalFormatting sqref="G67:L67">
    <cfRule type="cellIs" dxfId="4" priority="4" stopIfTrue="1" operator="equal">
      <formula>$G55</formula>
    </cfRule>
  </conditionalFormatting>
  <conditionalFormatting sqref="A67:F67">
    <cfRule type="cellIs" dxfId="3" priority="5" stopIfTrue="1" operator="equal">
      <formula>0</formula>
    </cfRule>
  </conditionalFormatting>
  <conditionalFormatting sqref="G70:L70">
    <cfRule type="cellIs" dxfId="2" priority="2" stopIfTrue="1" operator="equal">
      <formula>$G56</formula>
    </cfRule>
  </conditionalFormatting>
  <conditionalFormatting sqref="A70:F70">
    <cfRule type="cellIs" dxfId="1" priority="3" stopIfTrue="1" operator="equal">
      <formula>0</formula>
    </cfRule>
  </conditionalFormatting>
  <conditionalFormatting sqref="G64:L64">
    <cfRule type="cellIs" dxfId="0" priority="1" stopIfTrue="1" operator="equal">
      <formula>$G53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2020-05-27T07:53:43Z</cp:lastPrinted>
  <dcterms:created xsi:type="dcterms:W3CDTF">2016-08-15T09:54:21Z</dcterms:created>
  <dcterms:modified xsi:type="dcterms:W3CDTF">2020-05-27T07:53:45Z</dcterms:modified>
</cp:coreProperties>
</file>