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610" windowHeight="11640" activeTab="0"/>
  </bookViews>
  <sheets>
    <sheet name="паспорт з 01.01.2020" sheetId="1" r:id="rId1"/>
  </sheets>
  <definedNames>
    <definedName name="_xlnm.Print_Area" localSheetId="0">'паспорт з 01.01.2020'!$A$1:$G$87</definedName>
  </definedNames>
  <calcPr fullCalcOnLoad="1"/>
</workbook>
</file>

<file path=xl/sharedStrings.xml><?xml version="1.0" encoding="utf-8"?>
<sst xmlns="http://schemas.openxmlformats.org/spreadsheetml/2006/main" count="133" uniqueCount="93">
  <si>
    <t>ЗАТВЕРДЖЕНО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</si>
  <si>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</si>
  <si>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</si>
  <si>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</si>
  <si>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</si>
  <si>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</si>
  <si>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</si>
  <si>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</si>
  <si>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</si>
  <si>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</si>
  <si>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</si>
  <si>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</si>
  <si>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</si>
  <si>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</si>
  <si>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</si>
  <si>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</si>
  <si>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</si>
  <si>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</si>
  <si>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</si>
  <si>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</si>
  <si>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</si>
  <si>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</si>
  <si>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</si>
  <si>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</si>
  <si>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</si>
  <si>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</si>
  <si>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</si>
  <si>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</si>
  <si>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</si>
  <si>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</si>
  <si>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</si>
  <si>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</si>
  <si>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</si>
  <si>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</si>
  <si>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</si>
  <si>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</si>
  <si>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</si>
  <si>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</si>
  <si>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</si>
  <si>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</si>
  <si>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</si>
  <si>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</si>
  <si>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</si>
  <si>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</si>
  <si>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</si>
  <si>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</si>
  <si>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</si>
  <si>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бюджетної програми місцевого бюджету на _2020___ рік</t>
  </si>
  <si>
    <t>Наказ управління культури, туризму та інформації Дунаєвецької міської ради</t>
  </si>
  <si>
    <t>Управління культури, інформації та туризму Дунаєвецької міської ради</t>
  </si>
  <si>
    <t>Забезпечення діяльності інших закладів в галузі культури і мистецтва</t>
  </si>
  <si>
    <t>кількість штатних одиниць працівників централізованої бухгалтерії</t>
  </si>
  <si>
    <t>од.</t>
  </si>
  <si>
    <t>штатний розпис</t>
  </si>
  <si>
    <t>кількість установ, що обслуговуються централізованою бухгалтерією</t>
  </si>
  <si>
    <t>мережа</t>
  </si>
  <si>
    <t>кількість працівників, що обслуговуються централізованою бухгалтерією</t>
  </si>
  <si>
    <t>кількість звітів, які подаються централізованою бухгалтерією</t>
  </si>
  <si>
    <t>наказ про облікову політикову політику</t>
  </si>
  <si>
    <t>кількість журналів та меморіальних ордерів, що ведуться централізованою бухгалтерією</t>
  </si>
  <si>
    <t>Кількість інформаційних довідок та статей наданих працівниками інформаційно-комунікаційного центру для розміщення на сторінці управління культури, туризму та інформації на офіційному сайті Дунаєвецької міської ради</t>
  </si>
  <si>
    <t>інформаційна сторінка управління на сайті</t>
  </si>
  <si>
    <t>кількість журналів та меморіальних ордерів на 1-го працівника централізованрї бухгалтерії</t>
  </si>
  <si>
    <t>розрахунок</t>
  </si>
  <si>
    <t>кількість звітів на 1-го працівника централізованої бухгалтерії</t>
  </si>
  <si>
    <t>Начальник управління культури,туризму та інформації Дунаєвецької міської ради</t>
  </si>
  <si>
    <t>Бец А.В.</t>
  </si>
  <si>
    <t>Фінансове управління Дунаєвецької міської ради</t>
  </si>
  <si>
    <t>Начальник фінансового управління</t>
  </si>
  <si>
    <t>Абзалова Т.В.</t>
  </si>
  <si>
    <t>0829</t>
  </si>
  <si>
    <t>Мета бюджетної програми : Підтримка та розвиток закладів в галузі культури і мистецтва</t>
  </si>
  <si>
    <t xml:space="preserve">Виконання програм і здійснення заходів, спрямованих на забезпечення соціального та правового захисту жителів громади  у сфері культури, мистецтв, туризму, охорони культурної  спадщини та забезпечення вільного розвитку доступності туристичних послуг. Співробітництво  з питань туризму, долучення молоді громади до всеукраїнського спортивно-краєзнавчого  руху. </t>
  </si>
  <si>
    <t xml:space="preserve">інформаційна сторінка на сайті  </t>
  </si>
  <si>
    <t xml:space="preserve">штатний розпис </t>
  </si>
  <si>
    <t>осіб</t>
  </si>
  <si>
    <t>наказ</t>
  </si>
  <si>
    <t xml:space="preserve">Підтримка та розвиток культурно-освітніх заходів, складання і надання кошторисної звітності, фінансової документації, фінансування установ культури згідно із затвердженими кошторисами, надання якісних послуг з централізованого господарського обслуговування,підтримка та розвиток культурно-освітніх заходів </t>
  </si>
  <si>
    <t>Кількість публікацій на  сторінці Фейсбук  по туристично-краєзнавчому центру</t>
  </si>
  <si>
    <t>кількість штатних одиниць працівників інформаційно-комунікаційного центру</t>
  </si>
  <si>
    <t xml:space="preserve">кількість інформацій розміщеної на сторінці Фейсбук на 1-у  штатну одиницю по туристично-краєзнавчому центру </t>
  </si>
  <si>
    <t xml:space="preserve">кількість інформації розміщеної на сторінці управління сайту міської ради на 1 штатну одиницю інформаційно-комунікаційного центру </t>
  </si>
  <si>
    <t>Створення  позитивного іміджу та репутацій громади  шляхом поширення у ЗМІ інормації про діяльність та досягнення культури</t>
  </si>
  <si>
    <t>кількість штатних одиниць працівників туристично-краєзнавчого центру</t>
  </si>
  <si>
    <t>Середньорічна кількість  дітей, які відвідують   туристсично-краєзнавчий центр</t>
  </si>
  <si>
    <t xml:space="preserve">кількість дітей, задіяних в туристично-краєзнавчому центрі на 1-у  штатну одиницю </t>
  </si>
  <si>
    <t>Створення належних  умов для діяльності працівників та функціонування  туричтично-краєзнавчого центру</t>
  </si>
  <si>
    <t>Обсяг бюджетних призначень / бюджетних асигнувань -1523412,00 гривень, у тому числі загального фонду - 1523412,00 гривень та спеціального фонду - ____________ гривень.</t>
  </si>
  <si>
    <t xml:space="preserve">Створення  належних умов для забезпечення діяльності   централізованої бухгалтерії закладів культури і мистецтва </t>
  </si>
  <si>
    <t>Конституція України, Бюджетний Кодекс України, Закон України «Про Державний бюджет України на 2020 рік» від 14.11.2019р. №294-IX, Закон України «Про культуру» від 14.12.2010 № 2778-VI; Наказ МФУ «Про деякі питання запровадження програмно-цільового методу складання та виконання місцевих бюджетів» від 26.08.2014 р. № 836; Наказ МФУ, Міністерства культури і туризму України від 01.10.2010р № 1150/41 «Про затвердження Типового переліку бюджетних програм та результативних показників їх виконання для місцевих бюджетів у галузі «Культура»; Рішення сесії Дунаєвецької міської ради "Про міський бюджет на 2020 рік" №5-63/2019р. від 20.12.2019, зі змінами  станом на 29.07.2020 року.</t>
  </si>
  <si>
    <t xml:space="preserve">Створення належних умов для    забезпечення діяльності   інформаційно-комунікаційного  ресурсного центру </t>
  </si>
  <si>
    <t>Підтримка та розвиток культурно-освітніх заходів, ведення централізованого обліку та складання фінансової звітності, створення позитивного іміджу  та репутації громади.</t>
  </si>
  <si>
    <t>від  14 липня  2020 року  N  82-н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</si>
</sst>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22]d\ mmmm\ yyyy&quot; р.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6"/>
      <color indexed="10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9"/>
      <name val="Times New Roman"/>
      <family val="1"/>
    </font>
    <font>
      <sz val="12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i/>
      <sz val="12"/>
      <color rgb="FF000000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0"/>
      <name val="Times New Roman"/>
      <family val="1"/>
    </font>
    <font>
      <sz val="16"/>
      <color rgb="FFFF0000"/>
      <name val="Times New Roman"/>
      <family val="1"/>
    </font>
    <font>
      <b/>
      <sz val="12"/>
      <color rgb="FF000000"/>
      <name val="Times New Roman"/>
      <family val="1"/>
    </font>
    <font>
      <sz val="9"/>
      <color theme="0"/>
      <name val="Times New Roman"/>
      <family val="1"/>
    </font>
    <font>
      <sz val="12"/>
      <color theme="1" tint="0.15000000596046448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8" fillId="0" borderId="0" xfId="0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/>
    </xf>
    <xf numFmtId="0" fontId="50" fillId="0" borderId="0" xfId="0" applyFont="1" applyAlignment="1">
      <alignment horizontal="center" vertical="top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7" fillId="0" borderId="0" xfId="0" applyFont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2" fillId="0" borderId="12" xfId="0" applyFont="1" applyBorder="1" applyAlignment="1">
      <alignment vertical="top" wrapText="1"/>
    </xf>
    <xf numFmtId="0" fontId="51" fillId="0" borderId="11" xfId="0" applyFont="1" applyBorder="1" applyAlignment="1">
      <alignment vertical="top" wrapText="1"/>
    </xf>
    <xf numFmtId="0" fontId="51" fillId="0" borderId="0" xfId="0" applyFont="1" applyBorder="1" applyAlignment="1">
      <alignment wrapText="1"/>
    </xf>
    <xf numFmtId="0" fontId="51" fillId="0" borderId="11" xfId="0" applyFont="1" applyBorder="1" applyAlignment="1">
      <alignment horizontal="center" wrapText="1"/>
    </xf>
    <xf numFmtId="0" fontId="52" fillId="0" borderId="0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0" fontId="51" fillId="0" borderId="0" xfId="0" applyFont="1" applyBorder="1" applyAlignment="1">
      <alignment vertical="center" wrapText="1"/>
    </xf>
    <xf numFmtId="0" fontId="52" fillId="0" borderId="0" xfId="0" applyFont="1" applyBorder="1" applyAlignment="1">
      <alignment vertical="top" wrapText="1"/>
    </xf>
    <xf numFmtId="0" fontId="51" fillId="0" borderId="0" xfId="0" applyFont="1" applyBorder="1" applyAlignment="1">
      <alignment vertical="top" wrapText="1"/>
    </xf>
    <xf numFmtId="0" fontId="51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vertical="top"/>
    </xf>
    <xf numFmtId="0" fontId="48" fillId="0" borderId="0" xfId="0" applyFont="1" applyBorder="1" applyAlignment="1">
      <alignment/>
    </xf>
    <xf numFmtId="0" fontId="51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top"/>
    </xf>
    <xf numFmtId="0" fontId="51" fillId="0" borderId="11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wrapText="1"/>
    </xf>
    <xf numFmtId="49" fontId="51" fillId="0" borderId="11" xfId="0" applyNumberFormat="1" applyFont="1" applyBorder="1" applyAlignment="1">
      <alignment horizontal="center" wrapText="1"/>
    </xf>
    <xf numFmtId="0" fontId="47" fillId="0" borderId="0" xfId="0" applyFont="1" applyAlignment="1">
      <alignment horizontal="right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54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8" fillId="0" borderId="10" xfId="0" applyFont="1" applyBorder="1" applyAlignment="1">
      <alignment/>
    </xf>
    <xf numFmtId="3" fontId="47" fillId="0" borderId="10" xfId="0" applyNumberFormat="1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3" fontId="47" fillId="0" borderId="0" xfId="0" applyNumberFormat="1" applyFont="1" applyBorder="1" applyAlignment="1">
      <alignment horizontal="center" vertical="center" wrapText="1"/>
    </xf>
    <xf numFmtId="0" fontId="48" fillId="0" borderId="16" xfId="0" applyFont="1" applyBorder="1" applyAlignment="1">
      <alignment/>
    </xf>
    <xf numFmtId="0" fontId="48" fillId="0" borderId="0" xfId="0" applyFont="1" applyAlignment="1">
      <alignment/>
    </xf>
    <xf numFmtId="0" fontId="55" fillId="0" borderId="0" xfId="0" applyFont="1" applyFill="1" applyBorder="1" applyAlignment="1">
      <alignment vertical="top" wrapText="1"/>
    </xf>
    <xf numFmtId="0" fontId="56" fillId="0" borderId="0" xfId="0" applyFont="1" applyAlignment="1">
      <alignment/>
    </xf>
    <xf numFmtId="0" fontId="51" fillId="0" borderId="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vertical="top" wrapText="1"/>
    </xf>
    <xf numFmtId="0" fontId="52" fillId="0" borderId="0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horizontal="center" vertical="top"/>
    </xf>
    <xf numFmtId="0" fontId="47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 wrapText="1"/>
    </xf>
    <xf numFmtId="0" fontId="48" fillId="0" borderId="11" xfId="0" applyFont="1" applyBorder="1" applyAlignment="1">
      <alignment horizontal="left"/>
    </xf>
    <xf numFmtId="0" fontId="58" fillId="0" borderId="0" xfId="0" applyFont="1" applyFill="1" applyBorder="1" applyAlignment="1">
      <alignment horizontal="center" vertical="top" wrapText="1"/>
    </xf>
    <xf numFmtId="0" fontId="59" fillId="0" borderId="0" xfId="0" applyFont="1" applyFill="1" applyAlignment="1">
      <alignment horizontal="justify" vertical="center" wrapText="1"/>
    </xf>
    <xf numFmtId="0" fontId="48" fillId="0" borderId="0" xfId="0" applyFont="1" applyAlignment="1">
      <alignment horizontal="left"/>
    </xf>
    <xf numFmtId="0" fontId="50" fillId="0" borderId="12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vertical="top" wrapText="1"/>
    </xf>
    <xf numFmtId="0" fontId="60" fillId="0" borderId="12" xfId="0" applyFont="1" applyBorder="1" applyAlignment="1">
      <alignment horizontal="center" vertical="top" wrapText="1"/>
    </xf>
    <xf numFmtId="0" fontId="52" fillId="0" borderId="0" xfId="0" applyFont="1" applyAlignment="1">
      <alignment horizontal="left" vertical="top" wrapText="1"/>
    </xf>
    <xf numFmtId="0" fontId="48" fillId="0" borderId="11" xfId="0" applyFont="1" applyBorder="1" applyAlignment="1">
      <alignment horizontal="center"/>
    </xf>
    <xf numFmtId="0" fontId="57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view="pageBreakPreview" zoomScale="75" zoomScaleSheetLayoutView="75" workbookViewId="0" topLeftCell="A1">
      <pane xSplit="1" topLeftCell="B1" activePane="topRight" state="frozen"/>
      <selection pane="topLeft" activeCell="A25" sqref="A25"/>
      <selection pane="topRight" activeCell="E7" sqref="E7:G7"/>
    </sheetView>
  </sheetViews>
  <sheetFormatPr defaultColWidth="21.57421875" defaultRowHeight="15"/>
  <cols>
    <col min="1" max="1" width="6.57421875" style="2" customWidth="1"/>
    <col min="2" max="2" width="36.8515625" style="2" customWidth="1"/>
    <col min="3" max="5" width="21.57421875" style="2" customWidth="1"/>
    <col min="6" max="6" width="31.00390625" style="2" customWidth="1"/>
    <col min="7" max="7" width="26.8515625" style="2" customWidth="1"/>
    <col min="8" max="38" width="10.28125" style="2" customWidth="1"/>
    <col min="39" max="16384" width="21.57421875" style="2" customWidth="1"/>
  </cols>
  <sheetData>
    <row r="1" spans="6:7" ht="15" customHeight="1">
      <c r="F1" s="74" t="s">
        <v>36</v>
      </c>
      <c r="G1" s="74"/>
    </row>
    <row r="2" spans="6:7" ht="15">
      <c r="F2" s="74"/>
      <c r="G2" s="74"/>
    </row>
    <row r="3" spans="6:7" ht="32.25" customHeight="1">
      <c r="F3" s="74"/>
      <c r="G3" s="74"/>
    </row>
    <row r="4" spans="1:5" ht="15.75">
      <c r="A4" s="15"/>
      <c r="E4" s="15" t="s">
        <v>0</v>
      </c>
    </row>
    <row r="5" spans="1:7" ht="15.75">
      <c r="A5" s="15"/>
      <c r="B5" s="15"/>
      <c r="E5" s="75" t="s">
        <v>48</v>
      </c>
      <c r="F5" s="75"/>
      <c r="G5" s="75"/>
    </row>
    <row r="6" spans="1:7" ht="15" customHeight="1">
      <c r="A6" s="15"/>
      <c r="E6" s="70" t="s">
        <v>1</v>
      </c>
      <c r="F6" s="70"/>
      <c r="G6" s="70"/>
    </row>
    <row r="7" spans="1:7" ht="15.75" customHeight="1">
      <c r="A7" s="15"/>
      <c r="E7" s="64" t="s">
        <v>92</v>
      </c>
      <c r="F7" s="64"/>
      <c r="G7" s="64"/>
    </row>
    <row r="10" spans="1:7" ht="15.75">
      <c r="A10" s="76" t="s">
        <v>2</v>
      </c>
      <c r="B10" s="76"/>
      <c r="C10" s="76"/>
      <c r="D10" s="76"/>
      <c r="E10" s="76"/>
      <c r="F10" s="76"/>
      <c r="G10" s="76"/>
    </row>
    <row r="11" spans="1:7" ht="15.75">
      <c r="A11" s="76" t="s">
        <v>47</v>
      </c>
      <c r="B11" s="76"/>
      <c r="C11" s="76"/>
      <c r="D11" s="76"/>
      <c r="E11" s="76"/>
      <c r="F11" s="76"/>
      <c r="G11" s="76"/>
    </row>
    <row r="14" spans="1:16" ht="15" customHeight="1">
      <c r="A14" s="16" t="s">
        <v>37</v>
      </c>
      <c r="B14" s="35">
        <v>1000000</v>
      </c>
      <c r="C14" s="16"/>
      <c r="D14" s="71" t="s">
        <v>49</v>
      </c>
      <c r="E14" s="71"/>
      <c r="F14" s="71"/>
      <c r="G14" s="29">
        <v>42732053</v>
      </c>
      <c r="H14" s="23"/>
      <c r="I14" s="23"/>
      <c r="J14" s="23"/>
      <c r="K14" s="23"/>
      <c r="L14" s="55"/>
      <c r="M14" s="55"/>
      <c r="N14" s="23"/>
      <c r="O14" s="55"/>
      <c r="P14" s="55"/>
    </row>
    <row r="15" spans="1:16" ht="28.5" customHeight="1">
      <c r="A15" s="60" t="s">
        <v>45</v>
      </c>
      <c r="B15" s="60"/>
      <c r="C15" s="60"/>
      <c r="D15" s="73" t="s">
        <v>1</v>
      </c>
      <c r="E15" s="73"/>
      <c r="F15" s="17"/>
      <c r="G15" s="30" t="s">
        <v>38</v>
      </c>
      <c r="H15" s="27"/>
      <c r="I15" s="61"/>
      <c r="J15" s="61"/>
      <c r="K15" s="61"/>
      <c r="L15" s="67"/>
      <c r="M15" s="67"/>
      <c r="N15" s="24"/>
      <c r="O15" s="63"/>
      <c r="P15" s="63"/>
    </row>
    <row r="16" spans="1:16" ht="15" customHeight="1">
      <c r="A16" s="18" t="s">
        <v>39</v>
      </c>
      <c r="B16" s="31">
        <v>1010000</v>
      </c>
      <c r="C16" s="18"/>
      <c r="D16" s="72" t="s">
        <v>49</v>
      </c>
      <c r="E16" s="72"/>
      <c r="F16" s="72"/>
      <c r="G16" s="31">
        <v>42732053</v>
      </c>
      <c r="H16" s="25"/>
      <c r="I16" s="25"/>
      <c r="J16" s="25"/>
      <c r="K16" s="25"/>
      <c r="L16" s="53"/>
      <c r="M16" s="53"/>
      <c r="N16" s="25"/>
      <c r="O16" s="25"/>
      <c r="P16" s="25"/>
    </row>
    <row r="17" spans="1:16" ht="23.25" customHeight="1">
      <c r="A17" s="60" t="s">
        <v>41</v>
      </c>
      <c r="B17" s="60"/>
      <c r="C17" s="60"/>
      <c r="D17" s="60" t="s">
        <v>28</v>
      </c>
      <c r="E17" s="60"/>
      <c r="F17" s="17"/>
      <c r="G17" s="30" t="s">
        <v>38</v>
      </c>
      <c r="H17" s="27"/>
      <c r="I17" s="61"/>
      <c r="J17" s="61"/>
      <c r="K17" s="61"/>
      <c r="L17" s="61"/>
      <c r="M17" s="61"/>
      <c r="N17" s="24"/>
      <c r="O17" s="63"/>
      <c r="P17" s="63"/>
    </row>
    <row r="18" spans="1:16" ht="37.5" customHeight="1">
      <c r="A18" s="19" t="s">
        <v>40</v>
      </c>
      <c r="B18" s="36">
        <v>1014081</v>
      </c>
      <c r="C18" s="20">
        <v>4081</v>
      </c>
      <c r="D18" s="37" t="s">
        <v>70</v>
      </c>
      <c r="E18" s="59" t="s">
        <v>50</v>
      </c>
      <c r="F18" s="59"/>
      <c r="G18" s="20">
        <v>6821810100</v>
      </c>
      <c r="H18" s="26"/>
      <c r="I18" s="19"/>
      <c r="J18" s="26"/>
      <c r="K18" s="62"/>
      <c r="L18" s="62"/>
      <c r="M18" s="62"/>
      <c r="N18" s="62"/>
      <c r="O18" s="62"/>
      <c r="P18" s="26"/>
    </row>
    <row r="19" spans="2:16" ht="56.25" customHeight="1">
      <c r="B19" s="21" t="s">
        <v>41</v>
      </c>
      <c r="C19" s="22" t="s">
        <v>42</v>
      </c>
      <c r="D19" s="17" t="s">
        <v>43</v>
      </c>
      <c r="E19" s="60" t="s">
        <v>46</v>
      </c>
      <c r="F19" s="60"/>
      <c r="G19" s="22" t="s">
        <v>44</v>
      </c>
      <c r="H19" s="28"/>
      <c r="I19" s="21"/>
      <c r="J19" s="21"/>
      <c r="K19" s="61"/>
      <c r="L19" s="61"/>
      <c r="M19" s="61"/>
      <c r="N19" s="61"/>
      <c r="O19" s="61"/>
      <c r="P19" s="24"/>
    </row>
    <row r="20" spans="1:7" ht="42" customHeight="1">
      <c r="A20" s="13" t="s">
        <v>3</v>
      </c>
      <c r="B20" s="64" t="s">
        <v>87</v>
      </c>
      <c r="C20" s="64"/>
      <c r="D20" s="64"/>
      <c r="E20" s="64"/>
      <c r="F20" s="64"/>
      <c r="G20" s="64"/>
    </row>
    <row r="21" spans="1:7" ht="139.5" customHeight="1">
      <c r="A21" s="13" t="s">
        <v>4</v>
      </c>
      <c r="B21" s="68" t="s">
        <v>89</v>
      </c>
      <c r="C21" s="68"/>
      <c r="D21" s="68"/>
      <c r="E21" s="68"/>
      <c r="F21" s="68"/>
      <c r="G21" s="68"/>
    </row>
    <row r="22" spans="1:7" ht="15.75" customHeight="1">
      <c r="A22" s="13" t="s">
        <v>5</v>
      </c>
      <c r="B22" s="64" t="s">
        <v>29</v>
      </c>
      <c r="C22" s="64"/>
      <c r="D22" s="64"/>
      <c r="E22" s="64"/>
      <c r="F22" s="64"/>
      <c r="G22" s="64"/>
    </row>
    <row r="23" ht="15.75">
      <c r="A23" s="1"/>
    </row>
    <row r="24" spans="1:7" ht="15.75">
      <c r="A24" s="11" t="s">
        <v>7</v>
      </c>
      <c r="B24" s="56" t="s">
        <v>30</v>
      </c>
      <c r="C24" s="57"/>
      <c r="D24" s="57"/>
      <c r="E24" s="57"/>
      <c r="F24" s="57"/>
      <c r="G24" s="58"/>
    </row>
    <row r="25" spans="1:7" s="33" customFormat="1" ht="15.75">
      <c r="A25" s="42"/>
      <c r="B25" s="43"/>
      <c r="C25" s="45"/>
      <c r="D25" s="45"/>
      <c r="E25" s="45"/>
      <c r="F25" s="45"/>
      <c r="G25" s="44"/>
    </row>
    <row r="26" spans="1:7" ht="53.25" customHeight="1">
      <c r="A26" s="11"/>
      <c r="B26" s="56" t="s">
        <v>91</v>
      </c>
      <c r="C26" s="57"/>
      <c r="D26" s="57"/>
      <c r="E26" s="57"/>
      <c r="F26" s="57"/>
      <c r="G26" s="58"/>
    </row>
    <row r="27" ht="15.75">
      <c r="A27" s="1"/>
    </row>
    <row r="28" spans="1:7" ht="15.75">
      <c r="A28" s="6" t="s">
        <v>6</v>
      </c>
      <c r="B28" s="69" t="s">
        <v>71</v>
      </c>
      <c r="C28" s="69"/>
      <c r="D28" s="69"/>
      <c r="E28" s="69"/>
      <c r="F28" s="69"/>
      <c r="G28" s="69"/>
    </row>
    <row r="29" spans="1:7" ht="15.75">
      <c r="A29" s="13" t="s">
        <v>9</v>
      </c>
      <c r="B29" s="64" t="s">
        <v>31</v>
      </c>
      <c r="C29" s="64"/>
      <c r="D29" s="64"/>
      <c r="E29" s="64"/>
      <c r="F29" s="64"/>
      <c r="G29" s="64"/>
    </row>
    <row r="30" spans="1:7" ht="15.75">
      <c r="A30" s="13"/>
      <c r="B30" s="12"/>
      <c r="C30" s="12"/>
      <c r="D30" s="12"/>
      <c r="E30" s="12"/>
      <c r="F30" s="12"/>
      <c r="G30" s="12"/>
    </row>
    <row r="31" spans="1:7" ht="15.75">
      <c r="A31" s="11" t="s">
        <v>7</v>
      </c>
      <c r="B31" s="56" t="s">
        <v>8</v>
      </c>
      <c r="C31" s="57"/>
      <c r="D31" s="57"/>
      <c r="E31" s="57"/>
      <c r="F31" s="57"/>
      <c r="G31" s="58"/>
    </row>
    <row r="32" spans="1:7" s="33" customFormat="1" ht="50.25" customHeight="1">
      <c r="A32" s="42">
        <v>1</v>
      </c>
      <c r="B32" s="56" t="s">
        <v>77</v>
      </c>
      <c r="C32" s="57"/>
      <c r="D32" s="57"/>
      <c r="E32" s="57"/>
      <c r="F32" s="57"/>
      <c r="G32" s="58"/>
    </row>
    <row r="33" spans="1:7" s="33" customFormat="1" ht="36" customHeight="1">
      <c r="A33" s="42">
        <v>2</v>
      </c>
      <c r="B33" s="56" t="s">
        <v>82</v>
      </c>
      <c r="C33" s="57"/>
      <c r="D33" s="57"/>
      <c r="E33" s="57"/>
      <c r="F33" s="57"/>
      <c r="G33" s="58"/>
    </row>
    <row r="34" spans="1:7" s="33" customFormat="1" ht="63.75" customHeight="1">
      <c r="A34" s="42">
        <v>3</v>
      </c>
      <c r="B34" s="56" t="s">
        <v>72</v>
      </c>
      <c r="C34" s="57"/>
      <c r="D34" s="57"/>
      <c r="E34" s="57"/>
      <c r="F34" s="57"/>
      <c r="G34" s="58"/>
    </row>
    <row r="35" spans="1:7" ht="15.75">
      <c r="A35" s="13"/>
      <c r="B35" s="12"/>
      <c r="C35" s="12"/>
      <c r="D35" s="12"/>
      <c r="E35" s="12"/>
      <c r="F35" s="12"/>
      <c r="G35" s="12"/>
    </row>
    <row r="36" spans="1:7" ht="15.75">
      <c r="A36" s="13" t="s">
        <v>15</v>
      </c>
      <c r="B36" s="7" t="s">
        <v>11</v>
      </c>
      <c r="C36" s="12"/>
      <c r="D36" s="12"/>
      <c r="E36" s="12"/>
      <c r="F36" s="12"/>
      <c r="G36" s="12"/>
    </row>
    <row r="37" spans="1:5" ht="15.75">
      <c r="A37" s="1"/>
      <c r="E37" s="38" t="s">
        <v>10</v>
      </c>
    </row>
    <row r="38" spans="1:5" ht="31.5">
      <c r="A38" s="11" t="s">
        <v>7</v>
      </c>
      <c r="B38" s="11" t="s">
        <v>11</v>
      </c>
      <c r="C38" s="11" t="s">
        <v>12</v>
      </c>
      <c r="D38" s="11" t="s">
        <v>13</v>
      </c>
      <c r="E38" s="11" t="s">
        <v>14</v>
      </c>
    </row>
    <row r="39" spans="1:5" ht="15.75">
      <c r="A39" s="11">
        <v>1</v>
      </c>
      <c r="B39" s="11">
        <v>2</v>
      </c>
      <c r="C39" s="11">
        <v>3</v>
      </c>
      <c r="D39" s="11">
        <v>4</v>
      </c>
      <c r="E39" s="11">
        <v>5</v>
      </c>
    </row>
    <row r="40" spans="1:5" ht="69" customHeight="1">
      <c r="A40" s="42">
        <v>1</v>
      </c>
      <c r="B40" s="42" t="s">
        <v>88</v>
      </c>
      <c r="C40" s="47">
        <v>681836</v>
      </c>
      <c r="D40" s="42"/>
      <c r="E40" s="47">
        <v>681836</v>
      </c>
    </row>
    <row r="41" spans="1:15" s="33" customFormat="1" ht="73.5" customHeight="1">
      <c r="A41" s="42">
        <v>2</v>
      </c>
      <c r="B41" s="48" t="s">
        <v>90</v>
      </c>
      <c r="C41" s="47">
        <v>567076</v>
      </c>
      <c r="D41" s="42"/>
      <c r="E41" s="47">
        <v>567076</v>
      </c>
      <c r="F41" s="51"/>
      <c r="G41" s="52"/>
      <c r="H41" s="54"/>
      <c r="I41" s="54"/>
      <c r="J41" s="54"/>
      <c r="K41" s="54"/>
      <c r="L41" s="54"/>
      <c r="M41" s="54"/>
      <c r="N41" s="54"/>
      <c r="O41" s="54"/>
    </row>
    <row r="42" spans="1:5" s="33" customFormat="1" ht="75" customHeight="1">
      <c r="A42" s="42">
        <v>3</v>
      </c>
      <c r="B42" s="48" t="s">
        <v>86</v>
      </c>
      <c r="C42" s="47">
        <v>274500</v>
      </c>
      <c r="D42" s="42"/>
      <c r="E42" s="47">
        <v>274500</v>
      </c>
    </row>
    <row r="43" spans="1:5" ht="15.75" customHeight="1">
      <c r="A43" s="56" t="s">
        <v>14</v>
      </c>
      <c r="B43" s="58"/>
      <c r="C43" s="47">
        <f>SUM(C40:C42)</f>
        <v>1523412</v>
      </c>
      <c r="D43" s="11"/>
      <c r="E43" s="47">
        <f>SUM(E40:E42)</f>
        <v>1523412</v>
      </c>
    </row>
    <row r="44" spans="1:5" s="33" customFormat="1" ht="15.75" customHeight="1">
      <c r="A44" s="49"/>
      <c r="B44" s="49"/>
      <c r="C44" s="50"/>
      <c r="D44" s="49"/>
      <c r="E44" s="50"/>
    </row>
    <row r="45" spans="1:5" s="33" customFormat="1" ht="15.75" customHeight="1">
      <c r="A45" s="49"/>
      <c r="B45" s="49"/>
      <c r="C45" s="50"/>
      <c r="D45" s="49"/>
      <c r="E45" s="50"/>
    </row>
    <row r="46" ht="42.75" customHeight="1">
      <c r="A46" s="1"/>
    </row>
    <row r="47" spans="1:7" ht="15.75" customHeight="1">
      <c r="A47" s="34" t="s">
        <v>18</v>
      </c>
      <c r="B47" s="64" t="s">
        <v>16</v>
      </c>
      <c r="C47" s="64"/>
      <c r="D47" s="64"/>
      <c r="E47" s="64"/>
      <c r="F47" s="64"/>
      <c r="G47" s="64"/>
    </row>
    <row r="48" spans="1:5" ht="15.75">
      <c r="A48" s="1"/>
      <c r="E48" s="38" t="s">
        <v>10</v>
      </c>
    </row>
    <row r="49" spans="1:5" ht="31.5">
      <c r="A49" s="11" t="s">
        <v>7</v>
      </c>
      <c r="B49" s="11" t="s">
        <v>17</v>
      </c>
      <c r="C49" s="11" t="s">
        <v>12</v>
      </c>
      <c r="D49" s="11" t="s">
        <v>13</v>
      </c>
      <c r="E49" s="11" t="s">
        <v>14</v>
      </c>
    </row>
    <row r="50" spans="1:5" ht="15.75">
      <c r="A50" s="11">
        <v>1</v>
      </c>
      <c r="B50" s="11">
        <v>2</v>
      </c>
      <c r="C50" s="11">
        <v>3</v>
      </c>
      <c r="D50" s="11">
        <v>4</v>
      </c>
      <c r="E50" s="11">
        <v>5</v>
      </c>
    </row>
    <row r="51" spans="1:5" ht="15.75">
      <c r="A51" s="11"/>
      <c r="B51" s="4"/>
      <c r="C51" s="4"/>
      <c r="D51" s="4"/>
      <c r="E51" s="4"/>
    </row>
    <row r="52" spans="1:5" ht="15.75">
      <c r="A52" s="11"/>
      <c r="B52" s="4"/>
      <c r="C52" s="4"/>
      <c r="D52" s="4"/>
      <c r="E52" s="4"/>
    </row>
    <row r="53" spans="1:5" ht="15.75" customHeight="1">
      <c r="A53" s="56" t="s">
        <v>14</v>
      </c>
      <c r="B53" s="58"/>
      <c r="C53" s="4"/>
      <c r="D53" s="4"/>
      <c r="E53" s="4"/>
    </row>
    <row r="54" ht="15.75">
      <c r="A54" s="1"/>
    </row>
    <row r="55" spans="1:7" ht="15.75" customHeight="1">
      <c r="A55" s="13" t="s">
        <v>32</v>
      </c>
      <c r="B55" s="64" t="s">
        <v>19</v>
      </c>
      <c r="C55" s="64"/>
      <c r="D55" s="64"/>
      <c r="E55" s="64"/>
      <c r="F55" s="64"/>
      <c r="G55" s="64"/>
    </row>
    <row r="56" ht="15.75">
      <c r="A56" s="1"/>
    </row>
    <row r="57" spans="1:7" ht="46.5" customHeight="1">
      <c r="A57" s="11" t="s">
        <v>7</v>
      </c>
      <c r="B57" s="11" t="s">
        <v>20</v>
      </c>
      <c r="C57" s="11" t="s">
        <v>21</v>
      </c>
      <c r="D57" s="11" t="s">
        <v>22</v>
      </c>
      <c r="E57" s="11" t="s">
        <v>12</v>
      </c>
      <c r="F57" s="11" t="s">
        <v>13</v>
      </c>
      <c r="G57" s="11" t="s">
        <v>14</v>
      </c>
    </row>
    <row r="58" spans="1:7" ht="15.75">
      <c r="A58" s="11">
        <v>1</v>
      </c>
      <c r="B58" s="11">
        <v>2</v>
      </c>
      <c r="C58" s="11">
        <v>3</v>
      </c>
      <c r="D58" s="11">
        <v>4</v>
      </c>
      <c r="E58" s="11">
        <v>5</v>
      </c>
      <c r="F58" s="11">
        <v>6</v>
      </c>
      <c r="G58" s="11">
        <v>7</v>
      </c>
    </row>
    <row r="59" spans="1:7" s="41" customFormat="1" ht="15.75">
      <c r="A59" s="39">
        <v>1</v>
      </c>
      <c r="B59" s="40" t="s">
        <v>23</v>
      </c>
      <c r="C59" s="39"/>
      <c r="D59" s="39"/>
      <c r="E59" s="39"/>
      <c r="F59" s="39"/>
      <c r="G59" s="39"/>
    </row>
    <row r="60" spans="1:7" s="33" customFormat="1" ht="47.25">
      <c r="A60" s="32"/>
      <c r="B60" s="4" t="s">
        <v>51</v>
      </c>
      <c r="C60" s="32" t="s">
        <v>52</v>
      </c>
      <c r="D60" s="32" t="s">
        <v>53</v>
      </c>
      <c r="E60" s="32">
        <v>5</v>
      </c>
      <c r="F60" s="32"/>
      <c r="G60" s="32">
        <f>SUM(E60+F60)</f>
        <v>5</v>
      </c>
    </row>
    <row r="61" spans="1:7" ht="47.25">
      <c r="A61" s="11"/>
      <c r="B61" s="4" t="s">
        <v>79</v>
      </c>
      <c r="C61" s="11" t="s">
        <v>52</v>
      </c>
      <c r="D61" s="11" t="s">
        <v>53</v>
      </c>
      <c r="E61" s="11">
        <v>3</v>
      </c>
      <c r="F61" s="11"/>
      <c r="G61" s="32">
        <f aca="true" t="shared" si="0" ref="G61:G76">SUM(E61+F61)</f>
        <v>3</v>
      </c>
    </row>
    <row r="62" spans="1:7" s="33" customFormat="1" ht="54.75" customHeight="1">
      <c r="A62" s="42"/>
      <c r="B62" s="4" t="s">
        <v>83</v>
      </c>
      <c r="C62" s="42" t="s">
        <v>52</v>
      </c>
      <c r="D62" s="42" t="s">
        <v>74</v>
      </c>
      <c r="E62" s="42">
        <v>5.75</v>
      </c>
      <c r="F62" s="42"/>
      <c r="G62" s="42">
        <v>5.75</v>
      </c>
    </row>
    <row r="63" spans="1:7" s="41" customFormat="1" ht="15.75">
      <c r="A63" s="39">
        <v>2</v>
      </c>
      <c r="B63" s="40" t="s">
        <v>24</v>
      </c>
      <c r="C63" s="39"/>
      <c r="D63" s="39"/>
      <c r="E63" s="39"/>
      <c r="F63" s="39"/>
      <c r="G63" s="39"/>
    </row>
    <row r="64" spans="1:7" s="33" customFormat="1" ht="45.75" customHeight="1">
      <c r="A64" s="32"/>
      <c r="B64" s="4" t="s">
        <v>54</v>
      </c>
      <c r="C64" s="32" t="s">
        <v>52</v>
      </c>
      <c r="D64" s="32" t="s">
        <v>55</v>
      </c>
      <c r="E64" s="32">
        <v>8</v>
      </c>
      <c r="F64" s="32"/>
      <c r="G64" s="32">
        <f t="shared" si="0"/>
        <v>8</v>
      </c>
    </row>
    <row r="65" spans="1:7" s="33" customFormat="1" ht="47.25">
      <c r="A65" s="32"/>
      <c r="B65" s="4" t="s">
        <v>56</v>
      </c>
      <c r="C65" s="32" t="s">
        <v>52</v>
      </c>
      <c r="D65" s="32" t="s">
        <v>53</v>
      </c>
      <c r="E65" s="32">
        <v>192</v>
      </c>
      <c r="F65" s="32"/>
      <c r="G65" s="32">
        <f t="shared" si="0"/>
        <v>192</v>
      </c>
    </row>
    <row r="66" spans="1:7" s="33" customFormat="1" ht="46.5" customHeight="1">
      <c r="A66" s="32"/>
      <c r="B66" s="4" t="s">
        <v>57</v>
      </c>
      <c r="C66" s="32" t="s">
        <v>52</v>
      </c>
      <c r="D66" s="32" t="s">
        <v>58</v>
      </c>
      <c r="E66" s="32">
        <v>232</v>
      </c>
      <c r="F66" s="32"/>
      <c r="G66" s="32">
        <f t="shared" si="0"/>
        <v>232</v>
      </c>
    </row>
    <row r="67" spans="1:7" s="33" customFormat="1" ht="47.25">
      <c r="A67" s="32"/>
      <c r="B67" s="4" t="s">
        <v>59</v>
      </c>
      <c r="C67" s="32" t="s">
        <v>52</v>
      </c>
      <c r="D67" s="32" t="s">
        <v>58</v>
      </c>
      <c r="E67" s="32">
        <v>100</v>
      </c>
      <c r="F67" s="32"/>
      <c r="G67" s="32">
        <f t="shared" si="0"/>
        <v>100</v>
      </c>
    </row>
    <row r="68" spans="1:7" s="33" customFormat="1" ht="110.25">
      <c r="A68" s="32"/>
      <c r="B68" s="4" t="s">
        <v>60</v>
      </c>
      <c r="C68" s="32" t="s">
        <v>52</v>
      </c>
      <c r="D68" s="32" t="s">
        <v>61</v>
      </c>
      <c r="E68" s="32">
        <v>120</v>
      </c>
      <c r="F68" s="32"/>
      <c r="G68" s="32">
        <f t="shared" si="0"/>
        <v>120</v>
      </c>
    </row>
    <row r="69" spans="1:7" s="33" customFormat="1" ht="51" customHeight="1">
      <c r="A69" s="42"/>
      <c r="B69" s="4" t="s">
        <v>84</v>
      </c>
      <c r="C69" s="42" t="s">
        <v>75</v>
      </c>
      <c r="D69" s="42" t="s">
        <v>76</v>
      </c>
      <c r="E69" s="42">
        <v>285</v>
      </c>
      <c r="F69" s="42"/>
      <c r="G69" s="42">
        <f t="shared" si="0"/>
        <v>285</v>
      </c>
    </row>
    <row r="70" spans="1:7" s="33" customFormat="1" ht="56.25" customHeight="1">
      <c r="A70" s="42"/>
      <c r="B70" s="4" t="s">
        <v>78</v>
      </c>
      <c r="C70" s="42" t="s">
        <v>52</v>
      </c>
      <c r="D70" s="42" t="s">
        <v>73</v>
      </c>
      <c r="E70" s="42">
        <v>200</v>
      </c>
      <c r="F70" s="42"/>
      <c r="G70" s="42">
        <f t="shared" si="0"/>
        <v>200</v>
      </c>
    </row>
    <row r="71" spans="1:7" s="41" customFormat="1" ht="15.75">
      <c r="A71" s="39">
        <v>3</v>
      </c>
      <c r="B71" s="40" t="s">
        <v>25</v>
      </c>
      <c r="C71" s="39"/>
      <c r="D71" s="39"/>
      <c r="E71" s="39"/>
      <c r="F71" s="39"/>
      <c r="G71" s="39"/>
    </row>
    <row r="72" spans="1:7" s="33" customFormat="1" ht="47.25">
      <c r="A72" s="32"/>
      <c r="B72" s="4" t="s">
        <v>62</v>
      </c>
      <c r="C72" s="32" t="s">
        <v>52</v>
      </c>
      <c r="D72" s="32" t="s">
        <v>63</v>
      </c>
      <c r="E72" s="32">
        <v>20</v>
      </c>
      <c r="F72" s="32"/>
      <c r="G72" s="32">
        <f t="shared" si="0"/>
        <v>20</v>
      </c>
    </row>
    <row r="73" spans="1:7" s="33" customFormat="1" ht="31.5">
      <c r="A73" s="32"/>
      <c r="B73" s="4" t="s">
        <v>64</v>
      </c>
      <c r="C73" s="32" t="s">
        <v>52</v>
      </c>
      <c r="D73" s="32" t="s">
        <v>55</v>
      </c>
      <c r="E73" s="32">
        <v>46</v>
      </c>
      <c r="F73" s="32"/>
      <c r="G73" s="32">
        <f t="shared" si="0"/>
        <v>46</v>
      </c>
    </row>
    <row r="74" spans="1:7" s="33" customFormat="1" ht="84.75" customHeight="1">
      <c r="A74" s="42"/>
      <c r="B74" s="4" t="s">
        <v>81</v>
      </c>
      <c r="C74" s="42" t="s">
        <v>52</v>
      </c>
      <c r="D74" s="42" t="s">
        <v>61</v>
      </c>
      <c r="E74" s="42">
        <v>40</v>
      </c>
      <c r="F74" s="42"/>
      <c r="G74" s="42">
        <f>SUM(E74+F74)</f>
        <v>40</v>
      </c>
    </row>
    <row r="75" spans="1:7" s="33" customFormat="1" ht="61.5" customHeight="1">
      <c r="A75" s="11"/>
      <c r="B75" s="4" t="s">
        <v>85</v>
      </c>
      <c r="C75" s="42" t="s">
        <v>75</v>
      </c>
      <c r="D75" s="42" t="s">
        <v>76</v>
      </c>
      <c r="E75" s="42">
        <v>50</v>
      </c>
      <c r="F75" s="42"/>
      <c r="G75" s="42">
        <f>SUM(E75+F75)</f>
        <v>50</v>
      </c>
    </row>
    <row r="76" spans="1:7" ht="64.5" customHeight="1">
      <c r="A76" s="46"/>
      <c r="B76" s="4" t="s">
        <v>80</v>
      </c>
      <c r="C76" s="11" t="s">
        <v>52</v>
      </c>
      <c r="D76" s="11" t="s">
        <v>73</v>
      </c>
      <c r="E76" s="11">
        <v>35</v>
      </c>
      <c r="F76" s="11"/>
      <c r="G76" s="32">
        <f t="shared" si="0"/>
        <v>35</v>
      </c>
    </row>
    <row r="77" ht="15.75">
      <c r="A77" s="1"/>
    </row>
    <row r="78" ht="15.75">
      <c r="A78" s="1"/>
    </row>
    <row r="79" spans="1:4" ht="15.75" customHeight="1">
      <c r="A79" s="65" t="s">
        <v>65</v>
      </c>
      <c r="B79" s="65"/>
      <c r="C79" s="65"/>
      <c r="D79" s="15"/>
    </row>
    <row r="80" spans="1:7" ht="32.25" customHeight="1">
      <c r="A80" s="65"/>
      <c r="B80" s="65"/>
      <c r="C80" s="65"/>
      <c r="D80" s="14"/>
      <c r="E80" s="5"/>
      <c r="F80" s="66" t="s">
        <v>66</v>
      </c>
      <c r="G80" s="66"/>
    </row>
    <row r="81" spans="1:7" ht="15.75">
      <c r="A81" s="3"/>
      <c r="B81" s="13"/>
      <c r="D81" s="10" t="s">
        <v>26</v>
      </c>
      <c r="F81" s="70" t="s">
        <v>35</v>
      </c>
      <c r="G81" s="70"/>
    </row>
    <row r="82" spans="1:4" ht="15.75" customHeight="1">
      <c r="A82" s="64" t="s">
        <v>27</v>
      </c>
      <c r="B82" s="64"/>
      <c r="C82" s="13"/>
      <c r="D82" s="13"/>
    </row>
    <row r="83" spans="1:4" ht="15.75">
      <c r="A83" s="7" t="s">
        <v>67</v>
      </c>
      <c r="B83" s="12"/>
      <c r="C83" s="13"/>
      <c r="D83" s="13"/>
    </row>
    <row r="84" spans="1:7" ht="32.25" customHeight="1">
      <c r="A84" s="64" t="s">
        <v>68</v>
      </c>
      <c r="B84" s="64"/>
      <c r="C84" s="64"/>
      <c r="D84" s="14"/>
      <c r="E84" s="5"/>
      <c r="F84" s="66" t="s">
        <v>69</v>
      </c>
      <c r="G84" s="66"/>
    </row>
    <row r="85" spans="1:7" ht="15.75">
      <c r="A85" s="15"/>
      <c r="B85" s="13"/>
      <c r="C85" s="13"/>
      <c r="D85" s="10" t="s">
        <v>26</v>
      </c>
      <c r="F85" s="70" t="s">
        <v>35</v>
      </c>
      <c r="G85" s="70"/>
    </row>
    <row r="86" ht="15">
      <c r="A86" s="8" t="s">
        <v>33</v>
      </c>
    </row>
    <row r="87" ht="15">
      <c r="A87" s="9" t="s">
        <v>34</v>
      </c>
    </row>
  </sheetData>
  <sheetProtection/>
  <mergeCells count="48">
    <mergeCell ref="F1:G3"/>
    <mergeCell ref="E5:G5"/>
    <mergeCell ref="E6:G6"/>
    <mergeCell ref="E7:G7"/>
    <mergeCell ref="A10:G10"/>
    <mergeCell ref="A11:G11"/>
    <mergeCell ref="D14:F14"/>
    <mergeCell ref="D16:F16"/>
    <mergeCell ref="B20:G20"/>
    <mergeCell ref="D15:E15"/>
    <mergeCell ref="A15:C15"/>
    <mergeCell ref="E19:F19"/>
    <mergeCell ref="F85:G85"/>
    <mergeCell ref="A43:B43"/>
    <mergeCell ref="B47:G47"/>
    <mergeCell ref="A53:B53"/>
    <mergeCell ref="B55:G55"/>
    <mergeCell ref="F81:G81"/>
    <mergeCell ref="O14:P14"/>
    <mergeCell ref="I15:K15"/>
    <mergeCell ref="L15:M15"/>
    <mergeCell ref="O15:P15"/>
    <mergeCell ref="I17:K17"/>
    <mergeCell ref="A84:C84"/>
    <mergeCell ref="F84:G84"/>
    <mergeCell ref="B22:G22"/>
    <mergeCell ref="B21:G21"/>
    <mergeCell ref="B28:G28"/>
    <mergeCell ref="O17:P17"/>
    <mergeCell ref="N18:O18"/>
    <mergeCell ref="K19:L19"/>
    <mergeCell ref="M19:O19"/>
    <mergeCell ref="A82:B82"/>
    <mergeCell ref="A79:C80"/>
    <mergeCell ref="F80:G80"/>
    <mergeCell ref="B29:G29"/>
    <mergeCell ref="B31:G31"/>
    <mergeCell ref="B24:G24"/>
    <mergeCell ref="L14:M14"/>
    <mergeCell ref="B32:G32"/>
    <mergeCell ref="B34:G34"/>
    <mergeCell ref="E18:F18"/>
    <mergeCell ref="D17:E17"/>
    <mergeCell ref="A17:C17"/>
    <mergeCell ref="L17:M17"/>
    <mergeCell ref="B33:G33"/>
    <mergeCell ref="B26:G26"/>
    <mergeCell ref="K18:M18"/>
  </mergeCells>
  <printOptions/>
  <pageMargins left="0.1968503937007874" right="0.15748031496062992" top="0.5118110236220472" bottom="0.2755905511811024" header="0.31496062992125984" footer="0.31496062992125984"/>
  <pageSetup horizontalDpi="600" verticalDpi="600" orientation="landscape" paperSize="9" scale="80" r:id="rId1"/>
  <rowBreaks count="3" manualBreakCount="3">
    <brk id="21" max="6" man="1"/>
    <brk id="54" max="6" man="1"/>
    <brk id="70" max="6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2020-07-09T04:12:53Z</cp:lastPrinted>
  <dcterms:created xsi:type="dcterms:W3CDTF">2018-12-28T08:43:53Z</dcterms:created>
  <dcterms:modified xsi:type="dcterms:W3CDTF">2020-08-17T07:28:46Z</dcterms:modified>
  <cp:category/>
  <cp:version/>
  <cp:contentType/>
  <cp:contentStatus/>
</cp:coreProperties>
</file>