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75" activeTab="0"/>
  </bookViews>
  <sheets>
    <sheet name="6071" sheetId="1" r:id="rId1"/>
  </sheets>
  <definedNames/>
  <calcPr fullCalcOnLoad="1"/>
</workbook>
</file>

<file path=xl/sharedStrings.xml><?xml version="1.0" encoding="utf-8"?>
<sst xmlns="http://schemas.openxmlformats.org/spreadsheetml/2006/main" count="835" uniqueCount="164">
  <si>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</si>
  <si>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</si>
  <si>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</si>
  <si>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</si>
  <si>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</si>
  <si>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</si>
  <si>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</si>
  <si>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</si>
  <si>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</si>
  <si>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</si>
  <si>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</si>
  <si>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</si>
  <si>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</si>
  <si>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</si>
  <si>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</si>
  <si>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</si>
  <si>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</si>
  <si>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</si>
  <si>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</si>
  <si>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</si>
  <si>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</si>
  <si>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</si>
  <si>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</si>
  <si>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</si>
  <si>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</si>
  <si>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</si>
  <si>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</si>
  <si>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</si>
  <si>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</si>
  <si>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</si>
  <si>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</si>
  <si>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</si>
  <si>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</si>
  <si>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</si>
  <si>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</si>
  <si>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</si>
  <si>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</si>
  <si>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</si>
  <si>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</si>
  <si>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</si>
  <si>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</si>
  <si>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</si>
  <si>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</si>
  <si>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</si>
  <si>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</si>
  <si>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</si>
  <si>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</si>
  <si>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</si>
  <si>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</si>
  <si>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</si>
  <si>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</si>
  <si>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</si>
  <si>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</si>
  <si>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</si>
  <si>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</si>
  <si>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</si>
  <si>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</si>
  <si>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</si>
  <si>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</si>
  <si>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</si>
  <si>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</si>
  <si>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</si>
  <si>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</si>
  <si>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</si>
  <si>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</si>
  <si>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</si>
  <si>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</si>
  <si>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</si>
  <si>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</si>
  <si>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</si>
  <si>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</si>
  <si>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</si>
  <si>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</si>
  <si>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</si>
  <si>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</si>
  <si>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</si>
  <si>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</si>
  <si>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</si>
  <si>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</si>
  <si>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</si>
  <si>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</si>
  <si>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</si>
  <si>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</si>
  <si>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</si>
  <si>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</si>
  <si>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>1) мета бюджетної програми, строки її реалізації</t>
  </si>
  <si>
    <t>2) завдання бюджетної програми</t>
  </si>
  <si>
    <t>3) підстави реалізації бюджетної програми</t>
  </si>
  <si>
    <t>2) надходження для виконання бюджетної програми у 2021- 2022 роках:</t>
  </si>
  <si>
    <t>2022 рік (прогноз)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</si>
  <si>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</si>
  <si>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</si>
  <si>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</si>
  <si>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</si>
  <si>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</si>
  <si>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</si>
  <si>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</si>
  <si>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4) аналіз управління бюджетними зобов'язаннями та пропозиції щодо упорядкування бюджетних зобов'язань у 2019 році.</t>
  </si>
  <si>
    <t>Головний бухгалтер</t>
  </si>
  <si>
    <t>від 7 серпня  2019 року N 336)</t>
  </si>
  <si>
    <t>Дебіторська заборгованість на 01.01.2019</t>
  </si>
  <si>
    <t>4. Мета та завдання бюджетної програми на 2021 - 2023 роки:</t>
  </si>
  <si>
    <t>2019 рік (звіт)</t>
  </si>
  <si>
    <t>2020 рік (затверджено)</t>
  </si>
  <si>
    <t>2021 рік (проект)</t>
  </si>
  <si>
    <t>1) надходження для виконання бюджетної програми у 2019- 2021роках:</t>
  </si>
  <si>
    <t>2019рік (звіт)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</si>
  <si>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</si>
  <si>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</si>
  <si>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</si>
  <si>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</si>
  <si>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</si>
  <si>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2019 - 2021роках:</t>
  </si>
  <si>
    <t>2021рік (проект)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</si>
  <si>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</si>
  <si>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</si>
  <si>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</si>
  <si>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</si>
  <si>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</si>
  <si>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</si>
  <si>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</si>
  <si>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</si>
  <si>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</si>
  <si>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</si>
  <si>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</si>
  <si>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</si>
  <si>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</si>
  <si>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</si>
  <si>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</si>
  <si>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</si>
  <si>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індивідуальний (Форма 2021-2)</t>
  </si>
  <si>
    <t>разом
(7+8 )</t>
  </si>
  <si>
    <t>разом
(4+5)</t>
  </si>
  <si>
    <t>12. Об'єкти, які виконуються в межах бюджетної програми за рахунок коштів бюджету розвитку у 2019 - 2023 роках:</t>
  </si>
  <si>
    <t>01</t>
  </si>
  <si>
    <t>04060714</t>
  </si>
  <si>
    <t>розрахунок</t>
  </si>
  <si>
    <t>В.В.Заяць</t>
  </si>
  <si>
    <t>Міський голова</t>
  </si>
  <si>
    <t>розрахункові дані</t>
  </si>
  <si>
    <t>О.П.Рищенко</t>
  </si>
  <si>
    <t xml:space="preserve">Субсидії та поточні трансферти підприємства </t>
  </si>
  <si>
    <t>Забезпечення утримання об"єктів транспортної інфраструктури</t>
  </si>
  <si>
    <t>рішення виконавчого комітету Дунаєвецької міської ради  №152 від 18.11.2020 року</t>
  </si>
  <si>
    <t>Програма реформування і розвитку житлово-комунального господарства Дунаєвецької міської ради на 2017-2020 роки</t>
  </si>
  <si>
    <t>Програма реформування і розвитку житлово-комунального господарства Дунаєвецької міської ради на 2021-2025 роки</t>
  </si>
  <si>
    <t xml:space="preserve">  (найменування головного розпорядника коштів міського бюджету)</t>
  </si>
  <si>
    <r>
      <t xml:space="preserve">1.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Дунаєвецька міська рада</t>
    </r>
  </si>
  <si>
    <r>
      <t xml:space="preserve">2.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Дунаєвецька міська рада</t>
    </r>
    <r>
      <rPr>
        <b/>
        <sz val="11"/>
        <color indexed="8"/>
        <rFont val="Times New Roman"/>
        <family val="1"/>
      </rPr>
      <t xml:space="preserve"> __________________________________________________________________________________________________________________</t>
    </r>
  </si>
  <si>
    <t xml:space="preserve"> (найменування відповідального виконавця)</t>
  </si>
  <si>
    <t>011</t>
  </si>
  <si>
    <t>0116071</t>
  </si>
  <si>
    <t>0640</t>
  </si>
  <si>
    <t>Відшкодування різниці між розміром ціни (тарифу) на  житлово-комунальні послуги, що затверджувалися або погоджувалися рішенням місцевого органу виконавчої  влади та органу місцевого самоврядування, та розміром економічно обгрунтованих витрат на їх виробництво(надання)</t>
  </si>
  <si>
    <t>Забезпечення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</si>
  <si>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житлово-клмунальні послуги,теплову енергію, послуги з централізованого водопостачання та водовідведення</t>
  </si>
  <si>
    <t>Забезпечення належного функціонування підприємства житлово - комунального господарства</t>
  </si>
  <si>
    <t>кількість підприємств , які потребують відшкодування з міського бюджету різниці між затвердженими тарифами та фактичною собівартістю послуги</t>
  </si>
  <si>
    <t>од.</t>
  </si>
  <si>
    <t>кількість підприємств , яким планується  надання трансферту</t>
  </si>
  <si>
    <t>тис.грн</t>
  </si>
  <si>
    <t>середня сума різниці в тарифах, що планується відшкодувати на 1 підприємство</t>
  </si>
  <si>
    <t>рішення 32 позачергової сесії міської ради VII скликання від 22.12.2017 року                 №8-32/2017р.</t>
  </si>
  <si>
    <t xml:space="preserve">Бюджетний кодекс України, Закон України "Про місцеве самоврядування в Україні", Програма реформування і розвитку житлово-комунального господарства Дунаєвецької міської ради на 2017-2020роки , Програма реформування і розвитку житлово-комунального господарства Дунаєвецької міської ради на 2021-2025роки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</si>
</sst>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0\ &quot;₽&quot;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4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7"/>
  <sheetViews>
    <sheetView tabSelected="1" zoomScalePageLayoutView="0" workbookViewId="0" topLeftCell="A192">
      <selection activeCell="B110" sqref="B110"/>
    </sheetView>
  </sheetViews>
  <sheetFormatPr defaultColWidth="9.140625" defaultRowHeight="15"/>
  <cols>
    <col min="1" max="1" width="8.00390625" style="1" customWidth="1"/>
    <col min="2" max="2" width="34.00390625" style="1" customWidth="1"/>
    <col min="3" max="3" width="11.140625" style="1" customWidth="1"/>
    <col min="4" max="4" width="11.28125" style="1" customWidth="1"/>
    <col min="5" max="5" width="12.57421875" style="1" customWidth="1"/>
    <col min="6" max="6" width="14.140625" style="1" customWidth="1"/>
    <col min="7" max="7" width="12.28125" style="1" customWidth="1"/>
    <col min="8" max="8" width="11.28125" style="1" customWidth="1"/>
    <col min="9" max="9" width="14.28125" style="1" customWidth="1"/>
    <col min="10" max="10" width="11.7109375" style="1" customWidth="1"/>
    <col min="11" max="12" width="11.28125" style="1" customWidth="1"/>
    <col min="13" max="13" width="10.421875" style="1" customWidth="1"/>
    <col min="14" max="14" width="8.57421875" style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12:16" ht="11.25" customHeight="1">
      <c r="L1" s="16"/>
      <c r="M1" s="16"/>
      <c r="N1" s="16"/>
      <c r="O1" s="16"/>
      <c r="P1" s="17" t="s">
        <v>0</v>
      </c>
    </row>
    <row r="2" spans="12:16" ht="14.25" customHeight="1">
      <c r="L2" s="16"/>
      <c r="M2" s="16"/>
      <c r="N2" s="16"/>
      <c r="O2" s="16"/>
      <c r="P2" s="17" t="s">
        <v>1</v>
      </c>
    </row>
    <row r="3" spans="12:16" ht="12" customHeight="1">
      <c r="L3" s="16"/>
      <c r="M3" s="16"/>
      <c r="N3" s="16"/>
      <c r="O3" s="16"/>
      <c r="P3" s="17" t="s">
        <v>2</v>
      </c>
    </row>
    <row r="4" spans="12:16" ht="11.25" customHeight="1">
      <c r="L4" s="16"/>
      <c r="M4" s="16"/>
      <c r="N4" s="16"/>
      <c r="O4" s="16"/>
      <c r="P4" s="17" t="s">
        <v>3</v>
      </c>
    </row>
    <row r="5" spans="12:16" ht="10.5" customHeight="1">
      <c r="L5" s="16"/>
      <c r="M5" s="16"/>
      <c r="N5" s="116" t="s">
        <v>99</v>
      </c>
      <c r="O5" s="117"/>
      <c r="P5" s="117"/>
    </row>
    <row r="6" spans="12:16" ht="9" customHeight="1">
      <c r="L6" s="16"/>
      <c r="M6" s="16"/>
      <c r="N6" s="17"/>
      <c r="O6" s="38"/>
      <c r="P6" s="38"/>
    </row>
    <row r="7" spans="1:16" ht="18.75" customHeight="1">
      <c r="A7" s="118" t="s">
        <v>130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ht="15">
      <c r="A8" s="119" t="s">
        <v>147</v>
      </c>
      <c r="B8" s="119"/>
      <c r="C8" s="119"/>
      <c r="D8" s="119"/>
      <c r="E8" s="119"/>
      <c r="F8" s="119"/>
      <c r="G8" s="119"/>
      <c r="H8" s="119"/>
      <c r="I8" s="119"/>
      <c r="J8" s="119"/>
      <c r="K8" s="12"/>
      <c r="L8" s="114" t="s">
        <v>134</v>
      </c>
      <c r="M8" s="114"/>
      <c r="N8" s="12"/>
      <c r="O8" s="114" t="s">
        <v>135</v>
      </c>
      <c r="P8" s="114"/>
    </row>
    <row r="9" spans="1:16" ht="48" customHeight="1">
      <c r="A9" s="104" t="s">
        <v>146</v>
      </c>
      <c r="B9" s="104"/>
      <c r="C9" s="104"/>
      <c r="D9" s="104"/>
      <c r="E9" s="104"/>
      <c r="F9" s="104"/>
      <c r="G9" s="104"/>
      <c r="H9" s="104"/>
      <c r="I9" s="104"/>
      <c r="J9" s="104"/>
      <c r="K9" s="11"/>
      <c r="L9" s="110" t="s">
        <v>77</v>
      </c>
      <c r="M9" s="110"/>
      <c r="N9" s="11"/>
      <c r="O9" s="115" t="s">
        <v>78</v>
      </c>
      <c r="P9" s="115"/>
    </row>
    <row r="10" spans="1:16" ht="15">
      <c r="A10" s="112" t="s">
        <v>148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3"/>
      <c r="L10" s="113" t="s">
        <v>150</v>
      </c>
      <c r="M10" s="113"/>
      <c r="N10" s="13"/>
      <c r="O10" s="114" t="s">
        <v>135</v>
      </c>
      <c r="P10" s="114"/>
    </row>
    <row r="11" spans="1:16" ht="45.75" customHeight="1">
      <c r="A11" s="104" t="s">
        <v>149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1"/>
      <c r="L11" s="110" t="s">
        <v>79</v>
      </c>
      <c r="M11" s="110"/>
      <c r="N11" s="11"/>
      <c r="O11" s="115" t="s">
        <v>78</v>
      </c>
      <c r="P11" s="115"/>
    </row>
    <row r="12" spans="1:16" ht="80.25" customHeight="1">
      <c r="A12" s="14" t="s">
        <v>52</v>
      </c>
      <c r="B12" s="30" t="s">
        <v>151</v>
      </c>
      <c r="C12" s="107">
        <v>6071</v>
      </c>
      <c r="D12" s="107"/>
      <c r="E12" s="107"/>
      <c r="F12" s="108" t="s">
        <v>152</v>
      </c>
      <c r="G12" s="108"/>
      <c r="H12" s="105" t="s">
        <v>153</v>
      </c>
      <c r="I12" s="106"/>
      <c r="J12" s="106"/>
      <c r="K12" s="106"/>
      <c r="L12" s="50"/>
      <c r="M12" s="50"/>
      <c r="N12" s="109">
        <v>22507000000</v>
      </c>
      <c r="O12" s="109"/>
      <c r="P12" s="109"/>
    </row>
    <row r="13" spans="2:16" ht="39.75" customHeight="1">
      <c r="B13" s="15" t="s">
        <v>83</v>
      </c>
      <c r="C13" s="104" t="s">
        <v>84</v>
      </c>
      <c r="D13" s="104"/>
      <c r="E13" s="104"/>
      <c r="F13" s="104" t="s">
        <v>80</v>
      </c>
      <c r="G13" s="104"/>
      <c r="H13" s="104" t="s">
        <v>81</v>
      </c>
      <c r="I13" s="104"/>
      <c r="J13" s="104"/>
      <c r="K13" s="104"/>
      <c r="L13" s="104"/>
      <c r="M13" s="104"/>
      <c r="N13" s="110" t="s">
        <v>82</v>
      </c>
      <c r="O13" s="111"/>
      <c r="P13" s="111"/>
    </row>
    <row r="14" spans="1:2" ht="15">
      <c r="A14" s="3"/>
      <c r="B14" s="2"/>
    </row>
    <row r="15" spans="1:16" ht="15">
      <c r="A15" s="74" t="s">
        <v>101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5">
      <c r="A16" s="74" t="s">
        <v>85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ht="15" customHeight="1">
      <c r="A17" s="100" t="s">
        <v>154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ht="15">
      <c r="A18" s="74" t="s">
        <v>86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5" customHeight="1">
      <c r="A19" s="102" t="s">
        <v>155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ht="15">
      <c r="A20" s="74" t="s">
        <v>87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5" s="31" customFormat="1" ht="38.25" customHeight="1">
      <c r="A21" s="98" t="s">
        <v>163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16" ht="15">
      <c r="A22" s="74" t="s">
        <v>75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ht="15">
      <c r="A23" s="74" t="s">
        <v>105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ht="15">
      <c r="N24" s="27" t="s">
        <v>95</v>
      </c>
    </row>
    <row r="25" spans="1:14" ht="15" customHeight="1">
      <c r="A25" s="72" t="s">
        <v>5</v>
      </c>
      <c r="B25" s="72" t="s">
        <v>6</v>
      </c>
      <c r="C25" s="72" t="s">
        <v>102</v>
      </c>
      <c r="D25" s="72"/>
      <c r="E25" s="72"/>
      <c r="F25" s="72"/>
      <c r="G25" s="72" t="s">
        <v>103</v>
      </c>
      <c r="H25" s="72"/>
      <c r="I25" s="72"/>
      <c r="J25" s="72"/>
      <c r="K25" s="60" t="s">
        <v>104</v>
      </c>
      <c r="L25" s="61"/>
      <c r="M25" s="61"/>
      <c r="N25" s="62"/>
    </row>
    <row r="26" spans="1:14" ht="68.25" customHeight="1">
      <c r="A26" s="72"/>
      <c r="B26" s="72"/>
      <c r="C26" s="6" t="s">
        <v>7</v>
      </c>
      <c r="D26" s="6" t="s">
        <v>8</v>
      </c>
      <c r="E26" s="6" t="s">
        <v>9</v>
      </c>
      <c r="F26" s="6" t="s">
        <v>55</v>
      </c>
      <c r="G26" s="6" t="s">
        <v>7</v>
      </c>
      <c r="H26" s="6" t="s">
        <v>8</v>
      </c>
      <c r="I26" s="6" t="s">
        <v>9</v>
      </c>
      <c r="J26" s="6" t="s">
        <v>53</v>
      </c>
      <c r="K26" s="6" t="s">
        <v>7</v>
      </c>
      <c r="L26" s="6" t="s">
        <v>8</v>
      </c>
      <c r="M26" s="6" t="s">
        <v>9</v>
      </c>
      <c r="N26" s="6" t="s">
        <v>54</v>
      </c>
    </row>
    <row r="27" spans="1:14" ht="15">
      <c r="A27" s="6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6">
        <v>7</v>
      </c>
      <c r="H27" s="6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</row>
    <row r="28" spans="1:14" ht="30">
      <c r="A28" s="6" t="s">
        <v>10</v>
      </c>
      <c r="B28" s="7" t="s">
        <v>11</v>
      </c>
      <c r="C28" s="44">
        <v>4063785</v>
      </c>
      <c r="D28" s="44" t="s">
        <v>12</v>
      </c>
      <c r="E28" s="44" t="s">
        <v>12</v>
      </c>
      <c r="F28" s="44">
        <v>4063785</v>
      </c>
      <c r="G28" s="44">
        <v>3966100</v>
      </c>
      <c r="H28" s="44" t="s">
        <v>12</v>
      </c>
      <c r="I28" s="44" t="s">
        <v>12</v>
      </c>
      <c r="J28" s="44">
        <f>G28</f>
        <v>3966100</v>
      </c>
      <c r="K28" s="44">
        <v>587463</v>
      </c>
      <c r="L28" s="44" t="s">
        <v>12</v>
      </c>
      <c r="M28" s="44" t="s">
        <v>12</v>
      </c>
      <c r="N28" s="44">
        <v>587463</v>
      </c>
    </row>
    <row r="29" spans="1:14" ht="45">
      <c r="A29" s="6" t="s">
        <v>10</v>
      </c>
      <c r="B29" s="7" t="s">
        <v>56</v>
      </c>
      <c r="C29" s="44" t="s">
        <v>12</v>
      </c>
      <c r="D29" s="44" t="s">
        <v>10</v>
      </c>
      <c r="E29" s="44" t="s">
        <v>10</v>
      </c>
      <c r="F29" s="44" t="s">
        <v>10</v>
      </c>
      <c r="G29" s="44" t="s">
        <v>12</v>
      </c>
      <c r="H29" s="44" t="s">
        <v>10</v>
      </c>
      <c r="I29" s="44" t="s">
        <v>10</v>
      </c>
      <c r="J29" s="44" t="s">
        <v>10</v>
      </c>
      <c r="K29" s="44" t="s">
        <v>12</v>
      </c>
      <c r="L29" s="44" t="s">
        <v>10</v>
      </c>
      <c r="M29" s="44" t="s">
        <v>10</v>
      </c>
      <c r="N29" s="44" t="s">
        <v>10</v>
      </c>
    </row>
    <row r="30" spans="1:14" ht="60.75" customHeight="1">
      <c r="A30" s="6" t="s">
        <v>10</v>
      </c>
      <c r="B30" s="7" t="s">
        <v>57</v>
      </c>
      <c r="C30" s="44" t="s">
        <v>12</v>
      </c>
      <c r="D30" s="44" t="s">
        <v>10</v>
      </c>
      <c r="E30" s="44" t="s">
        <v>10</v>
      </c>
      <c r="F30" s="44" t="s">
        <v>10</v>
      </c>
      <c r="G30" s="44" t="s">
        <v>12</v>
      </c>
      <c r="H30" s="44" t="s">
        <v>10</v>
      </c>
      <c r="I30" s="44" t="s">
        <v>10</v>
      </c>
      <c r="J30" s="44" t="s">
        <v>10</v>
      </c>
      <c r="K30" s="44" t="s">
        <v>12</v>
      </c>
      <c r="L30" s="44" t="s">
        <v>10</v>
      </c>
      <c r="M30" s="44" t="s">
        <v>10</v>
      </c>
      <c r="N30" s="44" t="s">
        <v>10</v>
      </c>
    </row>
    <row r="31" spans="1:14" ht="23.25" customHeight="1">
      <c r="A31" s="6" t="s">
        <v>10</v>
      </c>
      <c r="B31" s="7" t="s">
        <v>13</v>
      </c>
      <c r="C31" s="44" t="s">
        <v>12</v>
      </c>
      <c r="D31" s="44" t="s">
        <v>10</v>
      </c>
      <c r="E31" s="44" t="s">
        <v>10</v>
      </c>
      <c r="F31" s="44" t="s">
        <v>10</v>
      </c>
      <c r="G31" s="44" t="s">
        <v>12</v>
      </c>
      <c r="H31" s="44" t="s">
        <v>10</v>
      </c>
      <c r="I31" s="44" t="s">
        <v>10</v>
      </c>
      <c r="J31" s="44" t="s">
        <v>10</v>
      </c>
      <c r="K31" s="44" t="s">
        <v>12</v>
      </c>
      <c r="L31" s="44" t="s">
        <v>10</v>
      </c>
      <c r="M31" s="44" t="s">
        <v>10</v>
      </c>
      <c r="N31" s="44" t="s">
        <v>10</v>
      </c>
    </row>
    <row r="32" spans="1:14" ht="15">
      <c r="A32" s="6" t="s">
        <v>10</v>
      </c>
      <c r="B32" s="6" t="s">
        <v>14</v>
      </c>
      <c r="C32" s="44">
        <f>C28</f>
        <v>4063785</v>
      </c>
      <c r="D32" s="44">
        <f>SUM(D28:D31)</f>
        <v>0</v>
      </c>
      <c r="E32" s="44" t="s">
        <v>10</v>
      </c>
      <c r="F32" s="44">
        <f>F28</f>
        <v>4063785</v>
      </c>
      <c r="G32" s="44">
        <f aca="true" t="shared" si="0" ref="G32:N32">SUM(G28:G31)</f>
        <v>3966100</v>
      </c>
      <c r="H32" s="44">
        <f t="shared" si="0"/>
        <v>0</v>
      </c>
      <c r="I32" s="44">
        <f t="shared" si="0"/>
        <v>0</v>
      </c>
      <c r="J32" s="44">
        <f t="shared" si="0"/>
        <v>3966100</v>
      </c>
      <c r="K32" s="44">
        <f t="shared" si="0"/>
        <v>587463</v>
      </c>
      <c r="L32" s="44">
        <f t="shared" si="0"/>
        <v>0</v>
      </c>
      <c r="M32" s="44">
        <f t="shared" si="0"/>
        <v>0</v>
      </c>
      <c r="N32" s="44">
        <f t="shared" si="0"/>
        <v>587463</v>
      </c>
    </row>
    <row r="33" ht="15" customHeight="1"/>
    <row r="34" spans="1:10" ht="15">
      <c r="A34" s="75" t="s">
        <v>88</v>
      </c>
      <c r="B34" s="75"/>
      <c r="C34" s="75"/>
      <c r="D34" s="75"/>
      <c r="E34" s="75"/>
      <c r="F34" s="75"/>
      <c r="G34" s="75"/>
      <c r="H34" s="75"/>
      <c r="I34" s="75"/>
      <c r="J34" s="75"/>
    </row>
    <row r="35" ht="15">
      <c r="J35" s="27" t="s">
        <v>95</v>
      </c>
    </row>
    <row r="36" spans="1:10" ht="15">
      <c r="A36" s="72" t="s">
        <v>5</v>
      </c>
      <c r="B36" s="72" t="s">
        <v>6</v>
      </c>
      <c r="C36" s="72" t="s">
        <v>89</v>
      </c>
      <c r="D36" s="72"/>
      <c r="E36" s="72"/>
      <c r="F36" s="72"/>
      <c r="G36" s="72" t="s">
        <v>110</v>
      </c>
      <c r="H36" s="72"/>
      <c r="I36" s="72"/>
      <c r="J36" s="72"/>
    </row>
    <row r="37" spans="1:10" ht="49.5" customHeight="1">
      <c r="A37" s="72"/>
      <c r="B37" s="72"/>
      <c r="C37" s="6" t="s">
        <v>7</v>
      </c>
      <c r="D37" s="6" t="s">
        <v>8</v>
      </c>
      <c r="E37" s="6" t="s">
        <v>9</v>
      </c>
      <c r="F37" s="6" t="s">
        <v>55</v>
      </c>
      <c r="G37" s="6" t="s">
        <v>7</v>
      </c>
      <c r="H37" s="6" t="s">
        <v>8</v>
      </c>
      <c r="I37" s="6" t="s">
        <v>9</v>
      </c>
      <c r="J37" s="6" t="s">
        <v>53</v>
      </c>
    </row>
    <row r="38" spans="1:10" ht="15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  <c r="J38" s="6">
        <v>10</v>
      </c>
    </row>
    <row r="39" spans="1:10" ht="30">
      <c r="A39" s="7" t="s">
        <v>10</v>
      </c>
      <c r="B39" s="7" t="s">
        <v>11</v>
      </c>
      <c r="C39" s="46">
        <v>5000000</v>
      </c>
      <c r="D39" s="46" t="s">
        <v>12</v>
      </c>
      <c r="E39" s="46" t="s">
        <v>10</v>
      </c>
      <c r="F39" s="46">
        <f>C39</f>
        <v>5000000</v>
      </c>
      <c r="G39" s="46">
        <v>5500000</v>
      </c>
      <c r="H39" s="46" t="s">
        <v>12</v>
      </c>
      <c r="I39" s="46" t="s">
        <v>10</v>
      </c>
      <c r="J39" s="46">
        <f>G39</f>
        <v>5500000</v>
      </c>
    </row>
    <row r="40" spans="1:10" ht="45" customHeight="1">
      <c r="A40" s="7" t="s">
        <v>10</v>
      </c>
      <c r="B40" s="7" t="s">
        <v>58</v>
      </c>
      <c r="C40" s="46" t="s">
        <v>12</v>
      </c>
      <c r="D40" s="46" t="s">
        <v>10</v>
      </c>
      <c r="E40" s="46" t="s">
        <v>10</v>
      </c>
      <c r="F40" s="46" t="s">
        <v>10</v>
      </c>
      <c r="G40" s="46" t="s">
        <v>12</v>
      </c>
      <c r="H40" s="46" t="s">
        <v>10</v>
      </c>
      <c r="I40" s="46" t="s">
        <v>10</v>
      </c>
      <c r="J40" s="46" t="s">
        <v>10</v>
      </c>
    </row>
    <row r="41" spans="1:10" ht="45">
      <c r="A41" s="7" t="s">
        <v>10</v>
      </c>
      <c r="B41" s="7" t="s">
        <v>59</v>
      </c>
      <c r="C41" s="46" t="s">
        <v>12</v>
      </c>
      <c r="D41" s="46" t="s">
        <v>10</v>
      </c>
      <c r="E41" s="46" t="s">
        <v>10</v>
      </c>
      <c r="F41" s="46" t="s">
        <v>10</v>
      </c>
      <c r="G41" s="46" t="s">
        <v>12</v>
      </c>
      <c r="H41" s="46" t="s">
        <v>10</v>
      </c>
      <c r="I41" s="46" t="s">
        <v>10</v>
      </c>
      <c r="J41" s="46" t="s">
        <v>10</v>
      </c>
    </row>
    <row r="42" spans="1:10" ht="15">
      <c r="A42" s="7" t="s">
        <v>10</v>
      </c>
      <c r="B42" s="7" t="s">
        <v>13</v>
      </c>
      <c r="C42" s="46" t="s">
        <v>12</v>
      </c>
      <c r="D42" s="46" t="s">
        <v>10</v>
      </c>
      <c r="E42" s="46" t="s">
        <v>10</v>
      </c>
      <c r="F42" s="46" t="s">
        <v>10</v>
      </c>
      <c r="G42" s="46" t="s">
        <v>12</v>
      </c>
      <c r="H42" s="46" t="s">
        <v>10</v>
      </c>
      <c r="I42" s="46" t="s">
        <v>10</v>
      </c>
      <c r="J42" s="46" t="s">
        <v>10</v>
      </c>
    </row>
    <row r="43" spans="1:10" ht="15">
      <c r="A43" s="7" t="s">
        <v>10</v>
      </c>
      <c r="B43" s="6" t="s">
        <v>14</v>
      </c>
      <c r="C43" s="46">
        <f aca="true" t="shared" si="1" ref="C43:J43">SUM(C39:C42)</f>
        <v>5000000</v>
      </c>
      <c r="D43" s="46">
        <f t="shared" si="1"/>
        <v>0</v>
      </c>
      <c r="E43" s="46">
        <f t="shared" si="1"/>
        <v>0</v>
      </c>
      <c r="F43" s="46">
        <f t="shared" si="1"/>
        <v>5000000</v>
      </c>
      <c r="G43" s="46">
        <f t="shared" si="1"/>
        <v>5500000</v>
      </c>
      <c r="H43" s="46">
        <f t="shared" si="1"/>
        <v>0</v>
      </c>
      <c r="I43" s="46">
        <f t="shared" si="1"/>
        <v>0</v>
      </c>
      <c r="J43" s="46">
        <f t="shared" si="1"/>
        <v>5500000</v>
      </c>
    </row>
    <row r="45" spans="1:14" ht="15">
      <c r="A45" s="74" t="s">
        <v>15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5">
      <c r="A46" s="74" t="s">
        <v>107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5">
      <c r="A47" s="3"/>
      <c r="N47" s="24" t="s">
        <v>4</v>
      </c>
    </row>
    <row r="48" spans="1:14" ht="21.75" customHeight="1">
      <c r="A48" s="73" t="s">
        <v>16</v>
      </c>
      <c r="B48" s="72" t="s">
        <v>6</v>
      </c>
      <c r="C48" s="72" t="s">
        <v>106</v>
      </c>
      <c r="D48" s="72"/>
      <c r="E48" s="72"/>
      <c r="F48" s="72"/>
      <c r="G48" s="72" t="s">
        <v>103</v>
      </c>
      <c r="H48" s="72"/>
      <c r="I48" s="72"/>
      <c r="J48" s="72"/>
      <c r="K48" s="60" t="s">
        <v>104</v>
      </c>
      <c r="L48" s="61"/>
      <c r="M48" s="61"/>
      <c r="N48" s="62"/>
    </row>
    <row r="49" spans="1:14" ht="72" customHeight="1">
      <c r="A49" s="73"/>
      <c r="B49" s="72"/>
      <c r="C49" s="6" t="s">
        <v>7</v>
      </c>
      <c r="D49" s="6" t="s">
        <v>8</v>
      </c>
      <c r="E49" s="6" t="s">
        <v>9</v>
      </c>
      <c r="F49" s="6" t="s">
        <v>55</v>
      </c>
      <c r="G49" s="6" t="s">
        <v>7</v>
      </c>
      <c r="H49" s="6" t="s">
        <v>8</v>
      </c>
      <c r="I49" s="6" t="s">
        <v>9</v>
      </c>
      <c r="J49" s="6" t="s">
        <v>53</v>
      </c>
      <c r="K49" s="6" t="s">
        <v>7</v>
      </c>
      <c r="L49" s="6" t="s">
        <v>8</v>
      </c>
      <c r="M49" s="6" t="s">
        <v>9</v>
      </c>
      <c r="N49" s="6" t="s">
        <v>54</v>
      </c>
    </row>
    <row r="50" spans="1:14" ht="15">
      <c r="A50" s="6">
        <v>1</v>
      </c>
      <c r="B50" s="6">
        <v>2</v>
      </c>
      <c r="C50" s="6">
        <v>3</v>
      </c>
      <c r="D50" s="6">
        <v>4</v>
      </c>
      <c r="E50" s="6">
        <v>5</v>
      </c>
      <c r="F50" s="6">
        <v>6</v>
      </c>
      <c r="G50" s="6">
        <v>7</v>
      </c>
      <c r="H50" s="6">
        <v>8</v>
      </c>
      <c r="I50" s="6">
        <v>9</v>
      </c>
      <c r="J50" s="6">
        <v>10</v>
      </c>
      <c r="K50" s="6">
        <v>11</v>
      </c>
      <c r="L50" s="6">
        <v>12</v>
      </c>
      <c r="M50" s="6">
        <v>13</v>
      </c>
      <c r="N50" s="6">
        <v>14</v>
      </c>
    </row>
    <row r="51" spans="1:14" ht="28.5" customHeight="1">
      <c r="A51" s="6">
        <v>2610</v>
      </c>
      <c r="B51" s="7" t="s">
        <v>141</v>
      </c>
      <c r="C51" s="44">
        <v>4063785</v>
      </c>
      <c r="D51" s="44"/>
      <c r="E51" s="44"/>
      <c r="F51" s="44">
        <v>4063785</v>
      </c>
      <c r="G51" s="44">
        <v>3966100</v>
      </c>
      <c r="H51" s="44"/>
      <c r="I51" s="44"/>
      <c r="J51" s="44">
        <f>G51</f>
        <v>3966100</v>
      </c>
      <c r="K51" s="44">
        <v>587463</v>
      </c>
      <c r="L51" s="44"/>
      <c r="M51" s="44"/>
      <c r="N51" s="44">
        <v>587463</v>
      </c>
    </row>
    <row r="52" spans="1:14" ht="15">
      <c r="A52" s="6" t="s">
        <v>10</v>
      </c>
      <c r="B52" s="6" t="s">
        <v>14</v>
      </c>
      <c r="C52" s="44">
        <f aca="true" t="shared" si="2" ref="C52:N52">SUM(C51:C51)</f>
        <v>4063785</v>
      </c>
      <c r="D52" s="44">
        <f t="shared" si="2"/>
        <v>0</v>
      </c>
      <c r="E52" s="44">
        <f t="shared" si="2"/>
        <v>0</v>
      </c>
      <c r="F52" s="44">
        <f t="shared" si="2"/>
        <v>4063785</v>
      </c>
      <c r="G52" s="44">
        <f t="shared" si="2"/>
        <v>3966100</v>
      </c>
      <c r="H52" s="44">
        <f t="shared" si="2"/>
        <v>0</v>
      </c>
      <c r="I52" s="44">
        <f t="shared" si="2"/>
        <v>0</v>
      </c>
      <c r="J52" s="44">
        <f t="shared" si="2"/>
        <v>3966100</v>
      </c>
      <c r="K52" s="44">
        <f t="shared" si="2"/>
        <v>587463</v>
      </c>
      <c r="L52" s="44">
        <f t="shared" si="2"/>
        <v>0</v>
      </c>
      <c r="M52" s="44">
        <f t="shared" si="2"/>
        <v>0</v>
      </c>
      <c r="N52" s="44">
        <f t="shared" si="2"/>
        <v>587463</v>
      </c>
    </row>
    <row r="53" ht="9.75" customHeight="1"/>
    <row r="54" spans="1:14" ht="15">
      <c r="A54" s="75" t="s">
        <v>108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ht="15">
      <c r="N55" s="24" t="s">
        <v>4</v>
      </c>
    </row>
    <row r="56" spans="1:14" ht="15" customHeight="1">
      <c r="A56" s="72" t="s">
        <v>17</v>
      </c>
      <c r="B56" s="72" t="s">
        <v>6</v>
      </c>
      <c r="C56" s="72" t="s">
        <v>102</v>
      </c>
      <c r="D56" s="72"/>
      <c r="E56" s="72"/>
      <c r="F56" s="72"/>
      <c r="G56" s="72" t="s">
        <v>103</v>
      </c>
      <c r="H56" s="72"/>
      <c r="I56" s="72"/>
      <c r="J56" s="72"/>
      <c r="K56" s="60" t="s">
        <v>104</v>
      </c>
      <c r="L56" s="61"/>
      <c r="M56" s="61"/>
      <c r="N56" s="62"/>
    </row>
    <row r="57" spans="1:14" ht="58.5" customHeight="1">
      <c r="A57" s="72"/>
      <c r="B57" s="72"/>
      <c r="C57" s="6" t="s">
        <v>7</v>
      </c>
      <c r="D57" s="6" t="s">
        <v>8</v>
      </c>
      <c r="E57" s="6" t="s">
        <v>9</v>
      </c>
      <c r="F57" s="6" t="s">
        <v>55</v>
      </c>
      <c r="G57" s="6" t="s">
        <v>7</v>
      </c>
      <c r="H57" s="6" t="s">
        <v>8</v>
      </c>
      <c r="I57" s="6" t="s">
        <v>9</v>
      </c>
      <c r="J57" s="6" t="s">
        <v>53</v>
      </c>
      <c r="K57" s="6" t="s">
        <v>7</v>
      </c>
      <c r="L57" s="6" t="s">
        <v>8</v>
      </c>
      <c r="M57" s="6" t="s">
        <v>9</v>
      </c>
      <c r="N57" s="6" t="s">
        <v>54</v>
      </c>
    </row>
    <row r="58" spans="1:14" ht="15">
      <c r="A58" s="6">
        <v>1</v>
      </c>
      <c r="B58" s="6">
        <v>2</v>
      </c>
      <c r="C58" s="6">
        <v>3</v>
      </c>
      <c r="D58" s="6">
        <v>4</v>
      </c>
      <c r="E58" s="6">
        <v>5</v>
      </c>
      <c r="F58" s="6">
        <v>6</v>
      </c>
      <c r="G58" s="6">
        <v>7</v>
      </c>
      <c r="H58" s="6">
        <v>8</v>
      </c>
      <c r="I58" s="6">
        <v>9</v>
      </c>
      <c r="J58" s="6">
        <v>10</v>
      </c>
      <c r="K58" s="6">
        <v>11</v>
      </c>
      <c r="L58" s="6">
        <v>12</v>
      </c>
      <c r="M58" s="6">
        <v>13</v>
      </c>
      <c r="N58" s="6">
        <v>14</v>
      </c>
    </row>
    <row r="59" spans="1:14" ht="15">
      <c r="A59" s="6" t="s">
        <v>10</v>
      </c>
      <c r="B59" s="7" t="s">
        <v>10</v>
      </c>
      <c r="C59" s="6" t="s">
        <v>10</v>
      </c>
      <c r="D59" s="6" t="s">
        <v>10</v>
      </c>
      <c r="E59" s="6" t="s">
        <v>10</v>
      </c>
      <c r="F59" s="6" t="s">
        <v>10</v>
      </c>
      <c r="G59" s="6" t="s">
        <v>10</v>
      </c>
      <c r="H59" s="6" t="s">
        <v>10</v>
      </c>
      <c r="I59" s="6" t="s">
        <v>10</v>
      </c>
      <c r="J59" s="6" t="s">
        <v>10</v>
      </c>
      <c r="K59" s="6" t="s">
        <v>10</v>
      </c>
      <c r="L59" s="6" t="s">
        <v>10</v>
      </c>
      <c r="M59" s="6" t="s">
        <v>10</v>
      </c>
      <c r="N59" s="6" t="s">
        <v>10</v>
      </c>
    </row>
    <row r="60" spans="1:14" ht="15">
      <c r="A60" s="6" t="s">
        <v>10</v>
      </c>
      <c r="B60" s="6" t="s">
        <v>14</v>
      </c>
      <c r="C60" s="6">
        <f aca="true" t="shared" si="3" ref="C60:N60">SUM(C59:C59)</f>
        <v>0</v>
      </c>
      <c r="D60" s="6">
        <f t="shared" si="3"/>
        <v>0</v>
      </c>
      <c r="E60" s="6">
        <f t="shared" si="3"/>
        <v>0</v>
      </c>
      <c r="F60" s="6">
        <f t="shared" si="3"/>
        <v>0</v>
      </c>
      <c r="G60" s="6">
        <f t="shared" si="3"/>
        <v>0</v>
      </c>
      <c r="H60" s="6">
        <f t="shared" si="3"/>
        <v>0</v>
      </c>
      <c r="I60" s="6">
        <f t="shared" si="3"/>
        <v>0</v>
      </c>
      <c r="J60" s="6">
        <f t="shared" si="3"/>
        <v>0</v>
      </c>
      <c r="K60" s="6">
        <f t="shared" si="3"/>
        <v>0</v>
      </c>
      <c r="L60" s="6">
        <f t="shared" si="3"/>
        <v>0</v>
      </c>
      <c r="M60" s="6">
        <f t="shared" si="3"/>
        <v>0</v>
      </c>
      <c r="N60" s="6">
        <f t="shared" si="3"/>
        <v>0</v>
      </c>
    </row>
    <row r="61" ht="10.5" customHeight="1"/>
    <row r="62" spans="1:10" ht="15">
      <c r="A62" s="75" t="s">
        <v>109</v>
      </c>
      <c r="B62" s="75"/>
      <c r="C62" s="75"/>
      <c r="D62" s="75"/>
      <c r="E62" s="75"/>
      <c r="F62" s="75"/>
      <c r="G62" s="75"/>
      <c r="H62" s="75"/>
      <c r="I62" s="75"/>
      <c r="J62" s="75"/>
    </row>
    <row r="63" ht="10.5" customHeight="1">
      <c r="J63" s="25" t="s">
        <v>4</v>
      </c>
    </row>
    <row r="64" spans="1:10" ht="21.75" customHeight="1">
      <c r="A64" s="97" t="s">
        <v>16</v>
      </c>
      <c r="B64" s="72" t="s">
        <v>6</v>
      </c>
      <c r="C64" s="72" t="s">
        <v>89</v>
      </c>
      <c r="D64" s="72"/>
      <c r="E64" s="72"/>
      <c r="F64" s="72"/>
      <c r="G64" s="72" t="s">
        <v>110</v>
      </c>
      <c r="H64" s="72"/>
      <c r="I64" s="72"/>
      <c r="J64" s="72"/>
    </row>
    <row r="65" spans="1:10" ht="57.75" customHeight="1">
      <c r="A65" s="97"/>
      <c r="B65" s="72"/>
      <c r="C65" s="6" t="s">
        <v>7</v>
      </c>
      <c r="D65" s="6" t="s">
        <v>8</v>
      </c>
      <c r="E65" s="6" t="s">
        <v>9</v>
      </c>
      <c r="F65" s="6" t="s">
        <v>55</v>
      </c>
      <c r="G65" s="6" t="s">
        <v>7</v>
      </c>
      <c r="H65" s="6" t="s">
        <v>8</v>
      </c>
      <c r="I65" s="6" t="s">
        <v>9</v>
      </c>
      <c r="J65" s="6" t="s">
        <v>53</v>
      </c>
    </row>
    <row r="66" spans="1:10" ht="15">
      <c r="A66" s="6">
        <v>1</v>
      </c>
      <c r="B66" s="6">
        <v>2</v>
      </c>
      <c r="C66" s="6">
        <v>3</v>
      </c>
      <c r="D66" s="6">
        <v>4</v>
      </c>
      <c r="E66" s="6">
        <v>5</v>
      </c>
      <c r="F66" s="6">
        <v>6</v>
      </c>
      <c r="G66" s="6">
        <v>7</v>
      </c>
      <c r="H66" s="6">
        <v>8</v>
      </c>
      <c r="I66" s="6">
        <v>9</v>
      </c>
      <c r="J66" s="6">
        <v>10</v>
      </c>
    </row>
    <row r="67" spans="1:10" ht="30">
      <c r="A67" s="6">
        <v>2610</v>
      </c>
      <c r="B67" s="7" t="s">
        <v>141</v>
      </c>
      <c r="C67" s="44">
        <v>5000000</v>
      </c>
      <c r="D67" s="44"/>
      <c r="E67" s="44"/>
      <c r="F67" s="44">
        <f>C67</f>
        <v>5000000</v>
      </c>
      <c r="G67" s="44">
        <v>5500000</v>
      </c>
      <c r="H67" s="44"/>
      <c r="I67" s="44"/>
      <c r="J67" s="44">
        <f>G67</f>
        <v>5500000</v>
      </c>
    </row>
    <row r="68" spans="1:10" ht="15">
      <c r="A68" s="6" t="s">
        <v>10</v>
      </c>
      <c r="B68" s="6" t="s">
        <v>14</v>
      </c>
      <c r="C68" s="44">
        <f aca="true" t="shared" si="4" ref="C68:J68">SUM(C67:C67)</f>
        <v>5000000</v>
      </c>
      <c r="D68" s="44">
        <f t="shared" si="4"/>
        <v>0</v>
      </c>
      <c r="E68" s="44">
        <f t="shared" si="4"/>
        <v>0</v>
      </c>
      <c r="F68" s="44">
        <f t="shared" si="4"/>
        <v>5000000</v>
      </c>
      <c r="G68" s="44">
        <f t="shared" si="4"/>
        <v>5500000</v>
      </c>
      <c r="H68" s="44">
        <f t="shared" si="4"/>
        <v>0</v>
      </c>
      <c r="I68" s="44">
        <f t="shared" si="4"/>
        <v>0</v>
      </c>
      <c r="J68" s="44">
        <f t="shared" si="4"/>
        <v>5500000</v>
      </c>
    </row>
    <row r="70" spans="1:10" ht="15">
      <c r="A70" s="75" t="s">
        <v>111</v>
      </c>
      <c r="B70" s="75"/>
      <c r="C70" s="75"/>
      <c r="D70" s="75"/>
      <c r="E70" s="75"/>
      <c r="F70" s="75"/>
      <c r="G70" s="75"/>
      <c r="H70" s="75"/>
      <c r="I70" s="75"/>
      <c r="J70" s="75"/>
    </row>
    <row r="71" ht="15">
      <c r="J71" s="26" t="s">
        <v>4</v>
      </c>
    </row>
    <row r="72" spans="1:10" ht="15">
      <c r="A72" s="72" t="s">
        <v>17</v>
      </c>
      <c r="B72" s="72" t="s">
        <v>6</v>
      </c>
      <c r="C72" s="72" t="s">
        <v>89</v>
      </c>
      <c r="D72" s="72"/>
      <c r="E72" s="72"/>
      <c r="F72" s="72"/>
      <c r="G72" s="72" t="s">
        <v>110</v>
      </c>
      <c r="H72" s="72"/>
      <c r="I72" s="72"/>
      <c r="J72" s="72"/>
    </row>
    <row r="73" spans="1:10" ht="72.75" customHeight="1">
      <c r="A73" s="72"/>
      <c r="B73" s="72"/>
      <c r="C73" s="6" t="s">
        <v>7</v>
      </c>
      <c r="D73" s="6" t="s">
        <v>8</v>
      </c>
      <c r="E73" s="6" t="s">
        <v>9</v>
      </c>
      <c r="F73" s="6" t="s">
        <v>55</v>
      </c>
      <c r="G73" s="6" t="s">
        <v>7</v>
      </c>
      <c r="H73" s="6" t="s">
        <v>8</v>
      </c>
      <c r="I73" s="6" t="s">
        <v>9</v>
      </c>
      <c r="J73" s="6" t="s">
        <v>53</v>
      </c>
    </row>
    <row r="74" spans="1:10" ht="15">
      <c r="A74" s="6">
        <v>1</v>
      </c>
      <c r="B74" s="6">
        <v>2</v>
      </c>
      <c r="C74" s="6">
        <v>3</v>
      </c>
      <c r="D74" s="6">
        <v>4</v>
      </c>
      <c r="E74" s="6">
        <v>5</v>
      </c>
      <c r="F74" s="6">
        <v>6</v>
      </c>
      <c r="G74" s="6">
        <v>7</v>
      </c>
      <c r="H74" s="6">
        <v>8</v>
      </c>
      <c r="I74" s="6">
        <v>9</v>
      </c>
      <c r="J74" s="6">
        <v>10</v>
      </c>
    </row>
    <row r="75" spans="1:10" ht="15">
      <c r="A75" s="6" t="s">
        <v>10</v>
      </c>
      <c r="B75" s="6" t="s">
        <v>10</v>
      </c>
      <c r="C75" s="6" t="s">
        <v>10</v>
      </c>
      <c r="D75" s="6" t="s">
        <v>10</v>
      </c>
      <c r="E75" s="6" t="s">
        <v>10</v>
      </c>
      <c r="F75" s="6" t="s">
        <v>10</v>
      </c>
      <c r="G75" s="6" t="s">
        <v>10</v>
      </c>
      <c r="H75" s="6" t="s">
        <v>10</v>
      </c>
      <c r="I75" s="6" t="s">
        <v>10</v>
      </c>
      <c r="J75" s="6" t="s">
        <v>10</v>
      </c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 t="s">
        <v>10</v>
      </c>
      <c r="B78" s="6" t="s">
        <v>10</v>
      </c>
      <c r="C78" s="6" t="s">
        <v>10</v>
      </c>
      <c r="D78" s="6" t="s">
        <v>10</v>
      </c>
      <c r="E78" s="6" t="s">
        <v>10</v>
      </c>
      <c r="F78" s="6" t="s">
        <v>10</v>
      </c>
      <c r="G78" s="6" t="s">
        <v>10</v>
      </c>
      <c r="H78" s="6" t="s">
        <v>10</v>
      </c>
      <c r="I78" s="6" t="s">
        <v>10</v>
      </c>
      <c r="J78" s="6" t="s">
        <v>10</v>
      </c>
    </row>
    <row r="79" spans="1:10" ht="15">
      <c r="A79" s="6" t="s">
        <v>10</v>
      </c>
      <c r="B79" s="6" t="s">
        <v>14</v>
      </c>
      <c r="C79" s="6" t="s">
        <v>10</v>
      </c>
      <c r="D79" s="6" t="s">
        <v>10</v>
      </c>
      <c r="E79" s="6" t="s">
        <v>10</v>
      </c>
      <c r="F79" s="6" t="s">
        <v>10</v>
      </c>
      <c r="G79" s="6" t="s">
        <v>10</v>
      </c>
      <c r="H79" s="6" t="s">
        <v>10</v>
      </c>
      <c r="I79" s="6" t="s">
        <v>10</v>
      </c>
      <c r="J79" s="6" t="s">
        <v>10</v>
      </c>
    </row>
    <row r="81" spans="1:14" ht="15">
      <c r="A81" s="74" t="s">
        <v>18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>
      <c r="A82" s="74" t="s">
        <v>112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ht="15">
      <c r="N83" s="25" t="s">
        <v>4</v>
      </c>
    </row>
    <row r="84" spans="1:14" ht="30.75" customHeight="1">
      <c r="A84" s="72" t="s">
        <v>19</v>
      </c>
      <c r="B84" s="72" t="s">
        <v>20</v>
      </c>
      <c r="C84" s="72" t="s">
        <v>102</v>
      </c>
      <c r="D84" s="72"/>
      <c r="E84" s="72"/>
      <c r="F84" s="72"/>
      <c r="G84" s="72" t="s">
        <v>103</v>
      </c>
      <c r="H84" s="72"/>
      <c r="I84" s="72"/>
      <c r="J84" s="72"/>
      <c r="K84" s="72" t="s">
        <v>113</v>
      </c>
      <c r="L84" s="72"/>
      <c r="M84" s="72"/>
      <c r="N84" s="72"/>
    </row>
    <row r="85" spans="1:16" ht="60.75" customHeight="1">
      <c r="A85" s="72"/>
      <c r="B85" s="72"/>
      <c r="C85" s="6" t="s">
        <v>7</v>
      </c>
      <c r="D85" s="6" t="s">
        <v>8</v>
      </c>
      <c r="E85" s="6" t="s">
        <v>9</v>
      </c>
      <c r="F85" s="6" t="s">
        <v>55</v>
      </c>
      <c r="G85" s="6" t="s">
        <v>7</v>
      </c>
      <c r="H85" s="6" t="s">
        <v>8</v>
      </c>
      <c r="I85" s="6" t="s">
        <v>9</v>
      </c>
      <c r="J85" s="6" t="s">
        <v>53</v>
      </c>
      <c r="K85" s="6" t="s">
        <v>7</v>
      </c>
      <c r="L85" s="6" t="s">
        <v>8</v>
      </c>
      <c r="M85" s="6" t="s">
        <v>9</v>
      </c>
      <c r="N85" s="6" t="s">
        <v>54</v>
      </c>
      <c r="O85" s="35"/>
      <c r="P85" s="35"/>
    </row>
    <row r="86" spans="1:16" ht="15">
      <c r="A86" s="6">
        <v>1</v>
      </c>
      <c r="B86" s="6">
        <v>2</v>
      </c>
      <c r="C86" s="6">
        <v>3</v>
      </c>
      <c r="D86" s="6">
        <v>4</v>
      </c>
      <c r="E86" s="6">
        <v>5</v>
      </c>
      <c r="F86" s="6">
        <v>6</v>
      </c>
      <c r="G86" s="6">
        <v>7</v>
      </c>
      <c r="H86" s="6">
        <v>8</v>
      </c>
      <c r="I86" s="6">
        <v>9</v>
      </c>
      <c r="J86" s="6">
        <v>10</v>
      </c>
      <c r="K86" s="6">
        <v>11</v>
      </c>
      <c r="L86" s="6">
        <v>12</v>
      </c>
      <c r="M86" s="6">
        <v>13</v>
      </c>
      <c r="N86" s="6">
        <v>14</v>
      </c>
      <c r="O86" s="35"/>
      <c r="P86" s="35"/>
    </row>
    <row r="87" spans="1:16" ht="66" customHeight="1">
      <c r="A87" s="6">
        <v>1</v>
      </c>
      <c r="B87" s="51" t="s">
        <v>156</v>
      </c>
      <c r="C87" s="53">
        <v>4063785</v>
      </c>
      <c r="D87" s="53"/>
      <c r="E87" s="53"/>
      <c r="F87" s="53">
        <v>4063785</v>
      </c>
      <c r="G87" s="53">
        <v>3966100</v>
      </c>
      <c r="H87" s="53"/>
      <c r="I87" s="53"/>
      <c r="J87" s="53">
        <f>G87</f>
        <v>3966100</v>
      </c>
      <c r="K87" s="59">
        <v>587463</v>
      </c>
      <c r="L87" s="59"/>
      <c r="M87" s="59"/>
      <c r="N87" s="59">
        <v>587463</v>
      </c>
      <c r="O87" s="52"/>
      <c r="P87" s="52"/>
    </row>
    <row r="88" spans="1:14" ht="24.75" customHeight="1">
      <c r="A88" s="7" t="s">
        <v>10</v>
      </c>
      <c r="B88" s="6" t="s">
        <v>14</v>
      </c>
      <c r="C88" s="45">
        <f>SUM(C87:C87)</f>
        <v>4063785</v>
      </c>
      <c r="D88" s="44">
        <f aca="true" t="shared" si="5" ref="D88:N88">SUM(D87:D87)</f>
        <v>0</v>
      </c>
      <c r="E88" s="44">
        <f t="shared" si="5"/>
        <v>0</v>
      </c>
      <c r="F88" s="44">
        <f t="shared" si="5"/>
        <v>4063785</v>
      </c>
      <c r="G88" s="44">
        <f t="shared" si="5"/>
        <v>3966100</v>
      </c>
      <c r="H88" s="44">
        <f t="shared" si="5"/>
        <v>0</v>
      </c>
      <c r="I88" s="44">
        <f t="shared" si="5"/>
        <v>0</v>
      </c>
      <c r="J88" s="44">
        <f t="shared" si="5"/>
        <v>3966100</v>
      </c>
      <c r="K88" s="44">
        <f t="shared" si="5"/>
        <v>587463</v>
      </c>
      <c r="L88" s="44">
        <f t="shared" si="5"/>
        <v>0</v>
      </c>
      <c r="M88" s="44">
        <f t="shared" si="5"/>
        <v>0</v>
      </c>
      <c r="N88" s="44">
        <f t="shared" si="5"/>
        <v>587463</v>
      </c>
    </row>
    <row r="89" ht="10.5" customHeight="1"/>
    <row r="90" spans="1:10" ht="15">
      <c r="A90" s="75" t="s">
        <v>114</v>
      </c>
      <c r="B90" s="75"/>
      <c r="C90" s="75"/>
      <c r="D90" s="75"/>
      <c r="E90" s="75"/>
      <c r="F90" s="75"/>
      <c r="G90" s="75"/>
      <c r="H90" s="75"/>
      <c r="I90" s="75"/>
      <c r="J90" s="75"/>
    </row>
    <row r="91" ht="16.5" customHeight="1">
      <c r="J91" s="25" t="s">
        <v>4</v>
      </c>
    </row>
    <row r="92" spans="1:10" ht="21.75" customHeight="1">
      <c r="A92" s="72" t="s">
        <v>60</v>
      </c>
      <c r="B92" s="72" t="s">
        <v>20</v>
      </c>
      <c r="C92" s="72" t="s">
        <v>89</v>
      </c>
      <c r="D92" s="72"/>
      <c r="E92" s="72"/>
      <c r="F92" s="72"/>
      <c r="G92" s="72" t="s">
        <v>110</v>
      </c>
      <c r="H92" s="72"/>
      <c r="I92" s="72"/>
      <c r="J92" s="72"/>
    </row>
    <row r="93" spans="1:10" ht="73.5" customHeight="1">
      <c r="A93" s="72"/>
      <c r="B93" s="72"/>
      <c r="C93" s="6" t="s">
        <v>7</v>
      </c>
      <c r="D93" s="6" t="s">
        <v>8</v>
      </c>
      <c r="E93" s="6" t="s">
        <v>9</v>
      </c>
      <c r="F93" s="6" t="s">
        <v>55</v>
      </c>
      <c r="G93" s="6" t="s">
        <v>7</v>
      </c>
      <c r="H93" s="6" t="s">
        <v>8</v>
      </c>
      <c r="I93" s="6" t="s">
        <v>9</v>
      </c>
      <c r="J93" s="6" t="s">
        <v>53</v>
      </c>
    </row>
    <row r="94" spans="1:10" ht="15">
      <c r="A94" s="6">
        <v>1</v>
      </c>
      <c r="B94" s="6">
        <v>2</v>
      </c>
      <c r="C94" s="6">
        <v>3</v>
      </c>
      <c r="D94" s="6">
        <v>4</v>
      </c>
      <c r="E94" s="6">
        <v>5</v>
      </c>
      <c r="F94" s="6">
        <v>6</v>
      </c>
      <c r="G94" s="6">
        <v>7</v>
      </c>
      <c r="H94" s="6">
        <v>8</v>
      </c>
      <c r="I94" s="6">
        <v>9</v>
      </c>
      <c r="J94" s="6">
        <v>10</v>
      </c>
    </row>
    <row r="95" spans="1:10" ht="69.75" customHeight="1">
      <c r="A95" s="6">
        <v>1</v>
      </c>
      <c r="B95" s="51" t="s">
        <v>156</v>
      </c>
      <c r="C95" s="45">
        <v>5000000</v>
      </c>
      <c r="D95" s="45" t="s">
        <v>10</v>
      </c>
      <c r="E95" s="45" t="s">
        <v>10</v>
      </c>
      <c r="F95" s="44">
        <v>5000000</v>
      </c>
      <c r="G95" s="44">
        <v>5500000</v>
      </c>
      <c r="H95" s="44" t="s">
        <v>10</v>
      </c>
      <c r="I95" s="44" t="s">
        <v>10</v>
      </c>
      <c r="J95" s="44">
        <v>5500000</v>
      </c>
    </row>
    <row r="96" spans="1:10" ht="15">
      <c r="A96" s="7" t="s">
        <v>10</v>
      </c>
      <c r="B96" s="6" t="s">
        <v>14</v>
      </c>
      <c r="C96" s="45">
        <f aca="true" t="shared" si="6" ref="C96:J96">SUM(C95:C95)</f>
        <v>5000000</v>
      </c>
      <c r="D96" s="44">
        <f t="shared" si="6"/>
        <v>0</v>
      </c>
      <c r="E96" s="44">
        <f t="shared" si="6"/>
        <v>0</v>
      </c>
      <c r="F96" s="44">
        <f t="shared" si="6"/>
        <v>5000000</v>
      </c>
      <c r="G96" s="44">
        <f t="shared" si="6"/>
        <v>5500000</v>
      </c>
      <c r="H96" s="44">
        <f t="shared" si="6"/>
        <v>0</v>
      </c>
      <c r="I96" s="44">
        <f t="shared" si="6"/>
        <v>0</v>
      </c>
      <c r="J96" s="44">
        <f t="shared" si="6"/>
        <v>5500000</v>
      </c>
    </row>
    <row r="97" ht="26.25" customHeight="1"/>
    <row r="98" spans="1:13" ht="15">
      <c r="A98" s="74" t="s">
        <v>76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1:13" ht="30" customHeight="1">
      <c r="A99" s="74" t="s">
        <v>115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ht="12" customHeight="1">
      <c r="M100" s="24" t="s">
        <v>4</v>
      </c>
    </row>
    <row r="101" spans="1:13" ht="15" customHeight="1">
      <c r="A101" s="72" t="s">
        <v>19</v>
      </c>
      <c r="B101" s="72" t="s">
        <v>21</v>
      </c>
      <c r="C101" s="72" t="s">
        <v>22</v>
      </c>
      <c r="D101" s="72" t="s">
        <v>23</v>
      </c>
      <c r="E101" s="72" t="s">
        <v>102</v>
      </c>
      <c r="F101" s="72"/>
      <c r="G101" s="72"/>
      <c r="H101" s="72" t="s">
        <v>103</v>
      </c>
      <c r="I101" s="72"/>
      <c r="J101" s="72"/>
      <c r="K101" s="60" t="s">
        <v>104</v>
      </c>
      <c r="L101" s="61"/>
      <c r="M101" s="62"/>
    </row>
    <row r="102" spans="1:13" ht="30">
      <c r="A102" s="72"/>
      <c r="B102" s="72"/>
      <c r="C102" s="72"/>
      <c r="D102" s="72"/>
      <c r="E102" s="6" t="s">
        <v>7</v>
      </c>
      <c r="F102" s="6" t="s">
        <v>8</v>
      </c>
      <c r="G102" s="6" t="s">
        <v>61</v>
      </c>
      <c r="H102" s="6" t="s">
        <v>7</v>
      </c>
      <c r="I102" s="6" t="s">
        <v>8</v>
      </c>
      <c r="J102" s="6" t="s">
        <v>62</v>
      </c>
      <c r="K102" s="6" t="s">
        <v>7</v>
      </c>
      <c r="L102" s="6" t="s">
        <v>8</v>
      </c>
      <c r="M102" s="6" t="s">
        <v>54</v>
      </c>
    </row>
    <row r="103" spans="1:13" ht="15">
      <c r="A103" s="6">
        <v>1</v>
      </c>
      <c r="B103" s="6">
        <v>2</v>
      </c>
      <c r="C103" s="6">
        <v>3</v>
      </c>
      <c r="D103" s="6">
        <v>4</v>
      </c>
      <c r="E103" s="6">
        <v>5</v>
      </c>
      <c r="F103" s="6">
        <v>6</v>
      </c>
      <c r="G103" s="6">
        <v>7</v>
      </c>
      <c r="H103" s="6">
        <v>8</v>
      </c>
      <c r="I103" s="6">
        <v>9</v>
      </c>
      <c r="J103" s="6">
        <v>10</v>
      </c>
      <c r="K103" s="6">
        <v>11</v>
      </c>
      <c r="L103" s="6">
        <v>12</v>
      </c>
      <c r="M103" s="6">
        <v>13</v>
      </c>
    </row>
    <row r="104" spans="1:16" ht="15">
      <c r="A104" s="19" t="s">
        <v>10</v>
      </c>
      <c r="B104" s="36" t="s">
        <v>24</v>
      </c>
      <c r="C104" s="19" t="s">
        <v>10</v>
      </c>
      <c r="D104" s="19" t="s">
        <v>10</v>
      </c>
      <c r="E104" s="19" t="s">
        <v>10</v>
      </c>
      <c r="F104" s="19" t="s">
        <v>10</v>
      </c>
      <c r="G104" s="19" t="s">
        <v>10</v>
      </c>
      <c r="H104" s="19" t="s">
        <v>10</v>
      </c>
      <c r="I104" s="19" t="s">
        <v>10</v>
      </c>
      <c r="J104" s="19" t="s">
        <v>10</v>
      </c>
      <c r="K104" s="19" t="s">
        <v>10</v>
      </c>
      <c r="L104" s="19" t="s">
        <v>10</v>
      </c>
      <c r="M104" s="19" t="s">
        <v>10</v>
      </c>
      <c r="N104" s="35"/>
      <c r="O104" s="35"/>
      <c r="P104" s="35"/>
    </row>
    <row r="105" spans="1:16" ht="56.25" customHeight="1">
      <c r="A105" s="19">
        <v>1</v>
      </c>
      <c r="B105" s="54" t="s">
        <v>157</v>
      </c>
      <c r="C105" s="55" t="s">
        <v>158</v>
      </c>
      <c r="D105" s="55" t="s">
        <v>136</v>
      </c>
      <c r="E105" s="55">
        <v>2</v>
      </c>
      <c r="F105" s="55"/>
      <c r="G105" s="55">
        <v>2</v>
      </c>
      <c r="H105" s="55">
        <v>2</v>
      </c>
      <c r="I105" s="55"/>
      <c r="J105" s="55">
        <v>2</v>
      </c>
      <c r="K105" s="55">
        <v>2</v>
      </c>
      <c r="L105" s="55"/>
      <c r="M105" s="55">
        <v>2</v>
      </c>
      <c r="N105" s="35"/>
      <c r="O105" s="35"/>
      <c r="P105" s="35"/>
    </row>
    <row r="106" spans="1:16" ht="15">
      <c r="A106" s="19" t="s">
        <v>10</v>
      </c>
      <c r="B106" s="36" t="s">
        <v>25</v>
      </c>
      <c r="C106" s="19" t="s">
        <v>10</v>
      </c>
      <c r="D106" s="19" t="s">
        <v>10</v>
      </c>
      <c r="E106" s="19" t="s">
        <v>10</v>
      </c>
      <c r="F106" s="19" t="s">
        <v>10</v>
      </c>
      <c r="G106" s="19" t="s">
        <v>10</v>
      </c>
      <c r="H106" s="19" t="s">
        <v>10</v>
      </c>
      <c r="I106" s="19" t="s">
        <v>10</v>
      </c>
      <c r="J106" s="19" t="s">
        <v>10</v>
      </c>
      <c r="K106" s="47" t="s">
        <v>10</v>
      </c>
      <c r="L106" s="47" t="s">
        <v>10</v>
      </c>
      <c r="M106" s="47" t="s">
        <v>10</v>
      </c>
      <c r="N106" s="56"/>
      <c r="O106" s="56"/>
      <c r="P106" s="56"/>
    </row>
    <row r="107" spans="1:16" ht="38.25" customHeight="1">
      <c r="A107" s="19">
        <v>1</v>
      </c>
      <c r="B107" s="54" t="s">
        <v>159</v>
      </c>
      <c r="C107" s="55" t="s">
        <v>158</v>
      </c>
      <c r="D107" s="55" t="s">
        <v>136</v>
      </c>
      <c r="E107" s="55">
        <v>2</v>
      </c>
      <c r="F107" s="55"/>
      <c r="G107" s="55">
        <v>2</v>
      </c>
      <c r="H107" s="55">
        <v>2</v>
      </c>
      <c r="I107" s="55"/>
      <c r="J107" s="55">
        <v>2</v>
      </c>
      <c r="K107" s="55">
        <v>2</v>
      </c>
      <c r="L107" s="55"/>
      <c r="M107" s="55">
        <v>2</v>
      </c>
      <c r="N107" s="35"/>
      <c r="O107" s="35"/>
      <c r="P107" s="35"/>
    </row>
    <row r="108" spans="1:16" ht="15">
      <c r="A108" s="19" t="s">
        <v>10</v>
      </c>
      <c r="B108" s="36" t="s">
        <v>26</v>
      </c>
      <c r="C108" s="19" t="s">
        <v>10</v>
      </c>
      <c r="D108" s="19" t="s">
        <v>10</v>
      </c>
      <c r="E108" s="19" t="s">
        <v>10</v>
      </c>
      <c r="F108" s="19" t="s">
        <v>10</v>
      </c>
      <c r="G108" s="19" t="s">
        <v>10</v>
      </c>
      <c r="H108" s="19" t="s">
        <v>10</v>
      </c>
      <c r="I108" s="19" t="s">
        <v>10</v>
      </c>
      <c r="J108" s="19" t="s">
        <v>10</v>
      </c>
      <c r="K108" s="19" t="s">
        <v>10</v>
      </c>
      <c r="L108" s="19" t="s">
        <v>10</v>
      </c>
      <c r="M108" s="19" t="s">
        <v>10</v>
      </c>
      <c r="N108" s="56"/>
      <c r="O108" s="56"/>
      <c r="P108" s="56"/>
    </row>
    <row r="109" spans="1:16" ht="43.5" customHeight="1">
      <c r="A109" s="19">
        <v>1</v>
      </c>
      <c r="B109" s="32" t="s">
        <v>161</v>
      </c>
      <c r="C109" s="19" t="s">
        <v>160</v>
      </c>
      <c r="D109" s="19" t="s">
        <v>136</v>
      </c>
      <c r="E109" s="19">
        <v>2031.89</v>
      </c>
      <c r="F109" s="19"/>
      <c r="G109" s="19">
        <v>2031.89</v>
      </c>
      <c r="H109" s="19">
        <v>1983.05</v>
      </c>
      <c r="I109" s="19" t="s">
        <v>10</v>
      </c>
      <c r="J109" s="19">
        <f>H109</f>
        <v>1983.05</v>
      </c>
      <c r="K109" s="19">
        <v>293.73</v>
      </c>
      <c r="L109" s="19"/>
      <c r="M109" s="19">
        <v>293.73</v>
      </c>
      <c r="N109" s="35"/>
      <c r="O109" s="35"/>
      <c r="P109" s="35"/>
    </row>
    <row r="110" ht="9" customHeight="1"/>
    <row r="111" spans="1:10" ht="15">
      <c r="A111" s="75" t="s">
        <v>116</v>
      </c>
      <c r="B111" s="75"/>
      <c r="C111" s="75"/>
      <c r="D111" s="75"/>
      <c r="E111" s="75"/>
      <c r="F111" s="75"/>
      <c r="G111" s="75"/>
      <c r="H111" s="75"/>
      <c r="I111" s="75"/>
      <c r="J111" s="75"/>
    </row>
    <row r="112" ht="15">
      <c r="J112" s="25" t="s">
        <v>4</v>
      </c>
    </row>
    <row r="113" spans="1:10" ht="15">
      <c r="A113" s="72" t="s">
        <v>19</v>
      </c>
      <c r="B113" s="72" t="s">
        <v>21</v>
      </c>
      <c r="C113" s="72" t="s">
        <v>22</v>
      </c>
      <c r="D113" s="72" t="s">
        <v>23</v>
      </c>
      <c r="E113" s="72" t="s">
        <v>90</v>
      </c>
      <c r="F113" s="72"/>
      <c r="G113" s="72"/>
      <c r="H113" s="72" t="s">
        <v>110</v>
      </c>
      <c r="I113" s="72"/>
      <c r="J113" s="72"/>
    </row>
    <row r="114" spans="1:10" ht="41.25" customHeight="1">
      <c r="A114" s="72"/>
      <c r="B114" s="72"/>
      <c r="C114" s="72"/>
      <c r="D114" s="72"/>
      <c r="E114" s="6" t="s">
        <v>7</v>
      </c>
      <c r="F114" s="6" t="s">
        <v>8</v>
      </c>
      <c r="G114" s="6" t="s">
        <v>61</v>
      </c>
      <c r="H114" s="6" t="s">
        <v>7</v>
      </c>
      <c r="I114" s="6" t="s">
        <v>8</v>
      </c>
      <c r="J114" s="6" t="s">
        <v>62</v>
      </c>
    </row>
    <row r="115" spans="1:10" ht="15">
      <c r="A115" s="6">
        <v>1</v>
      </c>
      <c r="B115" s="6">
        <v>2</v>
      </c>
      <c r="C115" s="6">
        <v>3</v>
      </c>
      <c r="D115" s="6">
        <v>4</v>
      </c>
      <c r="E115" s="6">
        <v>5</v>
      </c>
      <c r="F115" s="6">
        <v>6</v>
      </c>
      <c r="G115" s="6">
        <v>7</v>
      </c>
      <c r="H115" s="6">
        <v>8</v>
      </c>
      <c r="I115" s="6">
        <v>9</v>
      </c>
      <c r="J115" s="6">
        <v>10</v>
      </c>
    </row>
    <row r="116" spans="1:10" ht="30" customHeight="1">
      <c r="A116" s="6"/>
      <c r="B116" s="33" t="s">
        <v>142</v>
      </c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7" t="s">
        <v>10</v>
      </c>
      <c r="B117" s="37" t="s">
        <v>24</v>
      </c>
      <c r="C117" s="7" t="s">
        <v>10</v>
      </c>
      <c r="D117" s="7" t="s">
        <v>10</v>
      </c>
      <c r="E117" s="7" t="s">
        <v>10</v>
      </c>
      <c r="F117" s="7" t="s">
        <v>10</v>
      </c>
      <c r="G117" s="7" t="s">
        <v>10</v>
      </c>
      <c r="H117" s="7" t="s">
        <v>10</v>
      </c>
      <c r="I117" s="7" t="s">
        <v>10</v>
      </c>
      <c r="J117" s="7" t="s">
        <v>10</v>
      </c>
    </row>
    <row r="118" spans="1:10" ht="58.5" customHeight="1">
      <c r="A118" s="7">
        <v>1</v>
      </c>
      <c r="B118" s="54" t="s">
        <v>157</v>
      </c>
      <c r="C118" s="6" t="s">
        <v>158</v>
      </c>
      <c r="D118" s="19" t="s">
        <v>139</v>
      </c>
      <c r="E118" s="57">
        <v>3</v>
      </c>
      <c r="F118" s="57"/>
      <c r="G118" s="57">
        <v>3</v>
      </c>
      <c r="H118" s="57">
        <v>3</v>
      </c>
      <c r="I118" s="57"/>
      <c r="J118" s="57">
        <v>3</v>
      </c>
    </row>
    <row r="119" spans="1:15" ht="15">
      <c r="A119" s="7" t="s">
        <v>10</v>
      </c>
      <c r="B119" s="37" t="s">
        <v>25</v>
      </c>
      <c r="C119" s="7" t="s">
        <v>10</v>
      </c>
      <c r="D119" s="7" t="s">
        <v>10</v>
      </c>
      <c r="E119" s="58" t="s">
        <v>10</v>
      </c>
      <c r="F119" s="58" t="s">
        <v>10</v>
      </c>
      <c r="G119" s="58" t="s">
        <v>10</v>
      </c>
      <c r="H119" s="58" t="s">
        <v>10</v>
      </c>
      <c r="I119" s="58" t="s">
        <v>10</v>
      </c>
      <c r="J119" s="58" t="s">
        <v>10</v>
      </c>
      <c r="K119" s="48"/>
      <c r="L119" s="35"/>
      <c r="M119" s="35"/>
      <c r="N119" s="35"/>
      <c r="O119" s="34"/>
    </row>
    <row r="120" spans="1:15" ht="37.5" customHeight="1">
      <c r="A120" s="7">
        <v>1</v>
      </c>
      <c r="B120" s="54" t="s">
        <v>159</v>
      </c>
      <c r="C120" s="19" t="s">
        <v>158</v>
      </c>
      <c r="D120" s="19" t="s">
        <v>139</v>
      </c>
      <c r="E120" s="58">
        <v>3</v>
      </c>
      <c r="F120" s="58"/>
      <c r="G120" s="58">
        <v>3</v>
      </c>
      <c r="H120" s="58">
        <v>3</v>
      </c>
      <c r="I120" s="58"/>
      <c r="J120" s="58">
        <v>3</v>
      </c>
      <c r="K120" s="48"/>
      <c r="L120" s="35"/>
      <c r="M120" s="35"/>
      <c r="N120" s="35"/>
      <c r="O120" s="34"/>
    </row>
    <row r="121" spans="1:13" ht="15">
      <c r="A121" s="7" t="s">
        <v>10</v>
      </c>
      <c r="B121" s="37" t="s">
        <v>26</v>
      </c>
      <c r="C121" s="7" t="s">
        <v>10</v>
      </c>
      <c r="D121" s="7" t="s">
        <v>10</v>
      </c>
      <c r="E121" s="49" t="s">
        <v>10</v>
      </c>
      <c r="F121" s="49" t="s">
        <v>10</v>
      </c>
      <c r="G121" s="49" t="s">
        <v>10</v>
      </c>
      <c r="H121" s="49" t="s">
        <v>10</v>
      </c>
      <c r="I121" s="49" t="s">
        <v>10</v>
      </c>
      <c r="J121" s="49" t="s">
        <v>10</v>
      </c>
      <c r="K121" s="48"/>
      <c r="L121" s="35"/>
      <c r="M121" s="35"/>
    </row>
    <row r="122" spans="1:13" ht="45" customHeight="1">
      <c r="A122" s="7">
        <v>1</v>
      </c>
      <c r="B122" s="32" t="s">
        <v>161</v>
      </c>
      <c r="C122" s="19" t="s">
        <v>160</v>
      </c>
      <c r="D122" s="19" t="s">
        <v>139</v>
      </c>
      <c r="E122" s="49">
        <v>1666.66</v>
      </c>
      <c r="F122" s="49" t="s">
        <v>10</v>
      </c>
      <c r="G122" s="49">
        <f>E122</f>
        <v>1666.66</v>
      </c>
      <c r="H122" s="49">
        <v>1833.33</v>
      </c>
      <c r="I122" s="49" t="s">
        <v>10</v>
      </c>
      <c r="J122" s="49">
        <f>H122</f>
        <v>1833.33</v>
      </c>
      <c r="K122" s="48"/>
      <c r="L122" s="35"/>
      <c r="M122" s="35"/>
    </row>
    <row r="123" spans="11:13" ht="15">
      <c r="K123" s="35"/>
      <c r="L123" s="35"/>
      <c r="M123" s="35"/>
    </row>
    <row r="124" spans="1:11" ht="15">
      <c r="A124" s="75" t="s">
        <v>27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</row>
    <row r="125" spans="11:15" ht="15">
      <c r="K125" s="28"/>
      <c r="L125" s="23" t="s">
        <v>95</v>
      </c>
      <c r="N125" s="93"/>
      <c r="O125" s="93"/>
    </row>
    <row r="126" spans="1:12" ht="15" customHeight="1">
      <c r="A126" s="69" t="s">
        <v>6</v>
      </c>
      <c r="B126" s="94"/>
      <c r="C126" s="60" t="s">
        <v>102</v>
      </c>
      <c r="D126" s="62"/>
      <c r="E126" s="60" t="s">
        <v>103</v>
      </c>
      <c r="F126" s="62"/>
      <c r="G126" s="60" t="s">
        <v>104</v>
      </c>
      <c r="H126" s="62"/>
      <c r="I126" s="60" t="s">
        <v>90</v>
      </c>
      <c r="J126" s="62"/>
      <c r="K126" s="60" t="s">
        <v>110</v>
      </c>
      <c r="L126" s="62"/>
    </row>
    <row r="127" spans="1:12" ht="30">
      <c r="A127" s="95"/>
      <c r="B127" s="96"/>
      <c r="C127" s="6" t="s">
        <v>7</v>
      </c>
      <c r="D127" s="6" t="s">
        <v>8</v>
      </c>
      <c r="E127" s="6" t="s">
        <v>7</v>
      </c>
      <c r="F127" s="6" t="s">
        <v>8</v>
      </c>
      <c r="G127" s="6" t="s">
        <v>7</v>
      </c>
      <c r="H127" s="6" t="s">
        <v>8</v>
      </c>
      <c r="I127" s="6" t="s">
        <v>7</v>
      </c>
      <c r="J127" s="6" t="s">
        <v>8</v>
      </c>
      <c r="K127" s="6" t="s">
        <v>7</v>
      </c>
      <c r="L127" s="6" t="s">
        <v>8</v>
      </c>
    </row>
    <row r="128" spans="1:12" ht="15">
      <c r="A128" s="60">
        <v>1</v>
      </c>
      <c r="B128" s="62"/>
      <c r="C128" s="6">
        <v>2</v>
      </c>
      <c r="D128" s="6">
        <v>3</v>
      </c>
      <c r="E128" s="6">
        <v>4</v>
      </c>
      <c r="F128" s="6">
        <v>5</v>
      </c>
      <c r="G128" s="6">
        <v>6</v>
      </c>
      <c r="H128" s="6">
        <v>7</v>
      </c>
      <c r="I128" s="6">
        <v>8</v>
      </c>
      <c r="J128" s="6">
        <v>9</v>
      </c>
      <c r="K128" s="6">
        <v>10</v>
      </c>
      <c r="L128" s="6">
        <v>11</v>
      </c>
    </row>
    <row r="129" spans="1:12" ht="15">
      <c r="A129" s="60" t="s">
        <v>10</v>
      </c>
      <c r="B129" s="62"/>
      <c r="C129" s="6" t="s">
        <v>10</v>
      </c>
      <c r="D129" s="6" t="s">
        <v>10</v>
      </c>
      <c r="E129" s="6" t="s">
        <v>10</v>
      </c>
      <c r="F129" s="6" t="s">
        <v>10</v>
      </c>
      <c r="G129" s="6" t="s">
        <v>10</v>
      </c>
      <c r="H129" s="6" t="s">
        <v>10</v>
      </c>
      <c r="I129" s="6" t="s">
        <v>10</v>
      </c>
      <c r="J129" s="6" t="s">
        <v>10</v>
      </c>
      <c r="K129" s="6" t="s">
        <v>10</v>
      </c>
      <c r="L129" s="6" t="s">
        <v>10</v>
      </c>
    </row>
    <row r="130" spans="1:12" ht="15">
      <c r="A130" s="60" t="s">
        <v>10</v>
      </c>
      <c r="B130" s="62"/>
      <c r="C130" s="6" t="s">
        <v>10</v>
      </c>
      <c r="D130" s="6" t="s">
        <v>10</v>
      </c>
      <c r="E130" s="6" t="s">
        <v>10</v>
      </c>
      <c r="F130" s="6" t="s">
        <v>10</v>
      </c>
      <c r="G130" s="6" t="s">
        <v>10</v>
      </c>
      <c r="H130" s="6" t="s">
        <v>10</v>
      </c>
      <c r="I130" s="6" t="s">
        <v>10</v>
      </c>
      <c r="J130" s="6" t="s">
        <v>10</v>
      </c>
      <c r="K130" s="6" t="s">
        <v>10</v>
      </c>
      <c r="L130" s="6" t="s">
        <v>10</v>
      </c>
    </row>
    <row r="131" spans="1:12" ht="15">
      <c r="A131" s="60" t="s">
        <v>14</v>
      </c>
      <c r="B131" s="62"/>
      <c r="C131" s="6" t="s">
        <v>10</v>
      </c>
      <c r="D131" s="6" t="s">
        <v>10</v>
      </c>
      <c r="E131" s="6" t="s">
        <v>10</v>
      </c>
      <c r="F131" s="6" t="s">
        <v>10</v>
      </c>
      <c r="G131" s="6" t="s">
        <v>10</v>
      </c>
      <c r="H131" s="6" t="s">
        <v>10</v>
      </c>
      <c r="I131" s="6" t="s">
        <v>10</v>
      </c>
      <c r="J131" s="6" t="s">
        <v>10</v>
      </c>
      <c r="K131" s="6" t="s">
        <v>10</v>
      </c>
      <c r="L131" s="6" t="s">
        <v>10</v>
      </c>
    </row>
    <row r="132" spans="1:12" ht="33" customHeight="1">
      <c r="A132" s="92" t="s">
        <v>28</v>
      </c>
      <c r="B132" s="62"/>
      <c r="C132" s="6" t="s">
        <v>12</v>
      </c>
      <c r="D132" s="6" t="s">
        <v>10</v>
      </c>
      <c r="E132" s="6" t="s">
        <v>12</v>
      </c>
      <c r="F132" s="6" t="s">
        <v>10</v>
      </c>
      <c r="G132" s="6" t="s">
        <v>10</v>
      </c>
      <c r="H132" s="6" t="s">
        <v>10</v>
      </c>
      <c r="I132" s="6" t="s">
        <v>10</v>
      </c>
      <c r="J132" s="6" t="s">
        <v>10</v>
      </c>
      <c r="K132" s="6" t="s">
        <v>12</v>
      </c>
      <c r="L132" s="6" t="s">
        <v>10</v>
      </c>
    </row>
    <row r="133" ht="42.75" customHeight="1"/>
    <row r="134" spans="1:16" ht="15">
      <c r="A134" s="75" t="s">
        <v>29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6" spans="1:16" ht="15">
      <c r="A136" s="72" t="s">
        <v>60</v>
      </c>
      <c r="B136" s="72" t="s">
        <v>30</v>
      </c>
      <c r="C136" s="72" t="s">
        <v>102</v>
      </c>
      <c r="D136" s="72"/>
      <c r="E136" s="72"/>
      <c r="F136" s="72"/>
      <c r="G136" s="72" t="s">
        <v>117</v>
      </c>
      <c r="H136" s="72"/>
      <c r="I136" s="72"/>
      <c r="J136" s="72"/>
      <c r="K136" s="60" t="s">
        <v>92</v>
      </c>
      <c r="L136" s="62"/>
      <c r="M136" s="60" t="s">
        <v>93</v>
      </c>
      <c r="N136" s="62"/>
      <c r="O136" s="72" t="s">
        <v>118</v>
      </c>
      <c r="P136" s="72"/>
    </row>
    <row r="137" spans="1:16" ht="30.75" customHeight="1">
      <c r="A137" s="72"/>
      <c r="B137" s="72"/>
      <c r="C137" s="72" t="s">
        <v>7</v>
      </c>
      <c r="D137" s="72"/>
      <c r="E137" s="72" t="s">
        <v>8</v>
      </c>
      <c r="F137" s="72"/>
      <c r="G137" s="72" t="s">
        <v>7</v>
      </c>
      <c r="H137" s="72"/>
      <c r="I137" s="72" t="s">
        <v>8</v>
      </c>
      <c r="J137" s="72"/>
      <c r="K137" s="86" t="s">
        <v>7</v>
      </c>
      <c r="L137" s="86" t="s">
        <v>8</v>
      </c>
      <c r="M137" s="86" t="s">
        <v>7</v>
      </c>
      <c r="N137" s="86" t="s">
        <v>8</v>
      </c>
      <c r="O137" s="72" t="s">
        <v>7</v>
      </c>
      <c r="P137" s="72" t="s">
        <v>8</v>
      </c>
    </row>
    <row r="138" spans="1:16" ht="25.5">
      <c r="A138" s="72"/>
      <c r="B138" s="72"/>
      <c r="C138" s="19" t="s">
        <v>63</v>
      </c>
      <c r="D138" s="19" t="s">
        <v>64</v>
      </c>
      <c r="E138" s="19" t="s">
        <v>63</v>
      </c>
      <c r="F138" s="19" t="s">
        <v>64</v>
      </c>
      <c r="G138" s="19" t="s">
        <v>63</v>
      </c>
      <c r="H138" s="19" t="s">
        <v>64</v>
      </c>
      <c r="I138" s="19" t="s">
        <v>63</v>
      </c>
      <c r="J138" s="19" t="s">
        <v>64</v>
      </c>
      <c r="K138" s="88"/>
      <c r="L138" s="88"/>
      <c r="M138" s="88"/>
      <c r="N138" s="88"/>
      <c r="O138" s="72"/>
      <c r="P138" s="72"/>
    </row>
    <row r="139" spans="1:16" ht="15">
      <c r="A139" s="6">
        <v>1</v>
      </c>
      <c r="B139" s="6">
        <v>2</v>
      </c>
      <c r="C139" s="6">
        <v>3</v>
      </c>
      <c r="D139" s="6">
        <v>4</v>
      </c>
      <c r="E139" s="6">
        <v>5</v>
      </c>
      <c r="F139" s="6">
        <v>6</v>
      </c>
      <c r="G139" s="6">
        <v>7</v>
      </c>
      <c r="H139" s="6">
        <v>8</v>
      </c>
      <c r="I139" s="6">
        <v>9</v>
      </c>
      <c r="J139" s="6">
        <v>10</v>
      </c>
      <c r="K139" s="6">
        <v>11</v>
      </c>
      <c r="L139" s="6">
        <v>12</v>
      </c>
      <c r="M139" s="6">
        <v>13</v>
      </c>
      <c r="N139" s="6">
        <v>14</v>
      </c>
      <c r="O139" s="6">
        <v>15</v>
      </c>
      <c r="P139" s="6">
        <v>16</v>
      </c>
    </row>
    <row r="140" spans="1:16" ht="15">
      <c r="A140" s="6" t="s">
        <v>10</v>
      </c>
      <c r="B140" s="7" t="s">
        <v>10</v>
      </c>
      <c r="C140" s="7" t="s">
        <v>10</v>
      </c>
      <c r="D140" s="7" t="s">
        <v>10</v>
      </c>
      <c r="E140" s="7" t="s">
        <v>10</v>
      </c>
      <c r="F140" s="7" t="s">
        <v>10</v>
      </c>
      <c r="G140" s="7" t="s">
        <v>10</v>
      </c>
      <c r="H140" s="7" t="s">
        <v>10</v>
      </c>
      <c r="I140" s="7" t="s">
        <v>10</v>
      </c>
      <c r="J140" s="7" t="s">
        <v>10</v>
      </c>
      <c r="K140" s="7" t="s">
        <v>10</v>
      </c>
      <c r="L140" s="7" t="s">
        <v>10</v>
      </c>
      <c r="M140" s="7" t="s">
        <v>10</v>
      </c>
      <c r="N140" s="7" t="s">
        <v>10</v>
      </c>
      <c r="O140" s="7" t="s">
        <v>10</v>
      </c>
      <c r="P140" s="7" t="s">
        <v>10</v>
      </c>
    </row>
    <row r="141" spans="1:16" ht="15">
      <c r="A141" s="6" t="s">
        <v>10</v>
      </c>
      <c r="B141" s="6" t="s">
        <v>14</v>
      </c>
      <c r="C141" s="6" t="s">
        <v>10</v>
      </c>
      <c r="D141" s="6" t="s">
        <v>10</v>
      </c>
      <c r="E141" s="6" t="s">
        <v>10</v>
      </c>
      <c r="F141" s="6" t="s">
        <v>10</v>
      </c>
      <c r="G141" s="6" t="s">
        <v>10</v>
      </c>
      <c r="H141" s="6" t="s">
        <v>10</v>
      </c>
      <c r="I141" s="6" t="s">
        <v>10</v>
      </c>
      <c r="J141" s="6" t="s">
        <v>10</v>
      </c>
      <c r="K141" s="6" t="s">
        <v>10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</row>
    <row r="142" spans="1:16" ht="45">
      <c r="A142" s="6" t="s">
        <v>10</v>
      </c>
      <c r="B142" s="6" t="s">
        <v>31</v>
      </c>
      <c r="C142" s="6" t="s">
        <v>12</v>
      </c>
      <c r="D142" s="6" t="s">
        <v>12</v>
      </c>
      <c r="E142" s="6" t="s">
        <v>10</v>
      </c>
      <c r="F142" s="6" t="s">
        <v>10</v>
      </c>
      <c r="G142" s="6" t="s">
        <v>12</v>
      </c>
      <c r="H142" s="6" t="s">
        <v>12</v>
      </c>
      <c r="I142" s="6" t="s">
        <v>10</v>
      </c>
      <c r="J142" s="6" t="s">
        <v>10</v>
      </c>
      <c r="K142" s="6" t="s">
        <v>12</v>
      </c>
      <c r="L142" s="6" t="s">
        <v>10</v>
      </c>
      <c r="M142" s="6" t="s">
        <v>12</v>
      </c>
      <c r="N142" s="6" t="s">
        <v>10</v>
      </c>
      <c r="O142" s="6" t="s">
        <v>12</v>
      </c>
      <c r="P142" s="6" t="s">
        <v>10</v>
      </c>
    </row>
    <row r="144" spans="1:12" ht="15">
      <c r="A144" s="74" t="s">
        <v>94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</row>
    <row r="145" spans="1:12" ht="15">
      <c r="A145" s="74" t="s">
        <v>119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</row>
    <row r="146" spans="12:15" ht="15">
      <c r="L146" s="25"/>
      <c r="O146" s="25" t="s">
        <v>95</v>
      </c>
    </row>
    <row r="147" spans="1:15" ht="21.75" customHeight="1">
      <c r="A147" s="73" t="s">
        <v>19</v>
      </c>
      <c r="B147" s="90" t="s">
        <v>96</v>
      </c>
      <c r="C147" s="90"/>
      <c r="D147" s="73" t="s">
        <v>32</v>
      </c>
      <c r="E147" s="73"/>
      <c r="F147" s="73"/>
      <c r="G147" s="73" t="s">
        <v>102</v>
      </c>
      <c r="H147" s="73"/>
      <c r="I147" s="73"/>
      <c r="J147" s="82" t="s">
        <v>103</v>
      </c>
      <c r="K147" s="91"/>
      <c r="L147" s="83"/>
      <c r="M147" s="82" t="s">
        <v>104</v>
      </c>
      <c r="N147" s="91"/>
      <c r="O147" s="83"/>
    </row>
    <row r="148" spans="1:15" ht="25.5">
      <c r="A148" s="73"/>
      <c r="B148" s="90"/>
      <c r="C148" s="90"/>
      <c r="D148" s="73"/>
      <c r="E148" s="73"/>
      <c r="F148" s="73"/>
      <c r="G148" s="19" t="s">
        <v>7</v>
      </c>
      <c r="H148" s="19" t="s">
        <v>8</v>
      </c>
      <c r="I148" s="19" t="s">
        <v>132</v>
      </c>
      <c r="J148" s="19" t="s">
        <v>7</v>
      </c>
      <c r="K148" s="19" t="s">
        <v>8</v>
      </c>
      <c r="L148" s="19" t="s">
        <v>131</v>
      </c>
      <c r="M148" s="19" t="s">
        <v>7</v>
      </c>
      <c r="N148" s="19" t="s">
        <v>8</v>
      </c>
      <c r="O148" s="19" t="s">
        <v>66</v>
      </c>
    </row>
    <row r="149" spans="1:15" ht="15">
      <c r="A149" s="6">
        <v>1</v>
      </c>
      <c r="B149" s="72">
        <v>2</v>
      </c>
      <c r="C149" s="72"/>
      <c r="D149" s="72">
        <v>3</v>
      </c>
      <c r="E149" s="72"/>
      <c r="F149" s="72"/>
      <c r="G149" s="6">
        <v>4</v>
      </c>
      <c r="H149" s="6">
        <v>5</v>
      </c>
      <c r="I149" s="6">
        <v>6</v>
      </c>
      <c r="J149" s="6">
        <v>7</v>
      </c>
      <c r="K149" s="6">
        <v>8</v>
      </c>
      <c r="L149" s="6">
        <v>9</v>
      </c>
      <c r="M149" s="6">
        <v>10</v>
      </c>
      <c r="N149" s="6">
        <v>11</v>
      </c>
      <c r="O149" s="6">
        <v>12</v>
      </c>
    </row>
    <row r="150" spans="1:15" ht="51.75" customHeight="1">
      <c r="A150" s="6">
        <v>1</v>
      </c>
      <c r="B150" s="72" t="s">
        <v>144</v>
      </c>
      <c r="C150" s="72"/>
      <c r="D150" s="72" t="s">
        <v>162</v>
      </c>
      <c r="E150" s="72"/>
      <c r="F150" s="72"/>
      <c r="G150" s="45">
        <v>4063785</v>
      </c>
      <c r="H150" s="45"/>
      <c r="I150" s="45">
        <v>4063785</v>
      </c>
      <c r="J150" s="45">
        <v>3966100</v>
      </c>
      <c r="K150" s="45" t="s">
        <v>10</v>
      </c>
      <c r="L150" s="45">
        <f>J150</f>
        <v>3966100</v>
      </c>
      <c r="M150" s="45" t="s">
        <v>10</v>
      </c>
      <c r="N150" s="45" t="s">
        <v>10</v>
      </c>
      <c r="O150" s="45" t="s">
        <v>10</v>
      </c>
    </row>
    <row r="151" spans="1:15" ht="51" customHeight="1">
      <c r="A151" s="6">
        <v>2</v>
      </c>
      <c r="B151" s="72" t="s">
        <v>145</v>
      </c>
      <c r="C151" s="72"/>
      <c r="D151" s="72" t="s">
        <v>143</v>
      </c>
      <c r="E151" s="72"/>
      <c r="F151" s="72"/>
      <c r="G151" s="45" t="s">
        <v>10</v>
      </c>
      <c r="H151" s="45" t="s">
        <v>10</v>
      </c>
      <c r="I151" s="45" t="s">
        <v>10</v>
      </c>
      <c r="J151" s="45" t="s">
        <v>10</v>
      </c>
      <c r="K151" s="45" t="s">
        <v>10</v>
      </c>
      <c r="L151" s="45" t="s">
        <v>10</v>
      </c>
      <c r="M151" s="45">
        <v>587463</v>
      </c>
      <c r="N151" s="45" t="s">
        <v>10</v>
      </c>
      <c r="O151" s="45">
        <v>587463</v>
      </c>
    </row>
    <row r="152" spans="1:15" ht="15">
      <c r="A152" s="6" t="s">
        <v>10</v>
      </c>
      <c r="B152" s="89" t="s">
        <v>14</v>
      </c>
      <c r="C152" s="89"/>
      <c r="D152" s="72" t="s">
        <v>10</v>
      </c>
      <c r="E152" s="72"/>
      <c r="F152" s="72"/>
      <c r="G152" s="45">
        <f>G150</f>
        <v>4063785</v>
      </c>
      <c r="H152" s="45"/>
      <c r="I152" s="45">
        <f>I150</f>
        <v>4063785</v>
      </c>
      <c r="J152" s="45">
        <f>J150</f>
        <v>3966100</v>
      </c>
      <c r="K152" s="45" t="s">
        <v>10</v>
      </c>
      <c r="L152" s="45">
        <f>J152</f>
        <v>3966100</v>
      </c>
      <c r="M152" s="45">
        <v>587463</v>
      </c>
      <c r="N152" s="45" t="s">
        <v>10</v>
      </c>
      <c r="O152" s="45">
        <v>587463</v>
      </c>
    </row>
    <row r="154" spans="1:9" ht="15">
      <c r="A154" s="75" t="s">
        <v>120</v>
      </c>
      <c r="B154" s="75"/>
      <c r="C154" s="75"/>
      <c r="D154" s="75"/>
      <c r="E154" s="75"/>
      <c r="F154" s="75"/>
      <c r="G154" s="75"/>
      <c r="H154" s="75"/>
      <c r="I154" s="75"/>
    </row>
    <row r="155" spans="9:12" ht="15">
      <c r="I155" s="27"/>
      <c r="L155" s="27" t="s">
        <v>95</v>
      </c>
    </row>
    <row r="156" spans="1:12" ht="21.75" customHeight="1">
      <c r="A156" s="73" t="s">
        <v>60</v>
      </c>
      <c r="B156" s="63" t="s">
        <v>96</v>
      </c>
      <c r="C156" s="64"/>
      <c r="D156" s="63" t="s">
        <v>32</v>
      </c>
      <c r="E156" s="71"/>
      <c r="F156" s="64"/>
      <c r="G156" s="73" t="s">
        <v>89</v>
      </c>
      <c r="H156" s="73"/>
      <c r="I156" s="73"/>
      <c r="J156" s="82" t="s">
        <v>110</v>
      </c>
      <c r="K156" s="91"/>
      <c r="L156" s="83"/>
    </row>
    <row r="157" spans="1:12" ht="33" customHeight="1">
      <c r="A157" s="73"/>
      <c r="B157" s="65"/>
      <c r="C157" s="67"/>
      <c r="D157" s="65"/>
      <c r="E157" s="66"/>
      <c r="F157" s="67"/>
      <c r="G157" s="19" t="s">
        <v>7</v>
      </c>
      <c r="H157" s="19" t="s">
        <v>8</v>
      </c>
      <c r="I157" s="19" t="s">
        <v>65</v>
      </c>
      <c r="J157" s="19" t="s">
        <v>7</v>
      </c>
      <c r="K157" s="19" t="s">
        <v>8</v>
      </c>
      <c r="L157" s="19" t="s">
        <v>53</v>
      </c>
    </row>
    <row r="158" spans="1:12" ht="15">
      <c r="A158" s="6">
        <v>1</v>
      </c>
      <c r="B158" s="60">
        <v>2</v>
      </c>
      <c r="C158" s="62"/>
      <c r="D158" s="60">
        <v>3</v>
      </c>
      <c r="E158" s="61"/>
      <c r="F158" s="62"/>
      <c r="G158" s="6">
        <v>4</v>
      </c>
      <c r="H158" s="6">
        <v>5</v>
      </c>
      <c r="I158" s="6">
        <v>6</v>
      </c>
      <c r="J158" s="6">
        <v>7</v>
      </c>
      <c r="K158" s="6">
        <v>8</v>
      </c>
      <c r="L158" s="6">
        <v>9</v>
      </c>
    </row>
    <row r="159" spans="1:12" ht="63.75" customHeight="1">
      <c r="A159" s="6">
        <v>1</v>
      </c>
      <c r="B159" s="72" t="s">
        <v>145</v>
      </c>
      <c r="C159" s="72"/>
      <c r="D159" s="72" t="s">
        <v>143</v>
      </c>
      <c r="E159" s="72"/>
      <c r="F159" s="72"/>
      <c r="G159" s="45">
        <v>5000000</v>
      </c>
      <c r="H159" s="45" t="s">
        <v>10</v>
      </c>
      <c r="I159" s="45">
        <f>G159</f>
        <v>5000000</v>
      </c>
      <c r="J159" s="45">
        <v>5500000</v>
      </c>
      <c r="K159" s="45" t="s">
        <v>10</v>
      </c>
      <c r="L159" s="45">
        <f>J159</f>
        <v>5500000</v>
      </c>
    </row>
    <row r="160" spans="1:12" ht="23.25" customHeight="1">
      <c r="A160" s="6" t="s">
        <v>10</v>
      </c>
      <c r="B160" s="79" t="s">
        <v>14</v>
      </c>
      <c r="C160" s="81"/>
      <c r="D160" s="60" t="s">
        <v>10</v>
      </c>
      <c r="E160" s="61"/>
      <c r="F160" s="62"/>
      <c r="G160" s="45">
        <f>G159</f>
        <v>5000000</v>
      </c>
      <c r="H160" s="45" t="s">
        <v>10</v>
      </c>
      <c r="I160" s="45">
        <f>I159</f>
        <v>5000000</v>
      </c>
      <c r="J160" s="45">
        <f>J159</f>
        <v>5500000</v>
      </c>
      <c r="K160" s="45" t="s">
        <v>10</v>
      </c>
      <c r="L160" s="45">
        <f>L159</f>
        <v>5500000</v>
      </c>
    </row>
    <row r="162" spans="1:13" ht="15">
      <c r="A162" s="75" t="s">
        <v>133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</row>
    <row r="163" ht="21" customHeight="1">
      <c r="N163" s="25" t="s">
        <v>95</v>
      </c>
    </row>
    <row r="164" spans="1:14" ht="47.25" customHeight="1" hidden="1">
      <c r="A164" s="69" t="s">
        <v>68</v>
      </c>
      <c r="B164" s="70"/>
      <c r="C164" s="86" t="s">
        <v>67</v>
      </c>
      <c r="D164" s="86" t="s">
        <v>33</v>
      </c>
      <c r="E164" s="60" t="s">
        <v>102</v>
      </c>
      <c r="F164" s="62"/>
      <c r="G164" s="60" t="s">
        <v>103</v>
      </c>
      <c r="H164" s="62"/>
      <c r="I164" s="60" t="s">
        <v>104</v>
      </c>
      <c r="J164" s="62"/>
      <c r="K164" s="60" t="s">
        <v>89</v>
      </c>
      <c r="L164" s="62"/>
      <c r="M164" s="60" t="s">
        <v>110</v>
      </c>
      <c r="N164" s="62"/>
    </row>
    <row r="165" spans="1:14" ht="147" customHeight="1">
      <c r="A165" s="84"/>
      <c r="B165" s="85"/>
      <c r="C165" s="87"/>
      <c r="D165" s="88"/>
      <c r="E165" s="6" t="s">
        <v>35</v>
      </c>
      <c r="F165" s="6" t="s">
        <v>34</v>
      </c>
      <c r="G165" s="6" t="s">
        <v>35</v>
      </c>
      <c r="H165" s="6" t="s">
        <v>34</v>
      </c>
      <c r="I165" s="6" t="s">
        <v>35</v>
      </c>
      <c r="J165" s="6" t="s">
        <v>34</v>
      </c>
      <c r="K165" s="6" t="s">
        <v>35</v>
      </c>
      <c r="L165" s="6" t="s">
        <v>34</v>
      </c>
      <c r="M165" s="6" t="s">
        <v>35</v>
      </c>
      <c r="N165" s="6" t="s">
        <v>34</v>
      </c>
    </row>
    <row r="166" spans="1:14" ht="15">
      <c r="A166" s="60">
        <v>1</v>
      </c>
      <c r="B166" s="68"/>
      <c r="C166" s="6">
        <v>2</v>
      </c>
      <c r="D166" s="6">
        <v>3</v>
      </c>
      <c r="E166" s="6">
        <v>4</v>
      </c>
      <c r="F166" s="6">
        <v>5</v>
      </c>
      <c r="G166" s="6">
        <v>6</v>
      </c>
      <c r="H166" s="6">
        <v>7</v>
      </c>
      <c r="I166" s="6">
        <v>8</v>
      </c>
      <c r="J166" s="6">
        <v>9</v>
      </c>
      <c r="K166" s="6">
        <v>10</v>
      </c>
      <c r="L166" s="6">
        <v>11</v>
      </c>
      <c r="M166" s="6">
        <v>12</v>
      </c>
      <c r="N166" s="6">
        <v>13</v>
      </c>
    </row>
    <row r="167" spans="1:14" ht="15">
      <c r="A167" s="60" t="s">
        <v>10</v>
      </c>
      <c r="B167" s="68"/>
      <c r="C167" s="6" t="s">
        <v>10</v>
      </c>
      <c r="D167" s="6" t="s">
        <v>10</v>
      </c>
      <c r="E167" s="6" t="s">
        <v>10</v>
      </c>
      <c r="F167" s="6" t="s">
        <v>10</v>
      </c>
      <c r="G167" s="6" t="s">
        <v>10</v>
      </c>
      <c r="H167" s="6" t="s">
        <v>10</v>
      </c>
      <c r="I167" s="6" t="s">
        <v>10</v>
      </c>
      <c r="J167" s="6" t="s">
        <v>10</v>
      </c>
      <c r="K167" s="6" t="s">
        <v>10</v>
      </c>
      <c r="L167" s="6" t="s">
        <v>10</v>
      </c>
      <c r="M167" s="6" t="s">
        <v>10</v>
      </c>
      <c r="N167" s="6" t="s">
        <v>10</v>
      </c>
    </row>
    <row r="168" spans="1:14" ht="15">
      <c r="A168" s="60" t="s">
        <v>10</v>
      </c>
      <c r="B168" s="68"/>
      <c r="C168" s="6" t="s">
        <v>10</v>
      </c>
      <c r="D168" s="6" t="s">
        <v>10</v>
      </c>
      <c r="E168" s="6" t="s">
        <v>10</v>
      </c>
      <c r="F168" s="6" t="s">
        <v>10</v>
      </c>
      <c r="G168" s="6" t="s">
        <v>10</v>
      </c>
      <c r="H168" s="6" t="s">
        <v>10</v>
      </c>
      <c r="I168" s="6" t="s">
        <v>10</v>
      </c>
      <c r="J168" s="6" t="s">
        <v>10</v>
      </c>
      <c r="K168" s="6" t="s">
        <v>10</v>
      </c>
      <c r="L168" s="6" t="s">
        <v>10</v>
      </c>
      <c r="M168" s="6" t="s">
        <v>10</v>
      </c>
      <c r="N168" s="6" t="s">
        <v>10</v>
      </c>
    </row>
    <row r="169" ht="10.5" customHeight="1"/>
    <row r="170" spans="1:10" ht="34.5" customHeight="1">
      <c r="A170" s="74" t="s">
        <v>121</v>
      </c>
      <c r="B170" s="74"/>
      <c r="C170" s="74"/>
      <c r="D170" s="74"/>
      <c r="E170" s="74"/>
      <c r="F170" s="74"/>
      <c r="G170" s="74"/>
      <c r="H170" s="74"/>
      <c r="I170" s="74"/>
      <c r="J170" s="74"/>
    </row>
    <row r="171" spans="1:10" ht="15">
      <c r="A171" s="74" t="s">
        <v>122</v>
      </c>
      <c r="B171" s="74"/>
      <c r="C171" s="74"/>
      <c r="D171" s="74"/>
      <c r="E171" s="74"/>
      <c r="F171" s="74"/>
      <c r="G171" s="74"/>
      <c r="H171" s="74"/>
      <c r="I171" s="74"/>
      <c r="J171" s="74"/>
    </row>
    <row r="172" spans="1:10" ht="15">
      <c r="A172" s="74" t="s">
        <v>123</v>
      </c>
      <c r="B172" s="74"/>
      <c r="C172" s="74"/>
      <c r="D172" s="74"/>
      <c r="E172" s="74"/>
      <c r="F172" s="74"/>
      <c r="G172" s="74"/>
      <c r="H172" s="74"/>
      <c r="I172" s="74"/>
      <c r="J172" s="74"/>
    </row>
    <row r="173" ht="15">
      <c r="L173" s="25" t="s">
        <v>95</v>
      </c>
    </row>
    <row r="174" spans="1:12" ht="47.25" customHeight="1">
      <c r="A174" s="73" t="s">
        <v>36</v>
      </c>
      <c r="B174" s="63" t="s">
        <v>6</v>
      </c>
      <c r="C174" s="71"/>
      <c r="D174" s="64"/>
      <c r="E174" s="73" t="s">
        <v>37</v>
      </c>
      <c r="F174" s="73" t="s">
        <v>69</v>
      </c>
      <c r="G174" s="76" t="s">
        <v>38</v>
      </c>
      <c r="H174" s="76" t="s">
        <v>39</v>
      </c>
      <c r="I174" s="76" t="s">
        <v>70</v>
      </c>
      <c r="J174" s="82" t="s">
        <v>40</v>
      </c>
      <c r="K174" s="83"/>
      <c r="L174" s="76" t="s">
        <v>71</v>
      </c>
    </row>
    <row r="175" spans="1:12" ht="85.5" customHeight="1">
      <c r="A175" s="73"/>
      <c r="B175" s="65"/>
      <c r="C175" s="66"/>
      <c r="D175" s="67"/>
      <c r="E175" s="73"/>
      <c r="F175" s="73"/>
      <c r="G175" s="77"/>
      <c r="H175" s="77"/>
      <c r="I175" s="77"/>
      <c r="J175" s="19" t="s">
        <v>41</v>
      </c>
      <c r="K175" s="19" t="s">
        <v>42</v>
      </c>
      <c r="L175" s="77"/>
    </row>
    <row r="176" spans="1:12" ht="15">
      <c r="A176" s="6">
        <v>1</v>
      </c>
      <c r="B176" s="60">
        <v>2</v>
      </c>
      <c r="C176" s="61"/>
      <c r="D176" s="62"/>
      <c r="E176" s="6">
        <v>3</v>
      </c>
      <c r="F176" s="6">
        <v>4</v>
      </c>
      <c r="G176" s="6">
        <v>5</v>
      </c>
      <c r="H176" s="6">
        <v>6</v>
      </c>
      <c r="I176" s="6">
        <v>7</v>
      </c>
      <c r="J176" s="6">
        <v>8</v>
      </c>
      <c r="K176" s="6">
        <v>9</v>
      </c>
      <c r="L176" s="6">
        <v>10</v>
      </c>
    </row>
    <row r="177" spans="1:12" ht="15">
      <c r="A177" s="6" t="s">
        <v>10</v>
      </c>
      <c r="B177" s="60" t="s">
        <v>10</v>
      </c>
      <c r="C177" s="61"/>
      <c r="D177" s="62"/>
      <c r="E177" s="6" t="s">
        <v>10</v>
      </c>
      <c r="F177" s="6" t="s">
        <v>10</v>
      </c>
      <c r="G177" s="6" t="s">
        <v>10</v>
      </c>
      <c r="H177" s="6" t="s">
        <v>10</v>
      </c>
      <c r="I177" s="6" t="s">
        <v>10</v>
      </c>
      <c r="J177" s="6" t="s">
        <v>10</v>
      </c>
      <c r="K177" s="6" t="s">
        <v>10</v>
      </c>
      <c r="L177" s="6" t="s">
        <v>10</v>
      </c>
    </row>
    <row r="178" spans="1:12" ht="15">
      <c r="A178" s="6" t="s">
        <v>10</v>
      </c>
      <c r="B178" s="60" t="s">
        <v>10</v>
      </c>
      <c r="C178" s="61"/>
      <c r="D178" s="62"/>
      <c r="E178" s="6" t="s">
        <v>10</v>
      </c>
      <c r="F178" s="6" t="s">
        <v>10</v>
      </c>
      <c r="G178" s="6" t="s">
        <v>10</v>
      </c>
      <c r="H178" s="6" t="s">
        <v>10</v>
      </c>
      <c r="I178" s="6" t="s">
        <v>10</v>
      </c>
      <c r="J178" s="6" t="s">
        <v>10</v>
      </c>
      <c r="K178" s="6" t="s">
        <v>10</v>
      </c>
      <c r="L178" s="6" t="s">
        <v>10</v>
      </c>
    </row>
    <row r="179" spans="1:12" ht="15">
      <c r="A179" s="6" t="s">
        <v>10</v>
      </c>
      <c r="B179" s="79" t="s">
        <v>14</v>
      </c>
      <c r="C179" s="80"/>
      <c r="D179" s="81"/>
      <c r="E179" s="6" t="s">
        <v>10</v>
      </c>
      <c r="F179" s="6" t="s">
        <v>10</v>
      </c>
      <c r="G179" s="6" t="s">
        <v>10</v>
      </c>
      <c r="H179" s="6" t="s">
        <v>10</v>
      </c>
      <c r="I179" s="6" t="s">
        <v>10</v>
      </c>
      <c r="J179" s="6" t="s">
        <v>10</v>
      </c>
      <c r="K179" s="6" t="s">
        <v>10</v>
      </c>
      <c r="L179" s="6" t="s">
        <v>10</v>
      </c>
    </row>
    <row r="180" ht="11.25" customHeight="1"/>
    <row r="181" spans="1:12" ht="15">
      <c r="A181" s="75" t="s">
        <v>124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</row>
    <row r="182" ht="15">
      <c r="L182" s="25" t="s">
        <v>95</v>
      </c>
    </row>
    <row r="183" spans="1:12" ht="18" customHeight="1">
      <c r="A183" s="73" t="s">
        <v>36</v>
      </c>
      <c r="B183" s="73" t="s">
        <v>6</v>
      </c>
      <c r="C183" s="73" t="s">
        <v>91</v>
      </c>
      <c r="D183" s="73"/>
      <c r="E183" s="73"/>
      <c r="F183" s="73"/>
      <c r="G183" s="73"/>
      <c r="H183" s="73" t="s">
        <v>125</v>
      </c>
      <c r="I183" s="73"/>
      <c r="J183" s="73"/>
      <c r="K183" s="73"/>
      <c r="L183" s="73"/>
    </row>
    <row r="184" spans="1:12" ht="150.75" customHeight="1">
      <c r="A184" s="73"/>
      <c r="B184" s="73"/>
      <c r="C184" s="73" t="s">
        <v>43</v>
      </c>
      <c r="D184" s="73" t="s">
        <v>44</v>
      </c>
      <c r="E184" s="73" t="s">
        <v>45</v>
      </c>
      <c r="F184" s="73"/>
      <c r="G184" s="73" t="s">
        <v>72</v>
      </c>
      <c r="H184" s="73" t="s">
        <v>46</v>
      </c>
      <c r="I184" s="73" t="s">
        <v>73</v>
      </c>
      <c r="J184" s="82" t="s">
        <v>45</v>
      </c>
      <c r="K184" s="83"/>
      <c r="L184" s="76" t="s">
        <v>74</v>
      </c>
    </row>
    <row r="185" spans="1:12" ht="25.5">
      <c r="A185" s="73"/>
      <c r="B185" s="73"/>
      <c r="C185" s="73"/>
      <c r="D185" s="73"/>
      <c r="E185" s="19" t="s">
        <v>41</v>
      </c>
      <c r="F185" s="19" t="s">
        <v>42</v>
      </c>
      <c r="G185" s="73"/>
      <c r="H185" s="73"/>
      <c r="I185" s="73"/>
      <c r="J185" s="19" t="s">
        <v>41</v>
      </c>
      <c r="K185" s="19" t="s">
        <v>42</v>
      </c>
      <c r="L185" s="77"/>
    </row>
    <row r="186" spans="1:12" ht="15">
      <c r="A186" s="6">
        <v>1</v>
      </c>
      <c r="B186" s="6">
        <v>2</v>
      </c>
      <c r="C186" s="6">
        <v>3</v>
      </c>
      <c r="D186" s="6">
        <v>4</v>
      </c>
      <c r="E186" s="6">
        <v>5</v>
      </c>
      <c r="F186" s="6">
        <v>6</v>
      </c>
      <c r="G186" s="6">
        <v>7</v>
      </c>
      <c r="H186" s="6">
        <v>8</v>
      </c>
      <c r="I186" s="6">
        <v>9</v>
      </c>
      <c r="J186" s="6">
        <v>10</v>
      </c>
      <c r="K186" s="6">
        <v>11</v>
      </c>
      <c r="L186" s="6">
        <v>12</v>
      </c>
    </row>
    <row r="187" spans="1:12" ht="15">
      <c r="A187" s="6" t="s">
        <v>10</v>
      </c>
      <c r="B187" s="6" t="s">
        <v>10</v>
      </c>
      <c r="C187" s="6" t="s">
        <v>10</v>
      </c>
      <c r="D187" s="6" t="s">
        <v>10</v>
      </c>
      <c r="E187" s="6" t="s">
        <v>10</v>
      </c>
      <c r="F187" s="6" t="s">
        <v>10</v>
      </c>
      <c r="G187" s="6" t="s">
        <v>10</v>
      </c>
      <c r="H187" s="6" t="s">
        <v>10</v>
      </c>
      <c r="I187" s="6" t="s">
        <v>10</v>
      </c>
      <c r="J187" s="6" t="s">
        <v>10</v>
      </c>
      <c r="K187" s="6" t="s">
        <v>10</v>
      </c>
      <c r="L187" s="6" t="s">
        <v>10</v>
      </c>
    </row>
    <row r="188" spans="1:12" ht="15">
      <c r="A188" s="6" t="s">
        <v>10</v>
      </c>
      <c r="B188" s="6" t="s">
        <v>10</v>
      </c>
      <c r="C188" s="6" t="s">
        <v>10</v>
      </c>
      <c r="D188" s="6" t="s">
        <v>10</v>
      </c>
      <c r="E188" s="6" t="s">
        <v>10</v>
      </c>
      <c r="F188" s="6" t="s">
        <v>10</v>
      </c>
      <c r="G188" s="6" t="s">
        <v>10</v>
      </c>
      <c r="H188" s="6" t="s">
        <v>10</v>
      </c>
      <c r="I188" s="6" t="s">
        <v>10</v>
      </c>
      <c r="J188" s="6" t="s">
        <v>10</v>
      </c>
      <c r="K188" s="6" t="s">
        <v>10</v>
      </c>
      <c r="L188" s="6" t="s">
        <v>10</v>
      </c>
    </row>
    <row r="189" spans="1:12" ht="15">
      <c r="A189" s="6" t="s">
        <v>10</v>
      </c>
      <c r="B189" s="6" t="s">
        <v>14</v>
      </c>
      <c r="C189" s="6" t="s">
        <v>10</v>
      </c>
      <c r="D189" s="6" t="s">
        <v>10</v>
      </c>
      <c r="E189" s="6" t="s">
        <v>10</v>
      </c>
      <c r="F189" s="6" t="s">
        <v>10</v>
      </c>
      <c r="G189" s="6" t="s">
        <v>10</v>
      </c>
      <c r="H189" s="6" t="s">
        <v>10</v>
      </c>
      <c r="I189" s="6" t="s">
        <v>10</v>
      </c>
      <c r="J189" s="6" t="s">
        <v>10</v>
      </c>
      <c r="K189" s="6" t="s">
        <v>10</v>
      </c>
      <c r="L189" s="6" t="s">
        <v>10</v>
      </c>
    </row>
    <row r="190" ht="24" customHeight="1"/>
    <row r="191" spans="1:9" ht="15">
      <c r="A191" s="75" t="s">
        <v>126</v>
      </c>
      <c r="B191" s="75"/>
      <c r="C191" s="75"/>
      <c r="D191" s="75"/>
      <c r="E191" s="75"/>
      <c r="F191" s="75"/>
      <c r="G191" s="75"/>
      <c r="H191" s="75"/>
      <c r="I191" s="75"/>
    </row>
    <row r="192" ht="15">
      <c r="I192" s="25" t="s">
        <v>95</v>
      </c>
    </row>
    <row r="193" spans="1:9" ht="150" customHeight="1">
      <c r="A193" s="19" t="s">
        <v>36</v>
      </c>
      <c r="B193" s="19" t="s">
        <v>6</v>
      </c>
      <c r="C193" s="29" t="s">
        <v>37</v>
      </c>
      <c r="D193" s="29" t="s">
        <v>47</v>
      </c>
      <c r="E193" s="19" t="s">
        <v>100</v>
      </c>
      <c r="F193" s="19" t="s">
        <v>127</v>
      </c>
      <c r="G193" s="19" t="s">
        <v>128</v>
      </c>
      <c r="H193" s="19" t="s">
        <v>48</v>
      </c>
      <c r="I193" s="19" t="s">
        <v>49</v>
      </c>
    </row>
    <row r="194" spans="1:9" ht="15">
      <c r="A194" s="6">
        <v>1</v>
      </c>
      <c r="B194" s="6">
        <v>2</v>
      </c>
      <c r="C194" s="6">
        <v>3</v>
      </c>
      <c r="D194" s="6">
        <v>4</v>
      </c>
      <c r="E194" s="6">
        <v>5</v>
      </c>
      <c r="F194" s="6">
        <v>6</v>
      </c>
      <c r="G194" s="6">
        <v>7</v>
      </c>
      <c r="H194" s="6">
        <v>8</v>
      </c>
      <c r="I194" s="6">
        <v>9</v>
      </c>
    </row>
    <row r="195" spans="1:9" ht="15">
      <c r="A195" s="6" t="s">
        <v>10</v>
      </c>
      <c r="B195" s="6" t="s">
        <v>10</v>
      </c>
      <c r="C195" s="6" t="s">
        <v>10</v>
      </c>
      <c r="D195" s="6" t="s">
        <v>10</v>
      </c>
      <c r="E195" s="6" t="s">
        <v>10</v>
      </c>
      <c r="F195" s="6" t="s">
        <v>10</v>
      </c>
      <c r="G195" s="6" t="s">
        <v>10</v>
      </c>
      <c r="H195" s="6" t="s">
        <v>10</v>
      </c>
      <c r="I195" s="6" t="s">
        <v>10</v>
      </c>
    </row>
    <row r="196" spans="1:9" ht="15">
      <c r="A196" s="6" t="s">
        <v>10</v>
      </c>
      <c r="B196" s="6" t="s">
        <v>10</v>
      </c>
      <c r="C196" s="6" t="s">
        <v>10</v>
      </c>
      <c r="D196" s="6" t="s">
        <v>10</v>
      </c>
      <c r="E196" s="6" t="s">
        <v>10</v>
      </c>
      <c r="F196" s="6" t="s">
        <v>10</v>
      </c>
      <c r="G196" s="6" t="s">
        <v>10</v>
      </c>
      <c r="H196" s="6" t="s">
        <v>10</v>
      </c>
      <c r="I196" s="6" t="s">
        <v>10</v>
      </c>
    </row>
    <row r="197" spans="1:9" ht="15">
      <c r="A197" s="6" t="s">
        <v>10</v>
      </c>
      <c r="B197" s="6" t="s">
        <v>14</v>
      </c>
      <c r="C197" s="6" t="s">
        <v>10</v>
      </c>
      <c r="D197" s="6" t="s">
        <v>10</v>
      </c>
      <c r="E197" s="6" t="s">
        <v>10</v>
      </c>
      <c r="F197" s="6" t="s">
        <v>10</v>
      </c>
      <c r="G197" s="6" t="s">
        <v>10</v>
      </c>
      <c r="H197" s="6" t="s">
        <v>10</v>
      </c>
      <c r="I197" s="6" t="s">
        <v>10</v>
      </c>
    </row>
    <row r="199" spans="1:9" ht="18.75" customHeight="1">
      <c r="A199" s="78" t="s">
        <v>97</v>
      </c>
      <c r="B199" s="78"/>
      <c r="C199" s="78"/>
      <c r="D199" s="78"/>
      <c r="E199" s="78"/>
      <c r="F199" s="78"/>
      <c r="G199" s="78"/>
      <c r="H199" s="78"/>
      <c r="I199" s="78"/>
    </row>
    <row r="200" spans="1:9" ht="18.75" customHeight="1">
      <c r="A200" s="18"/>
      <c r="B200" s="18"/>
      <c r="C200" s="18"/>
      <c r="D200" s="18"/>
      <c r="E200" s="18"/>
      <c r="F200" s="18"/>
      <c r="G200" s="18"/>
      <c r="H200" s="18"/>
      <c r="I200" s="18"/>
    </row>
    <row r="201" spans="1:9" ht="45.75" customHeight="1">
      <c r="A201" s="74" t="s">
        <v>129</v>
      </c>
      <c r="B201" s="74"/>
      <c r="C201" s="74"/>
      <c r="D201" s="74"/>
      <c r="E201" s="74"/>
      <c r="F201" s="74"/>
      <c r="G201" s="74"/>
      <c r="H201" s="74"/>
      <c r="I201" s="74"/>
    </row>
    <row r="203" spans="1:9" ht="15" customHeight="1">
      <c r="A203" s="75" t="s">
        <v>138</v>
      </c>
      <c r="B203" s="75"/>
      <c r="C203" s="5"/>
      <c r="D203" s="8"/>
      <c r="G203" s="8" t="s">
        <v>137</v>
      </c>
      <c r="H203" s="8"/>
      <c r="I203" s="8"/>
    </row>
    <row r="204" spans="1:9" ht="15">
      <c r="A204" s="9"/>
      <c r="B204" s="10"/>
      <c r="D204" s="21" t="s">
        <v>50</v>
      </c>
      <c r="E204" s="20"/>
      <c r="F204" s="20"/>
      <c r="G204" s="71" t="s">
        <v>51</v>
      </c>
      <c r="H204" s="71"/>
      <c r="I204" s="71"/>
    </row>
    <row r="205" spans="1:9" ht="15" customHeight="1">
      <c r="A205" s="75" t="s">
        <v>98</v>
      </c>
      <c r="B205" s="75"/>
      <c r="C205" s="5"/>
      <c r="D205" s="22"/>
      <c r="E205" s="20"/>
      <c r="F205" s="20"/>
      <c r="G205" s="22" t="s">
        <v>140</v>
      </c>
      <c r="H205" s="22"/>
      <c r="I205" s="22"/>
    </row>
    <row r="206" spans="1:9" ht="15">
      <c r="A206" s="4"/>
      <c r="B206" s="5"/>
      <c r="C206" s="5"/>
      <c r="D206" s="21" t="s">
        <v>50</v>
      </c>
      <c r="E206" s="20"/>
      <c r="F206" s="20"/>
      <c r="G206" s="71" t="s">
        <v>51</v>
      </c>
      <c r="H206" s="71"/>
      <c r="I206" s="71"/>
    </row>
    <row r="207" spans="4:9" ht="15">
      <c r="D207" s="20"/>
      <c r="E207" s="20"/>
      <c r="F207" s="20"/>
      <c r="G207" s="20"/>
      <c r="H207" s="20"/>
      <c r="I207" s="20"/>
    </row>
    <row r="231" spans="6:11" ht="18.75">
      <c r="F231" s="39"/>
      <c r="G231"/>
      <c r="H231"/>
      <c r="I231"/>
      <c r="J231"/>
      <c r="K231"/>
    </row>
    <row r="232" spans="6:11" ht="18.75">
      <c r="F232" s="40"/>
      <c r="G232"/>
      <c r="H232"/>
      <c r="I232"/>
      <c r="J232"/>
      <c r="K232"/>
    </row>
    <row r="233" spans="6:11" ht="15.75">
      <c r="F233" s="41"/>
      <c r="G233"/>
      <c r="H233"/>
      <c r="I233"/>
      <c r="J233"/>
      <c r="K233"/>
    </row>
    <row r="234" spans="6:11" ht="18.75">
      <c r="F234" s="39"/>
      <c r="G234"/>
      <c r="H234"/>
      <c r="I234"/>
      <c r="J234"/>
      <c r="K234"/>
    </row>
    <row r="235" spans="6:11" ht="18.75">
      <c r="F235" s="39"/>
      <c r="G235"/>
      <c r="H235"/>
      <c r="I235"/>
      <c r="J235"/>
      <c r="K235"/>
    </row>
    <row r="236" spans="6:11" ht="18.75">
      <c r="F236" s="42"/>
      <c r="G236"/>
      <c r="H236" s="43"/>
      <c r="I236"/>
      <c r="J236"/>
      <c r="K236" s="42"/>
    </row>
    <row r="237" spans="6:11" ht="18.75">
      <c r="F237" s="42"/>
      <c r="G237"/>
      <c r="H237"/>
      <c r="I237"/>
      <c r="J237"/>
      <c r="K237"/>
    </row>
  </sheetData>
  <sheetProtection/>
  <mergeCells count="199">
    <mergeCell ref="J156:L156"/>
    <mergeCell ref="K84:N84"/>
    <mergeCell ref="N5:P5"/>
    <mergeCell ref="A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A11:J11"/>
    <mergeCell ref="L11:M11"/>
    <mergeCell ref="O11:P11"/>
    <mergeCell ref="H13:M13"/>
    <mergeCell ref="H12:K12"/>
    <mergeCell ref="A15:P15"/>
    <mergeCell ref="C12:E12"/>
    <mergeCell ref="F12:G12"/>
    <mergeCell ref="C13:E13"/>
    <mergeCell ref="F13:G13"/>
    <mergeCell ref="N12:P12"/>
    <mergeCell ref="N13:P13"/>
    <mergeCell ref="A21:O21"/>
    <mergeCell ref="A16:P16"/>
    <mergeCell ref="A18:P18"/>
    <mergeCell ref="A20:P20"/>
    <mergeCell ref="A17:P17"/>
    <mergeCell ref="A19:P19"/>
    <mergeCell ref="A22:P22"/>
    <mergeCell ref="A23:P23"/>
    <mergeCell ref="A25:A26"/>
    <mergeCell ref="B25:B26"/>
    <mergeCell ref="C25:F25"/>
    <mergeCell ref="G25:J25"/>
    <mergeCell ref="K25:N25"/>
    <mergeCell ref="A34:J34"/>
    <mergeCell ref="A36:A37"/>
    <mergeCell ref="B36:B37"/>
    <mergeCell ref="C36:F36"/>
    <mergeCell ref="G36:J36"/>
    <mergeCell ref="A45:N45"/>
    <mergeCell ref="A46:N46"/>
    <mergeCell ref="A48:A49"/>
    <mergeCell ref="B48:B49"/>
    <mergeCell ref="C48:F48"/>
    <mergeCell ref="G48:J48"/>
    <mergeCell ref="K48:N48"/>
    <mergeCell ref="A54:N54"/>
    <mergeCell ref="A56:A57"/>
    <mergeCell ref="B56:B57"/>
    <mergeCell ref="C56:F56"/>
    <mergeCell ref="G56:J56"/>
    <mergeCell ref="K56:N56"/>
    <mergeCell ref="A62:J62"/>
    <mergeCell ref="A64:A65"/>
    <mergeCell ref="B64:B65"/>
    <mergeCell ref="C64:F64"/>
    <mergeCell ref="G64:J64"/>
    <mergeCell ref="A70:J70"/>
    <mergeCell ref="A72:A73"/>
    <mergeCell ref="B72:B73"/>
    <mergeCell ref="C72:F72"/>
    <mergeCell ref="G72:J72"/>
    <mergeCell ref="A81:N81"/>
    <mergeCell ref="A82:N82"/>
    <mergeCell ref="A84:A85"/>
    <mergeCell ref="B84:B85"/>
    <mergeCell ref="C84:F84"/>
    <mergeCell ref="G84:J84"/>
    <mergeCell ref="A90:J90"/>
    <mergeCell ref="C101:C102"/>
    <mergeCell ref="D101:D102"/>
    <mergeCell ref="E101:G101"/>
    <mergeCell ref="H101:J101"/>
    <mergeCell ref="A92:A93"/>
    <mergeCell ref="B92:B93"/>
    <mergeCell ref="C92:F92"/>
    <mergeCell ref="G92:J92"/>
    <mergeCell ref="A98:M98"/>
    <mergeCell ref="A99:M99"/>
    <mergeCell ref="K101:M101"/>
    <mergeCell ref="A101:A102"/>
    <mergeCell ref="B101:B102"/>
    <mergeCell ref="A111:J111"/>
    <mergeCell ref="A113:A114"/>
    <mergeCell ref="B113:B114"/>
    <mergeCell ref="C113:C114"/>
    <mergeCell ref="D113:D114"/>
    <mergeCell ref="E113:G113"/>
    <mergeCell ref="H113:J113"/>
    <mergeCell ref="A134:P134"/>
    <mergeCell ref="A124:K124"/>
    <mergeCell ref="N125:O125"/>
    <mergeCell ref="A126:B127"/>
    <mergeCell ref="C126:D126"/>
    <mergeCell ref="E126:F126"/>
    <mergeCell ref="G126:H126"/>
    <mergeCell ref="I126:J126"/>
    <mergeCell ref="K126:L126"/>
    <mergeCell ref="M136:N136"/>
    <mergeCell ref="A128:B128"/>
    <mergeCell ref="A129:B129"/>
    <mergeCell ref="A130:B130"/>
    <mergeCell ref="A131:B131"/>
    <mergeCell ref="A132:B132"/>
    <mergeCell ref="B136:B138"/>
    <mergeCell ref="C136:F136"/>
    <mergeCell ref="G136:J136"/>
    <mergeCell ref="K136:L136"/>
    <mergeCell ref="O136:P136"/>
    <mergeCell ref="C137:D137"/>
    <mergeCell ref="E137:F137"/>
    <mergeCell ref="G137:H137"/>
    <mergeCell ref="I137:J137"/>
    <mergeCell ref="K137:K138"/>
    <mergeCell ref="L137:L138"/>
    <mergeCell ref="M137:M138"/>
    <mergeCell ref="N137:N138"/>
    <mergeCell ref="O137:O138"/>
    <mergeCell ref="P137:P138"/>
    <mergeCell ref="A144:L144"/>
    <mergeCell ref="A145:L145"/>
    <mergeCell ref="A147:A148"/>
    <mergeCell ref="B147:C148"/>
    <mergeCell ref="D147:F148"/>
    <mergeCell ref="G147:I147"/>
    <mergeCell ref="J147:L147"/>
    <mergeCell ref="M147:O147"/>
    <mergeCell ref="A136:A138"/>
    <mergeCell ref="B149:C149"/>
    <mergeCell ref="D149:F149"/>
    <mergeCell ref="B150:C150"/>
    <mergeCell ref="D150:F150"/>
    <mergeCell ref="B152:C152"/>
    <mergeCell ref="D152:F152"/>
    <mergeCell ref="A154:I154"/>
    <mergeCell ref="A156:A157"/>
    <mergeCell ref="B156:C157"/>
    <mergeCell ref="D156:F157"/>
    <mergeCell ref="G156:I156"/>
    <mergeCell ref="B158:C158"/>
    <mergeCell ref="D158:F158"/>
    <mergeCell ref="B159:C159"/>
    <mergeCell ref="D159:F159"/>
    <mergeCell ref="B160:C160"/>
    <mergeCell ref="D160:F160"/>
    <mergeCell ref="A162:M162"/>
    <mergeCell ref="A164:B165"/>
    <mergeCell ref="C164:C165"/>
    <mergeCell ref="D164:D165"/>
    <mergeCell ref="E164:F164"/>
    <mergeCell ref="G164:H164"/>
    <mergeCell ref="I164:J164"/>
    <mergeCell ref="K164:L164"/>
    <mergeCell ref="M164:N164"/>
    <mergeCell ref="A166:B166"/>
    <mergeCell ref="A167:B167"/>
    <mergeCell ref="A168:B168"/>
    <mergeCell ref="A170:J170"/>
    <mergeCell ref="A171:J171"/>
    <mergeCell ref="A172:J172"/>
    <mergeCell ref="E174:E175"/>
    <mergeCell ref="F174:F175"/>
    <mergeCell ref="G174:G175"/>
    <mergeCell ref="H174:H175"/>
    <mergeCell ref="I174:I175"/>
    <mergeCell ref="J174:K174"/>
    <mergeCell ref="B176:D176"/>
    <mergeCell ref="B177:D177"/>
    <mergeCell ref="B178:D178"/>
    <mergeCell ref="A174:A175"/>
    <mergeCell ref="B174:D175"/>
    <mergeCell ref="B183:B185"/>
    <mergeCell ref="J184:K184"/>
    <mergeCell ref="L184:L185"/>
    <mergeCell ref="C183:G183"/>
    <mergeCell ref="L174:L175"/>
    <mergeCell ref="A199:I199"/>
    <mergeCell ref="C184:C185"/>
    <mergeCell ref="D184:D185"/>
    <mergeCell ref="E184:F184"/>
    <mergeCell ref="G184:G185"/>
    <mergeCell ref="B179:D179"/>
    <mergeCell ref="H183:L183"/>
    <mergeCell ref="A181:L181"/>
    <mergeCell ref="A183:A185"/>
    <mergeCell ref="G206:I206"/>
    <mergeCell ref="B151:C151"/>
    <mergeCell ref="D151:F151"/>
    <mergeCell ref="H184:H185"/>
    <mergeCell ref="I184:I185"/>
    <mergeCell ref="A201:I201"/>
    <mergeCell ref="A203:B203"/>
    <mergeCell ref="G204:I204"/>
    <mergeCell ref="A205:B205"/>
    <mergeCell ref="A191:I191"/>
  </mergeCells>
  <conditionalFormatting sqref="B87 B95">
    <cfRule type="cellIs" priority="6" dxfId="0" operator="equal" stopIfTrue="1">
      <formula>$D84</formula>
    </cfRule>
  </conditionalFormatting>
  <conditionalFormatting sqref="B105:G105 B118">
    <cfRule type="cellIs" priority="4" dxfId="0" operator="equal" stopIfTrue="1">
      <formula>$G94</formula>
    </cfRule>
  </conditionalFormatting>
  <conditionalFormatting sqref="B107:G107 B120">
    <cfRule type="cellIs" priority="3" dxfId="0" operator="equal" stopIfTrue="1">
      <formula>$G94</formula>
    </cfRule>
  </conditionalFormatting>
  <printOptions/>
  <pageMargins left="0" right="0" top="0.984251968503937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2020-11-30T13:22:01Z</cp:lastPrinted>
  <dcterms:created xsi:type="dcterms:W3CDTF">2018-08-27T10:46:38Z</dcterms:created>
  <dcterms:modified xsi:type="dcterms:W3CDTF">2020-12-17T08:14:28Z</dcterms:modified>
  <cp:category/>
  <cp:version/>
  <cp:contentType/>
  <cp:contentStatus/>
</cp:coreProperties>
</file>