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75" activeTab="0"/>
  </bookViews>
  <sheets>
    <sheet name="7461 " sheetId="1" r:id="rId1"/>
  </sheets>
  <definedNames/>
  <calcPr fullCalcOnLoad="1"/>
</workbook>
</file>

<file path=xl/sharedStrings.xml><?xml version="1.0" encoding="utf-8"?>
<sst xmlns="http://schemas.openxmlformats.org/spreadsheetml/2006/main" count="1012" uniqueCount="179">
  <si>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</si>
  <si>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</si>
  <si>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</si>
  <si>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</si>
  <si>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</si>
  <si>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</si>
  <si>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</si>
  <si>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</si>
  <si>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</si>
  <si>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</si>
  <si>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</si>
  <si>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</si>
  <si>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</si>
  <si>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</si>
  <si>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</si>
  <si>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</si>
  <si>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</si>
  <si>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</si>
  <si>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</si>
  <si>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</si>
  <si>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</si>
  <si>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</si>
  <si>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</si>
  <si>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</si>
  <si>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</si>
  <si>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</si>
  <si>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</si>
  <si>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</si>
  <si>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</si>
  <si>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</si>
  <si>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</si>
  <si>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</si>
  <si>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</si>
  <si>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</si>
  <si>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</si>
  <si>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</si>
  <si>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</si>
  <si>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</si>
  <si>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</si>
  <si>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</si>
  <si>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</si>
  <si>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</si>
  <si>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</si>
  <si>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</si>
  <si>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</si>
  <si>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</si>
  <si>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</si>
  <si>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</si>
  <si>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</si>
  <si>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</si>
  <si>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</si>
  <si>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</si>
  <si>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</si>
  <si>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</si>
  <si>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</si>
  <si>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</si>
  <si>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</si>
  <si>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</si>
  <si>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</si>
  <si>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</si>
  <si>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</si>
  <si>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</si>
  <si>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</si>
  <si>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</si>
  <si>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</si>
  <si>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</si>
  <si>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</si>
  <si>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</si>
  <si>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</si>
  <si>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</si>
  <si>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</si>
  <si>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</si>
  <si>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</si>
  <si>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</si>
  <si>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</si>
  <si>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</si>
  <si>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</si>
  <si>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</si>
  <si>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</si>
  <si>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</si>
  <si>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</si>
  <si>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</si>
  <si>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</si>
  <si>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</si>
  <si>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</si>
  <si>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>1) мета бюджетної програми, строки її реалізації</t>
  </si>
  <si>
    <t>2) завдання бюджетної програми</t>
  </si>
  <si>
    <t>3) підстави реалізації бюджетної програми</t>
  </si>
  <si>
    <t>2) надходження для виконання бюджетної програми у 2021- 2022 роках:</t>
  </si>
  <si>
    <t>2022 рік (прогноз)</t>
  </si>
  <si>
    <t>2022рік (прогноз)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</si>
  <si>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</si>
  <si>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</si>
  <si>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</si>
  <si>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</si>
  <si>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(грн.)</t>
  </si>
  <si>
    <t>Найменування міської програми</t>
  </si>
  <si>
    <t>4) аналіз управління бюджетними зобов'язаннями та пропозиції щодо упорядкування бюджетних зобов'язань у 2019 році.</t>
  </si>
  <si>
    <t>Головний бухгалтер</t>
  </si>
  <si>
    <t>від 7 серпня  2019 року N 336)</t>
  </si>
  <si>
    <t>Дебіторська заборгованість на 01.01.2019</t>
  </si>
  <si>
    <t>4. Мета та завдання бюджетної програми на 2021 - 2023 роки:</t>
  </si>
  <si>
    <t>2019 рік (звіт)</t>
  </si>
  <si>
    <t>2020 рік (затверджено)</t>
  </si>
  <si>
    <t>2021 рік (проект)</t>
  </si>
  <si>
    <t>1) надходження для виконання бюджетної програми у 2019- 2021роках:</t>
  </si>
  <si>
    <t>2019рік (звіт)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</si>
  <si>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</si>
  <si>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 - 2021 роках:</t>
  </si>
  <si>
    <t>3) видатки за кодами Економічної класифікації видатків бюджету у 2022 - 2023 роках:</t>
  </si>
  <si>
    <t>2023 рік (прогноз)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</si>
  <si>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</si>
  <si>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2019 - 2021роках:</t>
  </si>
  <si>
    <t>2021рік (проект)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</si>
  <si>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</si>
  <si>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</si>
  <si>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</si>
  <si>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</si>
  <si>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</si>
  <si>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міські програми, які виконуються в межах бюджетної програми у 2019 - 2021 роках:</t>
  </si>
  <si>
    <t>2) міські програми, які виконуються в межах бюджетної програми у 2022 - 2023роках: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</si>
  <si>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2022 - 2023 роки.</t>
  </si>
  <si>
    <t>14. Бюджетні зобов'язання у 2019 - 2023 роках:</t>
  </si>
  <si>
    <t>1) кредиторська заборгованість місцевого бюджету у 2019 році:</t>
  </si>
  <si>
    <t>2) кредиторська заборгованість міського бюджету у 2020- 2021 роках:</t>
  </si>
  <si>
    <t>2021рік</t>
  </si>
  <si>
    <t>3) дебіторська заборгованість у 2019 - 2021 роках:</t>
  </si>
  <si>
    <t>Дебіторська заборгованість на 01.01.2020</t>
  </si>
  <si>
    <t>Очікувана дебіторська заборгованість на 01.01.2021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</si>
  <si>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</si>
  <si>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БЮДЖЕТНИЙ ЗАПИТ НА 2021 - 2023 РОКИ індивідуальний (Форма 2021-2)</t>
  </si>
  <si>
    <t>разом
(7+8 )</t>
  </si>
  <si>
    <t>разом
(4+5)</t>
  </si>
  <si>
    <t>12. Об'єкти, які виконуються в межах бюджетної програми за рахунок коштів бюджету розвитку у 2019 - 2023 роках:</t>
  </si>
  <si>
    <t>01</t>
  </si>
  <si>
    <t>04060714</t>
  </si>
  <si>
    <t>Оплата послуг (крім комунальних)</t>
  </si>
  <si>
    <t>Інші поточні видатки</t>
  </si>
  <si>
    <t>грн</t>
  </si>
  <si>
    <t>розрахунок</t>
  </si>
  <si>
    <t>В.В.Заяць</t>
  </si>
  <si>
    <t>Міський голова</t>
  </si>
  <si>
    <t>розрахункові дані</t>
  </si>
  <si>
    <t>О.П.Рищенко</t>
  </si>
  <si>
    <t>0117461</t>
  </si>
  <si>
    <t>Капітальний ремонт інших об"єктів</t>
  </si>
  <si>
    <t xml:space="preserve">Субсидії та поточні трансферти підприємства </t>
  </si>
  <si>
    <t>Забезпечення утримання об"єктів транспортної інфраструктури</t>
  </si>
  <si>
    <t>Забезпечення утримання в належному стані об"єктів дорожнього господарства</t>
  </si>
  <si>
    <t xml:space="preserve">Утримання та розвиток автомобільних доріг та дорожньої інфраструктури </t>
  </si>
  <si>
    <t>км</t>
  </si>
  <si>
    <t>протяжність проїздної частини, яку планують очистити від снігу та льоду механізованим способом</t>
  </si>
  <si>
    <t>протяжність проїздної частини, яку необхідно очистити від снігу та льоду механізованим способом</t>
  </si>
  <si>
    <t>середні витрати на очищення 1 км проїзної частини від снігу та льоду</t>
  </si>
  <si>
    <t xml:space="preserve">площа автомобільних доріг населених пунктів громади , які потребують поточного ремонту </t>
  </si>
  <si>
    <t xml:space="preserve">продукту </t>
  </si>
  <si>
    <t xml:space="preserve">площа автомобільних доріг населених пунктів громади , де планують поточний  ремонт </t>
  </si>
  <si>
    <t>0456</t>
  </si>
  <si>
    <t>Покращення стану інфраструктури автомобільних доріг</t>
  </si>
  <si>
    <t>1.Забезпечення утримання в належному технічному стані об"єктів дорожнього господарства</t>
  </si>
  <si>
    <t>2.Проведення поточного ремонту об"єктів транспортної інфраструктури</t>
  </si>
  <si>
    <t>Кошти,що передаються із загального фонду бюджету до бюджету розвитку (спеціального фонду)</t>
  </si>
  <si>
    <t>Утримання та розвиток автомобільних доріг та дорожньої інфраструктури за рахунок коштів місцевого бюджету</t>
  </si>
  <si>
    <t>Забезпечення утримання в належному стані  об'єктів дорожнього господаства</t>
  </si>
  <si>
    <t>рішення виконавчого комітету Дунаєвецької міської ради  №152 від 18.11.2020 року</t>
  </si>
  <si>
    <t>м.кв</t>
  </si>
  <si>
    <t>Програма реформування і розвитку житлово-комунального господарства Дунаєвецької міської ради на 2017-2020 роки</t>
  </si>
  <si>
    <t>Програма реформування і розвитку житлово-комунального господарства Дунаєвецької міської ради на 2021-2025 роки</t>
  </si>
  <si>
    <t xml:space="preserve">  (найменування головного розпорядника коштів міського бюджету)</t>
  </si>
  <si>
    <r>
      <t xml:space="preserve">1.                                                                                 </t>
    </r>
    <r>
      <rPr>
        <b/>
        <u val="single"/>
        <sz val="11"/>
        <color indexed="8"/>
        <rFont val="Times New Roman"/>
        <family val="1"/>
      </rPr>
      <t>Дунаєвецька міська рада</t>
    </r>
  </si>
  <si>
    <r>
      <t xml:space="preserve">2.                                                                                </t>
    </r>
    <r>
      <rPr>
        <b/>
        <u val="single"/>
        <sz val="11"/>
        <color indexed="8"/>
        <rFont val="Times New Roman"/>
        <family val="1"/>
      </rPr>
      <t>Дунаєвецька міська рада</t>
    </r>
    <r>
      <rPr>
        <b/>
        <sz val="11"/>
        <color indexed="8"/>
        <rFont val="Times New Roman"/>
        <family val="1"/>
      </rPr>
      <t xml:space="preserve"> __________________________________________________________________________________________________________________</t>
    </r>
  </si>
  <si>
    <t xml:space="preserve"> (найменування відповідального виконавця)</t>
  </si>
  <si>
    <t>011</t>
  </si>
  <si>
    <t xml:space="preserve">середня вартість 1 м. кв. поточного ремонту вулично-дорожньої мережі населених пунктів громади </t>
  </si>
  <si>
    <t>середня вартість  нанесення 1 км дорожньої розмітки</t>
  </si>
  <si>
    <t>протяжність вулиці, на яку необхідно нанести дорожню розмітку</t>
  </si>
  <si>
    <t>протяжність вулиці, на яку планують нанести дорожню розмітку</t>
  </si>
  <si>
    <t>Бюджетний кодекс України, Закон України "Про місцеве самоврядування в Україні", Програма реформування і розвитку житлово-комунального господарства Дунаєвецької міської ради на 2017-2020 роки, Програма реформування і розвитку житлово-комунального господарства Дунаєвецької міської ради на 2021-2025 роки.</t>
  </si>
  <si>
    <t>рішення 32 позачергової сесії міської ради VII скликання від 22.12.2017 року              № 8-32/2017р.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</si>
</sst>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0\ &quot;₽&quot;"/>
  </numFmts>
  <fonts count="2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6"/>
  <sheetViews>
    <sheetView tabSelected="1" zoomScalePageLayoutView="0" workbookViewId="0" topLeftCell="A139">
      <selection activeCell="H179" sqref="H179"/>
    </sheetView>
  </sheetViews>
  <sheetFormatPr defaultColWidth="9.140625" defaultRowHeight="15"/>
  <cols>
    <col min="1" max="1" width="6.28125" style="1" customWidth="1"/>
    <col min="2" max="2" width="34.00390625" style="1" customWidth="1"/>
    <col min="3" max="3" width="11.140625" style="1" customWidth="1"/>
    <col min="4" max="4" width="11.28125" style="1" customWidth="1"/>
    <col min="5" max="5" width="12.57421875" style="1" customWidth="1"/>
    <col min="6" max="6" width="14.140625" style="1" customWidth="1"/>
    <col min="7" max="7" width="12.28125" style="1" customWidth="1"/>
    <col min="8" max="8" width="11.28125" style="1" customWidth="1"/>
    <col min="9" max="9" width="14.28125" style="1" customWidth="1"/>
    <col min="10" max="10" width="11.7109375" style="1" customWidth="1"/>
    <col min="11" max="12" width="11.28125" style="1" customWidth="1"/>
    <col min="13" max="13" width="9.140625" style="1" customWidth="1"/>
    <col min="14" max="14" width="9.7109375" style="1" customWidth="1"/>
    <col min="15" max="15" width="11.28125" style="1" customWidth="1"/>
    <col min="16" max="16" width="12.140625" style="1" customWidth="1"/>
    <col min="17" max="16384" width="9.140625" style="1" customWidth="1"/>
  </cols>
  <sheetData>
    <row r="1" spans="12:16" ht="11.25" customHeight="1">
      <c r="L1" s="18"/>
      <c r="M1" s="18"/>
      <c r="N1" s="18"/>
      <c r="O1" s="18"/>
      <c r="P1" s="19" t="s">
        <v>0</v>
      </c>
    </row>
    <row r="2" spans="12:16" ht="14.25" customHeight="1">
      <c r="L2" s="18"/>
      <c r="M2" s="18"/>
      <c r="N2" s="18"/>
      <c r="O2" s="18"/>
      <c r="P2" s="19" t="s">
        <v>1</v>
      </c>
    </row>
    <row r="3" spans="12:16" ht="12" customHeight="1">
      <c r="L3" s="18"/>
      <c r="M3" s="18"/>
      <c r="N3" s="18"/>
      <c r="O3" s="18"/>
      <c r="P3" s="19" t="s">
        <v>2</v>
      </c>
    </row>
    <row r="4" spans="12:16" ht="11.25" customHeight="1">
      <c r="L4" s="18"/>
      <c r="M4" s="18"/>
      <c r="N4" s="18"/>
      <c r="O4" s="18"/>
      <c r="P4" s="19" t="s">
        <v>3</v>
      </c>
    </row>
    <row r="5" spans="12:16" ht="10.5" customHeight="1">
      <c r="L5" s="18"/>
      <c r="M5" s="18"/>
      <c r="N5" s="73" t="s">
        <v>99</v>
      </c>
      <c r="O5" s="74"/>
      <c r="P5" s="74"/>
    </row>
    <row r="6" spans="12:16" ht="9" customHeight="1">
      <c r="L6" s="18"/>
      <c r="M6" s="18"/>
      <c r="N6" s="19"/>
      <c r="O6" s="42"/>
      <c r="P6" s="42"/>
    </row>
    <row r="7" spans="1:16" ht="18.75" customHeight="1">
      <c r="A7" s="75" t="s">
        <v>130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5">
      <c r="A8" s="76" t="s">
        <v>169</v>
      </c>
      <c r="B8" s="76"/>
      <c r="C8" s="76"/>
      <c r="D8" s="76"/>
      <c r="E8" s="76"/>
      <c r="F8" s="76"/>
      <c r="G8" s="76"/>
      <c r="H8" s="76"/>
      <c r="I8" s="76"/>
      <c r="J8" s="76"/>
      <c r="K8" s="12"/>
      <c r="L8" s="77" t="s">
        <v>134</v>
      </c>
      <c r="M8" s="77"/>
      <c r="N8" s="12"/>
      <c r="O8" s="77" t="s">
        <v>135</v>
      </c>
      <c r="P8" s="77"/>
    </row>
    <row r="9" spans="1:16" ht="48" customHeight="1">
      <c r="A9" s="78" t="s">
        <v>168</v>
      </c>
      <c r="B9" s="78"/>
      <c r="C9" s="78"/>
      <c r="D9" s="78"/>
      <c r="E9" s="78"/>
      <c r="F9" s="78"/>
      <c r="G9" s="78"/>
      <c r="H9" s="78"/>
      <c r="I9" s="78"/>
      <c r="J9" s="78"/>
      <c r="K9" s="11"/>
      <c r="L9" s="79" t="s">
        <v>77</v>
      </c>
      <c r="M9" s="79"/>
      <c r="N9" s="11"/>
      <c r="O9" s="80" t="s">
        <v>78</v>
      </c>
      <c r="P9" s="80"/>
    </row>
    <row r="10" spans="1:16" ht="15">
      <c r="A10" s="81" t="s">
        <v>170</v>
      </c>
      <c r="B10" s="81"/>
      <c r="C10" s="81"/>
      <c r="D10" s="81"/>
      <c r="E10" s="81"/>
      <c r="F10" s="81"/>
      <c r="G10" s="81"/>
      <c r="H10" s="81"/>
      <c r="I10" s="81"/>
      <c r="J10" s="81"/>
      <c r="K10" s="13"/>
      <c r="L10" s="82" t="s">
        <v>172</v>
      </c>
      <c r="M10" s="82"/>
      <c r="N10" s="13"/>
      <c r="O10" s="77" t="s">
        <v>135</v>
      </c>
      <c r="P10" s="77"/>
    </row>
    <row r="11" spans="1:16" ht="45.75" customHeight="1">
      <c r="A11" s="78" t="s">
        <v>171</v>
      </c>
      <c r="B11" s="78"/>
      <c r="C11" s="78"/>
      <c r="D11" s="78"/>
      <c r="E11" s="78"/>
      <c r="F11" s="78"/>
      <c r="G11" s="78"/>
      <c r="H11" s="78"/>
      <c r="I11" s="78"/>
      <c r="J11" s="78"/>
      <c r="K11" s="11"/>
      <c r="L11" s="79" t="s">
        <v>79</v>
      </c>
      <c r="M11" s="79"/>
      <c r="N11" s="11"/>
      <c r="O11" s="80" t="s">
        <v>78</v>
      </c>
      <c r="P11" s="80"/>
    </row>
    <row r="12" spans="1:16" ht="39.75" customHeight="1">
      <c r="A12" s="14" t="s">
        <v>52</v>
      </c>
      <c r="B12" s="33" t="s">
        <v>144</v>
      </c>
      <c r="C12" s="83">
        <v>7461</v>
      </c>
      <c r="D12" s="83"/>
      <c r="E12" s="83"/>
      <c r="F12" s="84" t="s">
        <v>157</v>
      </c>
      <c r="G12" s="84"/>
      <c r="H12" s="83" t="s">
        <v>162</v>
      </c>
      <c r="I12" s="83"/>
      <c r="J12" s="83"/>
      <c r="K12" s="83"/>
      <c r="L12" s="83"/>
      <c r="M12" s="83"/>
      <c r="N12" s="15"/>
      <c r="O12" s="83">
        <v>22507000000</v>
      </c>
      <c r="P12" s="83"/>
    </row>
    <row r="13" spans="2:16" ht="39.75" customHeight="1">
      <c r="B13" s="17" t="s">
        <v>83</v>
      </c>
      <c r="C13" s="78" t="s">
        <v>84</v>
      </c>
      <c r="D13" s="78"/>
      <c r="E13" s="78"/>
      <c r="F13" s="78" t="s">
        <v>80</v>
      </c>
      <c r="G13" s="78"/>
      <c r="H13" s="78" t="s">
        <v>81</v>
      </c>
      <c r="I13" s="78"/>
      <c r="J13" s="78"/>
      <c r="K13" s="78"/>
      <c r="L13" s="78"/>
      <c r="M13" s="78"/>
      <c r="N13" s="16"/>
      <c r="O13" s="78" t="s">
        <v>82</v>
      </c>
      <c r="P13" s="78"/>
    </row>
    <row r="14" spans="1:2" ht="15">
      <c r="A14" s="3"/>
      <c r="B14" s="2"/>
    </row>
    <row r="15" spans="1:16" ht="15">
      <c r="A15" s="85" t="s">
        <v>101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</row>
    <row r="16" spans="1:16" ht="15">
      <c r="A16" s="85" t="s">
        <v>85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</row>
    <row r="17" spans="1:16" ht="15">
      <c r="A17" s="86" t="s">
        <v>158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1:16" ht="15">
      <c r="A18" s="85" t="s">
        <v>86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</row>
    <row r="19" spans="1:16" ht="15">
      <c r="A19" s="86" t="s">
        <v>159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1:16" ht="15">
      <c r="A20" s="86" t="s">
        <v>160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1:16" ht="15">
      <c r="A21" s="85" t="s">
        <v>87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</row>
    <row r="22" spans="1:13" s="34" customFormat="1" ht="38.25" customHeight="1">
      <c r="A22" s="86" t="s">
        <v>177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6" ht="15">
      <c r="A23" s="85" t="s">
        <v>75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4" spans="1:16" ht="15">
      <c r="A24" s="85" t="s">
        <v>105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</row>
    <row r="25" ht="9" customHeight="1">
      <c r="N25" s="26" t="s">
        <v>95</v>
      </c>
    </row>
    <row r="26" spans="1:14" ht="15" customHeight="1">
      <c r="A26" s="89" t="s">
        <v>5</v>
      </c>
      <c r="B26" s="89" t="s">
        <v>6</v>
      </c>
      <c r="C26" s="89" t="s">
        <v>102</v>
      </c>
      <c r="D26" s="89"/>
      <c r="E26" s="89"/>
      <c r="F26" s="89"/>
      <c r="G26" s="89" t="s">
        <v>103</v>
      </c>
      <c r="H26" s="89"/>
      <c r="I26" s="89"/>
      <c r="J26" s="89"/>
      <c r="K26" s="70" t="s">
        <v>104</v>
      </c>
      <c r="L26" s="71"/>
      <c r="M26" s="71"/>
      <c r="N26" s="72"/>
    </row>
    <row r="27" spans="1:14" ht="68.25" customHeight="1">
      <c r="A27" s="89"/>
      <c r="B27" s="89"/>
      <c r="C27" s="6" t="s">
        <v>7</v>
      </c>
      <c r="D27" s="6" t="s">
        <v>8</v>
      </c>
      <c r="E27" s="6" t="s">
        <v>9</v>
      </c>
      <c r="F27" s="6" t="s">
        <v>55</v>
      </c>
      <c r="G27" s="6" t="s">
        <v>7</v>
      </c>
      <c r="H27" s="6" t="s">
        <v>8</v>
      </c>
      <c r="I27" s="6" t="s">
        <v>9</v>
      </c>
      <c r="J27" s="6" t="s">
        <v>53</v>
      </c>
      <c r="K27" s="6" t="s">
        <v>7</v>
      </c>
      <c r="L27" s="6" t="s">
        <v>8</v>
      </c>
      <c r="M27" s="6" t="s">
        <v>9</v>
      </c>
      <c r="N27" s="6" t="s">
        <v>54</v>
      </c>
    </row>
    <row r="28" spans="1:14" ht="15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6">
        <v>8</v>
      </c>
      <c r="I28" s="6">
        <v>9</v>
      </c>
      <c r="J28" s="6">
        <v>10</v>
      </c>
      <c r="K28" s="6">
        <v>11</v>
      </c>
      <c r="L28" s="6">
        <v>12</v>
      </c>
      <c r="M28" s="6">
        <v>13</v>
      </c>
      <c r="N28" s="6">
        <v>14</v>
      </c>
    </row>
    <row r="29" spans="1:14" ht="30">
      <c r="A29" s="6" t="s">
        <v>10</v>
      </c>
      <c r="B29" s="7" t="s">
        <v>11</v>
      </c>
      <c r="C29" s="49">
        <v>6543214</v>
      </c>
      <c r="D29" s="49" t="s">
        <v>12</v>
      </c>
      <c r="E29" s="49" t="s">
        <v>12</v>
      </c>
      <c r="F29" s="49">
        <v>6543214</v>
      </c>
      <c r="G29" s="49">
        <v>6290344</v>
      </c>
      <c r="H29" s="49" t="s">
        <v>12</v>
      </c>
      <c r="I29" s="49" t="s">
        <v>12</v>
      </c>
      <c r="J29" s="49">
        <v>6290344</v>
      </c>
      <c r="K29" s="49">
        <v>1000000</v>
      </c>
      <c r="L29" s="49" t="s">
        <v>12</v>
      </c>
      <c r="M29" s="49" t="s">
        <v>12</v>
      </c>
      <c r="N29" s="49">
        <v>1000000</v>
      </c>
    </row>
    <row r="30" spans="1:14" ht="45">
      <c r="A30" s="6" t="s">
        <v>10</v>
      </c>
      <c r="B30" s="7" t="s">
        <v>56</v>
      </c>
      <c r="C30" s="49" t="s">
        <v>12</v>
      </c>
      <c r="D30" s="49" t="s">
        <v>10</v>
      </c>
      <c r="E30" s="49" t="s">
        <v>10</v>
      </c>
      <c r="F30" s="49" t="s">
        <v>10</v>
      </c>
      <c r="G30" s="49" t="s">
        <v>12</v>
      </c>
      <c r="H30" s="49" t="s">
        <v>10</v>
      </c>
      <c r="I30" s="49" t="s">
        <v>10</v>
      </c>
      <c r="J30" s="49" t="s">
        <v>10</v>
      </c>
      <c r="K30" s="49" t="s">
        <v>12</v>
      </c>
      <c r="L30" s="49" t="s">
        <v>10</v>
      </c>
      <c r="M30" s="49" t="s">
        <v>10</v>
      </c>
      <c r="N30" s="49" t="s">
        <v>10</v>
      </c>
    </row>
    <row r="31" spans="1:14" ht="45">
      <c r="A31" s="6" t="s">
        <v>10</v>
      </c>
      <c r="B31" s="7" t="s">
        <v>57</v>
      </c>
      <c r="C31" s="49" t="s">
        <v>12</v>
      </c>
      <c r="D31" s="49" t="s">
        <v>10</v>
      </c>
      <c r="E31" s="49" t="s">
        <v>10</v>
      </c>
      <c r="F31" s="49" t="s">
        <v>10</v>
      </c>
      <c r="G31" s="49" t="s">
        <v>12</v>
      </c>
      <c r="H31" s="49" t="s">
        <v>10</v>
      </c>
      <c r="I31" s="49" t="s">
        <v>10</v>
      </c>
      <c r="J31" s="49" t="s">
        <v>10</v>
      </c>
      <c r="K31" s="49" t="s">
        <v>12</v>
      </c>
      <c r="L31" s="49" t="s">
        <v>10</v>
      </c>
      <c r="M31" s="49" t="s">
        <v>10</v>
      </c>
      <c r="N31" s="49" t="s">
        <v>10</v>
      </c>
    </row>
    <row r="32" spans="1:14" ht="52.5" customHeight="1">
      <c r="A32" s="6">
        <v>602400</v>
      </c>
      <c r="B32" s="7" t="s">
        <v>161</v>
      </c>
      <c r="C32" s="49"/>
      <c r="D32" s="49">
        <v>6082</v>
      </c>
      <c r="E32" s="49"/>
      <c r="F32" s="49">
        <v>6082</v>
      </c>
      <c r="G32" s="49"/>
      <c r="H32" s="49"/>
      <c r="I32" s="49"/>
      <c r="J32" s="49"/>
      <c r="K32" s="49"/>
      <c r="L32" s="49"/>
      <c r="M32" s="49"/>
      <c r="N32" s="49"/>
    </row>
    <row r="33" spans="1:14" ht="15">
      <c r="A33" s="6" t="s">
        <v>10</v>
      </c>
      <c r="B33" s="7" t="s">
        <v>13</v>
      </c>
      <c r="C33" s="49" t="s">
        <v>12</v>
      </c>
      <c r="D33" s="49" t="s">
        <v>10</v>
      </c>
      <c r="E33" s="49" t="s">
        <v>10</v>
      </c>
      <c r="F33" s="49" t="s">
        <v>10</v>
      </c>
      <c r="G33" s="49" t="s">
        <v>12</v>
      </c>
      <c r="H33" s="49" t="s">
        <v>10</v>
      </c>
      <c r="I33" s="49" t="s">
        <v>10</v>
      </c>
      <c r="J33" s="49" t="s">
        <v>10</v>
      </c>
      <c r="K33" s="49" t="s">
        <v>12</v>
      </c>
      <c r="L33" s="49" t="s">
        <v>10</v>
      </c>
      <c r="M33" s="49" t="s">
        <v>10</v>
      </c>
      <c r="N33" s="49" t="s">
        <v>10</v>
      </c>
    </row>
    <row r="34" spans="1:14" ht="15">
      <c r="A34" s="6" t="s">
        <v>10</v>
      </c>
      <c r="B34" s="6" t="s">
        <v>14</v>
      </c>
      <c r="C34" s="49">
        <f>C29</f>
        <v>6543214</v>
      </c>
      <c r="D34" s="49">
        <f>SUM(D29:D33)</f>
        <v>6082</v>
      </c>
      <c r="E34" s="49" t="s">
        <v>10</v>
      </c>
      <c r="F34" s="49">
        <f>F29+F32</f>
        <v>6549296</v>
      </c>
      <c r="G34" s="49">
        <f aca="true" t="shared" si="0" ref="G34:N34">SUM(G29:G33)</f>
        <v>6290344</v>
      </c>
      <c r="H34" s="49">
        <f t="shared" si="0"/>
        <v>0</v>
      </c>
      <c r="I34" s="49">
        <f t="shared" si="0"/>
        <v>0</v>
      </c>
      <c r="J34" s="49">
        <f t="shared" si="0"/>
        <v>6290344</v>
      </c>
      <c r="K34" s="49">
        <f t="shared" si="0"/>
        <v>1000000</v>
      </c>
      <c r="L34" s="49">
        <f t="shared" si="0"/>
        <v>0</v>
      </c>
      <c r="M34" s="49">
        <f t="shared" si="0"/>
        <v>0</v>
      </c>
      <c r="N34" s="49">
        <f t="shared" si="0"/>
        <v>1000000</v>
      </c>
    </row>
    <row r="36" spans="1:10" ht="15">
      <c r="A36" s="62" t="s">
        <v>88</v>
      </c>
      <c r="B36" s="62"/>
      <c r="C36" s="62"/>
      <c r="D36" s="62"/>
      <c r="E36" s="62"/>
      <c r="F36" s="62"/>
      <c r="G36" s="62"/>
      <c r="H36" s="62"/>
      <c r="I36" s="62"/>
      <c r="J36" s="62"/>
    </row>
    <row r="37" ht="15">
      <c r="J37" s="26" t="s">
        <v>95</v>
      </c>
    </row>
    <row r="38" spans="1:10" ht="15">
      <c r="A38" s="89" t="s">
        <v>5</v>
      </c>
      <c r="B38" s="89" t="s">
        <v>6</v>
      </c>
      <c r="C38" s="89" t="s">
        <v>10</v>
      </c>
      <c r="D38" s="89"/>
      <c r="E38" s="89"/>
      <c r="F38" s="89"/>
      <c r="G38" s="89" t="s">
        <v>89</v>
      </c>
      <c r="H38" s="89"/>
      <c r="I38" s="89"/>
      <c r="J38" s="89"/>
    </row>
    <row r="39" spans="1:10" ht="60.75" customHeight="1">
      <c r="A39" s="89"/>
      <c r="B39" s="89"/>
      <c r="C39" s="6" t="s">
        <v>7</v>
      </c>
      <c r="D39" s="6" t="s">
        <v>8</v>
      </c>
      <c r="E39" s="6" t="s">
        <v>9</v>
      </c>
      <c r="F39" s="6" t="s">
        <v>55</v>
      </c>
      <c r="G39" s="6" t="s">
        <v>7</v>
      </c>
      <c r="H39" s="6" t="s">
        <v>8</v>
      </c>
      <c r="I39" s="6" t="s">
        <v>9</v>
      </c>
      <c r="J39" s="6" t="s">
        <v>53</v>
      </c>
    </row>
    <row r="40" spans="1:10" ht="15">
      <c r="A40" s="6">
        <v>1</v>
      </c>
      <c r="B40" s="6">
        <v>2</v>
      </c>
      <c r="C40" s="6">
        <v>3</v>
      </c>
      <c r="D40" s="6">
        <v>4</v>
      </c>
      <c r="E40" s="6">
        <v>5</v>
      </c>
      <c r="F40" s="6">
        <v>6</v>
      </c>
      <c r="G40" s="6">
        <v>7</v>
      </c>
      <c r="H40" s="6">
        <v>8</v>
      </c>
      <c r="I40" s="6">
        <v>9</v>
      </c>
      <c r="J40" s="6">
        <v>10</v>
      </c>
    </row>
    <row r="41" spans="1:10" ht="30">
      <c r="A41" s="7" t="s">
        <v>10</v>
      </c>
      <c r="B41" s="7" t="s">
        <v>11</v>
      </c>
      <c r="C41" s="52">
        <v>6200000</v>
      </c>
      <c r="D41" s="52" t="s">
        <v>12</v>
      </c>
      <c r="E41" s="52" t="s">
        <v>10</v>
      </c>
      <c r="F41" s="52">
        <f>C41</f>
        <v>6200000</v>
      </c>
      <c r="G41" s="52">
        <v>6500000</v>
      </c>
      <c r="H41" s="52" t="s">
        <v>12</v>
      </c>
      <c r="I41" s="52" t="s">
        <v>10</v>
      </c>
      <c r="J41" s="52">
        <f>G41</f>
        <v>6500000</v>
      </c>
    </row>
    <row r="42" spans="1:10" ht="45">
      <c r="A42" s="7" t="s">
        <v>10</v>
      </c>
      <c r="B42" s="7" t="s">
        <v>58</v>
      </c>
      <c r="C42" s="52" t="s">
        <v>12</v>
      </c>
      <c r="D42" s="52" t="s">
        <v>10</v>
      </c>
      <c r="E42" s="52" t="s">
        <v>10</v>
      </c>
      <c r="F42" s="52" t="s">
        <v>10</v>
      </c>
      <c r="G42" s="52" t="s">
        <v>12</v>
      </c>
      <c r="H42" s="52" t="s">
        <v>10</v>
      </c>
      <c r="I42" s="52" t="s">
        <v>10</v>
      </c>
      <c r="J42" s="52" t="s">
        <v>10</v>
      </c>
    </row>
    <row r="43" spans="1:10" ht="45">
      <c r="A43" s="7" t="s">
        <v>10</v>
      </c>
      <c r="B43" s="7" t="s">
        <v>59</v>
      </c>
      <c r="C43" s="52" t="s">
        <v>12</v>
      </c>
      <c r="D43" s="52" t="s">
        <v>10</v>
      </c>
      <c r="E43" s="52" t="s">
        <v>10</v>
      </c>
      <c r="F43" s="52" t="s">
        <v>10</v>
      </c>
      <c r="G43" s="52" t="s">
        <v>12</v>
      </c>
      <c r="H43" s="52" t="s">
        <v>10</v>
      </c>
      <c r="I43" s="52" t="s">
        <v>10</v>
      </c>
      <c r="J43" s="52" t="s">
        <v>10</v>
      </c>
    </row>
    <row r="44" spans="1:10" ht="15">
      <c r="A44" s="7" t="s">
        <v>10</v>
      </c>
      <c r="B44" s="7" t="s">
        <v>13</v>
      </c>
      <c r="C44" s="52" t="s">
        <v>12</v>
      </c>
      <c r="D44" s="52" t="s">
        <v>10</v>
      </c>
      <c r="E44" s="52" t="s">
        <v>10</v>
      </c>
      <c r="F44" s="52" t="s">
        <v>10</v>
      </c>
      <c r="G44" s="52" t="s">
        <v>12</v>
      </c>
      <c r="H44" s="52" t="s">
        <v>10</v>
      </c>
      <c r="I44" s="52" t="s">
        <v>10</v>
      </c>
      <c r="J44" s="52" t="s">
        <v>10</v>
      </c>
    </row>
    <row r="45" spans="1:10" ht="15">
      <c r="A45" s="7" t="s">
        <v>10</v>
      </c>
      <c r="B45" s="6" t="s">
        <v>14</v>
      </c>
      <c r="C45" s="52">
        <f aca="true" t="shared" si="1" ref="C45:J45">SUM(C41:C44)</f>
        <v>6200000</v>
      </c>
      <c r="D45" s="52">
        <f t="shared" si="1"/>
        <v>0</v>
      </c>
      <c r="E45" s="52">
        <f t="shared" si="1"/>
        <v>0</v>
      </c>
      <c r="F45" s="52">
        <f t="shared" si="1"/>
        <v>6200000</v>
      </c>
      <c r="G45" s="52">
        <f t="shared" si="1"/>
        <v>6500000</v>
      </c>
      <c r="H45" s="52">
        <f t="shared" si="1"/>
        <v>0</v>
      </c>
      <c r="I45" s="52">
        <f t="shared" si="1"/>
        <v>0</v>
      </c>
      <c r="J45" s="52">
        <f t="shared" si="1"/>
        <v>6500000</v>
      </c>
    </row>
    <row r="47" spans="1:14" ht="15">
      <c r="A47" s="85" t="s">
        <v>15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5">
      <c r="A48" s="85" t="s">
        <v>107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 ht="15">
      <c r="A49" s="3"/>
      <c r="N49" s="27" t="s">
        <v>4</v>
      </c>
    </row>
    <row r="50" spans="1:14" ht="21.75" customHeight="1">
      <c r="A50" s="63" t="s">
        <v>16</v>
      </c>
      <c r="B50" s="89" t="s">
        <v>6</v>
      </c>
      <c r="C50" s="89" t="s">
        <v>106</v>
      </c>
      <c r="D50" s="89"/>
      <c r="E50" s="89"/>
      <c r="F50" s="89"/>
      <c r="G50" s="89" t="s">
        <v>103</v>
      </c>
      <c r="H50" s="89"/>
      <c r="I50" s="89"/>
      <c r="J50" s="89"/>
      <c r="K50" s="70" t="s">
        <v>104</v>
      </c>
      <c r="L50" s="71"/>
      <c r="M50" s="71"/>
      <c r="N50" s="72"/>
    </row>
    <row r="51" spans="1:14" ht="72" customHeight="1">
      <c r="A51" s="63"/>
      <c r="B51" s="89"/>
      <c r="C51" s="6" t="s">
        <v>7</v>
      </c>
      <c r="D51" s="6" t="s">
        <v>8</v>
      </c>
      <c r="E51" s="6" t="s">
        <v>9</v>
      </c>
      <c r="F51" s="6" t="s">
        <v>55</v>
      </c>
      <c r="G51" s="6" t="s">
        <v>7</v>
      </c>
      <c r="H51" s="6" t="s">
        <v>8</v>
      </c>
      <c r="I51" s="6" t="s">
        <v>9</v>
      </c>
      <c r="J51" s="6" t="s">
        <v>53</v>
      </c>
      <c r="K51" s="6" t="s">
        <v>7</v>
      </c>
      <c r="L51" s="6" t="s">
        <v>8</v>
      </c>
      <c r="M51" s="6" t="s">
        <v>9</v>
      </c>
      <c r="N51" s="6" t="s">
        <v>54</v>
      </c>
    </row>
    <row r="52" spans="1:14" ht="15">
      <c r="A52" s="6">
        <v>1</v>
      </c>
      <c r="B52" s="6">
        <v>2</v>
      </c>
      <c r="C52" s="6">
        <v>3</v>
      </c>
      <c r="D52" s="6">
        <v>4</v>
      </c>
      <c r="E52" s="6">
        <v>5</v>
      </c>
      <c r="F52" s="6">
        <v>6</v>
      </c>
      <c r="G52" s="6">
        <v>7</v>
      </c>
      <c r="H52" s="6">
        <v>8</v>
      </c>
      <c r="I52" s="6">
        <v>9</v>
      </c>
      <c r="J52" s="6">
        <v>10</v>
      </c>
      <c r="K52" s="6">
        <v>11</v>
      </c>
      <c r="L52" s="6">
        <v>12</v>
      </c>
      <c r="M52" s="6">
        <v>13</v>
      </c>
      <c r="N52" s="6">
        <v>14</v>
      </c>
    </row>
    <row r="53" spans="1:14" ht="15">
      <c r="A53" s="6">
        <v>2240</v>
      </c>
      <c r="B53" s="7" t="s">
        <v>136</v>
      </c>
      <c r="C53" s="49">
        <v>6288012</v>
      </c>
      <c r="D53" s="49" t="s">
        <v>10</v>
      </c>
      <c r="E53" s="49" t="s">
        <v>10</v>
      </c>
      <c r="F53" s="49">
        <v>6288012</v>
      </c>
      <c r="G53" s="49">
        <v>5918344</v>
      </c>
      <c r="H53" s="49" t="s">
        <v>10</v>
      </c>
      <c r="I53" s="49" t="s">
        <v>10</v>
      </c>
      <c r="J53" s="49">
        <v>5918344</v>
      </c>
      <c r="K53" s="49">
        <v>1000000</v>
      </c>
      <c r="L53" s="49" t="s">
        <v>10</v>
      </c>
      <c r="M53" s="49" t="s">
        <v>10</v>
      </c>
      <c r="N53" s="49">
        <v>1000000</v>
      </c>
    </row>
    <row r="54" spans="1:14" ht="30">
      <c r="A54" s="6">
        <v>2610</v>
      </c>
      <c r="B54" s="7" t="s">
        <v>146</v>
      </c>
      <c r="C54" s="49">
        <v>245970</v>
      </c>
      <c r="D54" s="49"/>
      <c r="E54" s="49"/>
      <c r="F54" s="49">
        <v>245970</v>
      </c>
      <c r="G54" s="49">
        <v>372000</v>
      </c>
      <c r="H54" s="49"/>
      <c r="I54" s="49"/>
      <c r="J54" s="49">
        <v>372000</v>
      </c>
      <c r="K54" s="49"/>
      <c r="L54" s="49"/>
      <c r="M54" s="49"/>
      <c r="N54" s="49"/>
    </row>
    <row r="55" spans="1:14" ht="15">
      <c r="A55" s="6">
        <v>2800</v>
      </c>
      <c r="B55" s="7" t="s">
        <v>137</v>
      </c>
      <c r="C55" s="49">
        <v>9232</v>
      </c>
      <c r="D55" s="49"/>
      <c r="E55" s="49"/>
      <c r="F55" s="49">
        <v>9232</v>
      </c>
      <c r="G55" s="49"/>
      <c r="H55" s="49"/>
      <c r="I55" s="49"/>
      <c r="J55" s="49"/>
      <c r="K55" s="49"/>
      <c r="L55" s="49"/>
      <c r="M55" s="49"/>
      <c r="N55" s="49"/>
    </row>
    <row r="56" spans="1:14" ht="15">
      <c r="A56" s="6">
        <v>3132</v>
      </c>
      <c r="B56" s="7" t="s">
        <v>145</v>
      </c>
      <c r="C56" s="49" t="s">
        <v>10</v>
      </c>
      <c r="D56" s="49">
        <v>6082</v>
      </c>
      <c r="E56" s="49" t="s">
        <v>10</v>
      </c>
      <c r="F56" s="49">
        <v>6082</v>
      </c>
      <c r="G56" s="50" t="s">
        <v>10</v>
      </c>
      <c r="H56" s="50" t="s">
        <v>10</v>
      </c>
      <c r="I56" s="50" t="s">
        <v>10</v>
      </c>
      <c r="J56" s="50" t="s">
        <v>10</v>
      </c>
      <c r="K56" s="49" t="s">
        <v>10</v>
      </c>
      <c r="L56" s="50" t="s">
        <v>10</v>
      </c>
      <c r="M56" s="50" t="s">
        <v>10</v>
      </c>
      <c r="N56" s="50" t="s">
        <v>10</v>
      </c>
    </row>
    <row r="57" spans="1:14" ht="15">
      <c r="A57" s="6" t="s">
        <v>10</v>
      </c>
      <c r="B57" s="7" t="s">
        <v>10</v>
      </c>
      <c r="C57" s="49" t="s">
        <v>10</v>
      </c>
      <c r="D57" s="49" t="s">
        <v>10</v>
      </c>
      <c r="E57" s="49" t="s">
        <v>10</v>
      </c>
      <c r="F57" s="49" t="s">
        <v>10</v>
      </c>
      <c r="G57" s="49" t="s">
        <v>10</v>
      </c>
      <c r="H57" s="49" t="s">
        <v>10</v>
      </c>
      <c r="I57" s="49" t="s">
        <v>10</v>
      </c>
      <c r="J57" s="49" t="s">
        <v>10</v>
      </c>
      <c r="K57" s="49" t="s">
        <v>10</v>
      </c>
      <c r="L57" s="49" t="s">
        <v>10</v>
      </c>
      <c r="M57" s="49" t="s">
        <v>10</v>
      </c>
      <c r="N57" s="49" t="s">
        <v>10</v>
      </c>
    </row>
    <row r="58" spans="1:14" ht="15">
      <c r="A58" s="6" t="s">
        <v>10</v>
      </c>
      <c r="B58" s="6" t="s">
        <v>14</v>
      </c>
      <c r="C58" s="49">
        <f aca="true" t="shared" si="2" ref="C58:N58">SUM(C53:C57)</f>
        <v>6543214</v>
      </c>
      <c r="D58" s="49">
        <f t="shared" si="2"/>
        <v>6082</v>
      </c>
      <c r="E58" s="49"/>
      <c r="F58" s="49">
        <f t="shared" si="2"/>
        <v>6549296</v>
      </c>
      <c r="G58" s="49">
        <f t="shared" si="2"/>
        <v>6290344</v>
      </c>
      <c r="H58" s="49"/>
      <c r="I58" s="49"/>
      <c r="J58" s="49">
        <f t="shared" si="2"/>
        <v>6290344</v>
      </c>
      <c r="K58" s="49">
        <f t="shared" si="2"/>
        <v>1000000</v>
      </c>
      <c r="L58" s="49"/>
      <c r="M58" s="49"/>
      <c r="N58" s="49">
        <f t="shared" si="2"/>
        <v>1000000</v>
      </c>
    </row>
    <row r="60" spans="1:14" ht="15">
      <c r="A60" s="62" t="s">
        <v>108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ht="15">
      <c r="N61" s="27" t="s">
        <v>4</v>
      </c>
    </row>
    <row r="62" spans="1:14" ht="15" customHeight="1">
      <c r="A62" s="89" t="s">
        <v>17</v>
      </c>
      <c r="B62" s="89" t="s">
        <v>6</v>
      </c>
      <c r="C62" s="89" t="s">
        <v>102</v>
      </c>
      <c r="D62" s="89"/>
      <c r="E62" s="89"/>
      <c r="F62" s="89"/>
      <c r="G62" s="89" t="s">
        <v>103</v>
      </c>
      <c r="H62" s="89"/>
      <c r="I62" s="89"/>
      <c r="J62" s="89"/>
      <c r="K62" s="70" t="s">
        <v>104</v>
      </c>
      <c r="L62" s="71"/>
      <c r="M62" s="71"/>
      <c r="N62" s="72"/>
    </row>
    <row r="63" spans="1:14" ht="58.5" customHeight="1">
      <c r="A63" s="89"/>
      <c r="B63" s="89"/>
      <c r="C63" s="6" t="s">
        <v>7</v>
      </c>
      <c r="D63" s="6" t="s">
        <v>8</v>
      </c>
      <c r="E63" s="6" t="s">
        <v>9</v>
      </c>
      <c r="F63" s="6" t="s">
        <v>55</v>
      </c>
      <c r="G63" s="6" t="s">
        <v>7</v>
      </c>
      <c r="H63" s="6" t="s">
        <v>8</v>
      </c>
      <c r="I63" s="6" t="s">
        <v>9</v>
      </c>
      <c r="J63" s="6" t="s">
        <v>53</v>
      </c>
      <c r="K63" s="6" t="s">
        <v>7</v>
      </c>
      <c r="L63" s="6" t="s">
        <v>8</v>
      </c>
      <c r="M63" s="6" t="s">
        <v>9</v>
      </c>
      <c r="N63" s="6" t="s">
        <v>54</v>
      </c>
    </row>
    <row r="64" spans="1:14" ht="15">
      <c r="A64" s="6">
        <v>1</v>
      </c>
      <c r="B64" s="6">
        <v>2</v>
      </c>
      <c r="C64" s="6">
        <v>3</v>
      </c>
      <c r="D64" s="6">
        <v>4</v>
      </c>
      <c r="E64" s="6">
        <v>5</v>
      </c>
      <c r="F64" s="6">
        <v>6</v>
      </c>
      <c r="G64" s="6">
        <v>7</v>
      </c>
      <c r="H64" s="6">
        <v>8</v>
      </c>
      <c r="I64" s="6">
        <v>9</v>
      </c>
      <c r="J64" s="6">
        <v>10</v>
      </c>
      <c r="K64" s="6">
        <v>11</v>
      </c>
      <c r="L64" s="6">
        <v>12</v>
      </c>
      <c r="M64" s="6">
        <v>13</v>
      </c>
      <c r="N64" s="6">
        <v>14</v>
      </c>
    </row>
    <row r="65" spans="1:14" ht="15">
      <c r="A65" s="6" t="s">
        <v>10</v>
      </c>
      <c r="B65" s="7" t="s">
        <v>10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5">
      <c r="A66" s="6" t="s">
        <v>10</v>
      </c>
      <c r="B66" s="6" t="s">
        <v>14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8" spans="1:10" ht="15">
      <c r="A68" s="62" t="s">
        <v>109</v>
      </c>
      <c r="B68" s="62"/>
      <c r="C68" s="62"/>
      <c r="D68" s="62"/>
      <c r="E68" s="62"/>
      <c r="F68" s="62"/>
      <c r="G68" s="62"/>
      <c r="H68" s="62"/>
      <c r="I68" s="62"/>
      <c r="J68" s="62"/>
    </row>
    <row r="69" ht="15">
      <c r="J69" s="28" t="s">
        <v>4</v>
      </c>
    </row>
    <row r="70" spans="1:10" ht="21.75" customHeight="1">
      <c r="A70" s="64" t="s">
        <v>16</v>
      </c>
      <c r="B70" s="89" t="s">
        <v>6</v>
      </c>
      <c r="C70" s="89" t="s">
        <v>89</v>
      </c>
      <c r="D70" s="89"/>
      <c r="E70" s="89"/>
      <c r="F70" s="89"/>
      <c r="G70" s="89" t="s">
        <v>110</v>
      </c>
      <c r="H70" s="89"/>
      <c r="I70" s="89"/>
      <c r="J70" s="89"/>
    </row>
    <row r="71" spans="1:10" ht="61.5" customHeight="1">
      <c r="A71" s="64"/>
      <c r="B71" s="89"/>
      <c r="C71" s="6" t="s">
        <v>7</v>
      </c>
      <c r="D71" s="6" t="s">
        <v>8</v>
      </c>
      <c r="E71" s="6" t="s">
        <v>9</v>
      </c>
      <c r="F71" s="6" t="s">
        <v>55</v>
      </c>
      <c r="G71" s="6" t="s">
        <v>7</v>
      </c>
      <c r="H71" s="6" t="s">
        <v>8</v>
      </c>
      <c r="I71" s="6" t="s">
        <v>9</v>
      </c>
      <c r="J71" s="6" t="s">
        <v>53</v>
      </c>
    </row>
    <row r="72" spans="1:10" ht="15">
      <c r="A72" s="6">
        <v>1</v>
      </c>
      <c r="B72" s="6">
        <v>2</v>
      </c>
      <c r="C72" s="6">
        <v>3</v>
      </c>
      <c r="D72" s="6">
        <v>4</v>
      </c>
      <c r="E72" s="6">
        <v>5</v>
      </c>
      <c r="F72" s="6">
        <v>6</v>
      </c>
      <c r="G72" s="6">
        <v>7</v>
      </c>
      <c r="H72" s="6">
        <v>8</v>
      </c>
      <c r="I72" s="6">
        <v>9</v>
      </c>
      <c r="J72" s="6">
        <v>10</v>
      </c>
    </row>
    <row r="73" spans="1:10" ht="15">
      <c r="A73" s="6">
        <v>2240</v>
      </c>
      <c r="B73" s="7" t="s">
        <v>136</v>
      </c>
      <c r="C73" s="49">
        <v>6200000</v>
      </c>
      <c r="D73" s="49"/>
      <c r="E73" s="49"/>
      <c r="F73" s="49">
        <f>C73</f>
        <v>6200000</v>
      </c>
      <c r="G73" s="49">
        <v>6500000</v>
      </c>
      <c r="H73" s="49"/>
      <c r="I73" s="49"/>
      <c r="J73" s="49">
        <f>G73</f>
        <v>6500000</v>
      </c>
    </row>
    <row r="74" spans="1:10" ht="15">
      <c r="A74" s="6" t="s">
        <v>10</v>
      </c>
      <c r="B74" s="6" t="s">
        <v>14</v>
      </c>
      <c r="C74" s="49">
        <f aca="true" t="shared" si="3" ref="C74:J74">SUM(C73:C73)</f>
        <v>6200000</v>
      </c>
      <c r="D74" s="49"/>
      <c r="E74" s="49"/>
      <c r="F74" s="49">
        <f t="shared" si="3"/>
        <v>6200000</v>
      </c>
      <c r="G74" s="49">
        <f t="shared" si="3"/>
        <v>6500000</v>
      </c>
      <c r="H74" s="49"/>
      <c r="I74" s="49"/>
      <c r="J74" s="49">
        <f t="shared" si="3"/>
        <v>6500000</v>
      </c>
    </row>
    <row r="76" spans="1:10" ht="15">
      <c r="A76" s="62" t="s">
        <v>111</v>
      </c>
      <c r="B76" s="62"/>
      <c r="C76" s="62"/>
      <c r="D76" s="62"/>
      <c r="E76" s="62"/>
      <c r="F76" s="62"/>
      <c r="G76" s="62"/>
      <c r="H76" s="62"/>
      <c r="I76" s="62"/>
      <c r="J76" s="62"/>
    </row>
    <row r="77" ht="15">
      <c r="J77" s="29" t="s">
        <v>4</v>
      </c>
    </row>
    <row r="78" spans="1:10" ht="15">
      <c r="A78" s="89" t="s">
        <v>17</v>
      </c>
      <c r="B78" s="89" t="s">
        <v>6</v>
      </c>
      <c r="C78" s="89" t="s">
        <v>89</v>
      </c>
      <c r="D78" s="89"/>
      <c r="E78" s="89"/>
      <c r="F78" s="89"/>
      <c r="G78" s="89" t="s">
        <v>110</v>
      </c>
      <c r="H78" s="89"/>
      <c r="I78" s="89"/>
      <c r="J78" s="89"/>
    </row>
    <row r="79" spans="1:10" ht="72.75" customHeight="1">
      <c r="A79" s="89"/>
      <c r="B79" s="89"/>
      <c r="C79" s="6" t="s">
        <v>7</v>
      </c>
      <c r="D79" s="6" t="s">
        <v>8</v>
      </c>
      <c r="E79" s="6" t="s">
        <v>9</v>
      </c>
      <c r="F79" s="6" t="s">
        <v>55</v>
      </c>
      <c r="G79" s="6" t="s">
        <v>7</v>
      </c>
      <c r="H79" s="6" t="s">
        <v>8</v>
      </c>
      <c r="I79" s="6" t="s">
        <v>9</v>
      </c>
      <c r="J79" s="6" t="s">
        <v>53</v>
      </c>
    </row>
    <row r="80" spans="1:10" ht="15">
      <c r="A80" s="6">
        <v>1</v>
      </c>
      <c r="B80" s="6">
        <v>2</v>
      </c>
      <c r="C80" s="6">
        <v>3</v>
      </c>
      <c r="D80" s="6">
        <v>4</v>
      </c>
      <c r="E80" s="6">
        <v>5</v>
      </c>
      <c r="F80" s="6">
        <v>6</v>
      </c>
      <c r="G80" s="6">
        <v>7</v>
      </c>
      <c r="H80" s="6">
        <v>8</v>
      </c>
      <c r="I80" s="6">
        <v>9</v>
      </c>
      <c r="J80" s="6">
        <v>10</v>
      </c>
    </row>
    <row r="81" spans="1:10" ht="15">
      <c r="A81" s="6" t="s">
        <v>10</v>
      </c>
      <c r="B81" s="6" t="s">
        <v>10</v>
      </c>
      <c r="C81" s="6" t="s">
        <v>10</v>
      </c>
      <c r="D81" s="6" t="s">
        <v>10</v>
      </c>
      <c r="E81" s="6" t="s">
        <v>10</v>
      </c>
      <c r="F81" s="6" t="s">
        <v>10</v>
      </c>
      <c r="G81" s="6" t="s">
        <v>10</v>
      </c>
      <c r="H81" s="6" t="s">
        <v>10</v>
      </c>
      <c r="I81" s="6" t="s">
        <v>10</v>
      </c>
      <c r="J81" s="6" t="s">
        <v>10</v>
      </c>
    </row>
    <row r="82" spans="1:10" ht="15">
      <c r="A82" s="6" t="s">
        <v>10</v>
      </c>
      <c r="B82" s="6" t="s">
        <v>10</v>
      </c>
      <c r="C82" s="6" t="s">
        <v>10</v>
      </c>
      <c r="D82" s="6" t="s">
        <v>10</v>
      </c>
      <c r="E82" s="6" t="s">
        <v>10</v>
      </c>
      <c r="F82" s="6" t="s">
        <v>10</v>
      </c>
      <c r="G82" s="6" t="s">
        <v>10</v>
      </c>
      <c r="H82" s="6" t="s">
        <v>10</v>
      </c>
      <c r="I82" s="6" t="s">
        <v>10</v>
      </c>
      <c r="J82" s="6" t="s">
        <v>10</v>
      </c>
    </row>
    <row r="83" spans="1:10" ht="15">
      <c r="A83" s="6" t="s">
        <v>10</v>
      </c>
      <c r="B83" s="6" t="s">
        <v>10</v>
      </c>
      <c r="C83" s="6" t="s">
        <v>10</v>
      </c>
      <c r="D83" s="6" t="s">
        <v>10</v>
      </c>
      <c r="E83" s="6" t="s">
        <v>10</v>
      </c>
      <c r="F83" s="6" t="s">
        <v>10</v>
      </c>
      <c r="G83" s="6" t="s">
        <v>10</v>
      </c>
      <c r="H83" s="6" t="s">
        <v>10</v>
      </c>
      <c r="I83" s="6" t="s">
        <v>10</v>
      </c>
      <c r="J83" s="6" t="s">
        <v>10</v>
      </c>
    </row>
    <row r="84" spans="1:10" ht="15">
      <c r="A84" s="6" t="s">
        <v>10</v>
      </c>
      <c r="B84" s="6" t="s">
        <v>14</v>
      </c>
      <c r="C84" s="6" t="s">
        <v>10</v>
      </c>
      <c r="D84" s="6" t="s">
        <v>10</v>
      </c>
      <c r="E84" s="6" t="s">
        <v>10</v>
      </c>
      <c r="F84" s="6" t="s">
        <v>10</v>
      </c>
      <c r="G84" s="6" t="s">
        <v>10</v>
      </c>
      <c r="H84" s="6" t="s">
        <v>10</v>
      </c>
      <c r="I84" s="6" t="s">
        <v>10</v>
      </c>
      <c r="J84" s="6" t="s">
        <v>10</v>
      </c>
    </row>
    <row r="86" spans="1:14" ht="15">
      <c r="A86" s="85" t="s">
        <v>18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</row>
    <row r="87" spans="1:14" ht="15">
      <c r="A87" s="85" t="s">
        <v>112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</row>
    <row r="88" ht="15">
      <c r="N88" s="28" t="s">
        <v>4</v>
      </c>
    </row>
    <row r="89" spans="1:14" ht="30.75" customHeight="1">
      <c r="A89" s="89" t="s">
        <v>19</v>
      </c>
      <c r="B89" s="89" t="s">
        <v>20</v>
      </c>
      <c r="C89" s="89" t="s">
        <v>102</v>
      </c>
      <c r="D89" s="89"/>
      <c r="E89" s="89"/>
      <c r="F89" s="89"/>
      <c r="G89" s="89" t="s">
        <v>103</v>
      </c>
      <c r="H89" s="89"/>
      <c r="I89" s="89"/>
      <c r="J89" s="89"/>
      <c r="K89" s="70" t="s">
        <v>113</v>
      </c>
      <c r="L89" s="71"/>
      <c r="M89" s="71"/>
      <c r="N89" s="72"/>
    </row>
    <row r="90" spans="1:14" ht="66.75" customHeight="1">
      <c r="A90" s="89"/>
      <c r="B90" s="89"/>
      <c r="C90" s="6" t="s">
        <v>7</v>
      </c>
      <c r="D90" s="6" t="s">
        <v>8</v>
      </c>
      <c r="E90" s="6" t="s">
        <v>9</v>
      </c>
      <c r="F90" s="6" t="s">
        <v>55</v>
      </c>
      <c r="G90" s="6" t="s">
        <v>7</v>
      </c>
      <c r="H90" s="6" t="s">
        <v>8</v>
      </c>
      <c r="I90" s="6" t="s">
        <v>9</v>
      </c>
      <c r="J90" s="6" t="s">
        <v>53</v>
      </c>
      <c r="K90" s="6" t="s">
        <v>7</v>
      </c>
      <c r="L90" s="6" t="s">
        <v>8</v>
      </c>
      <c r="M90" s="6" t="s">
        <v>9</v>
      </c>
      <c r="N90" s="6" t="s">
        <v>54</v>
      </c>
    </row>
    <row r="91" spans="1:14" ht="15">
      <c r="A91" s="6">
        <v>1</v>
      </c>
      <c r="B91" s="6">
        <v>2</v>
      </c>
      <c r="C91" s="6">
        <v>3</v>
      </c>
      <c r="D91" s="6">
        <v>4</v>
      </c>
      <c r="E91" s="6">
        <v>5</v>
      </c>
      <c r="F91" s="6">
        <v>6</v>
      </c>
      <c r="G91" s="6">
        <v>7</v>
      </c>
      <c r="H91" s="6">
        <v>8</v>
      </c>
      <c r="I91" s="6">
        <v>9</v>
      </c>
      <c r="J91" s="6">
        <v>10</v>
      </c>
      <c r="K91" s="6">
        <v>11</v>
      </c>
      <c r="L91" s="6">
        <v>12</v>
      </c>
      <c r="M91" s="6">
        <v>13</v>
      </c>
      <c r="N91" s="6">
        <v>14</v>
      </c>
    </row>
    <row r="92" spans="1:14" ht="45">
      <c r="A92" s="6" t="s">
        <v>10</v>
      </c>
      <c r="B92" s="7" t="s">
        <v>149</v>
      </c>
      <c r="C92" s="50">
        <v>6543214</v>
      </c>
      <c r="D92" s="50">
        <v>6082</v>
      </c>
      <c r="E92" s="50" t="s">
        <v>10</v>
      </c>
      <c r="F92" s="50">
        <f>C92+D92</f>
        <v>6549296</v>
      </c>
      <c r="G92" s="50"/>
      <c r="H92" s="50" t="s">
        <v>10</v>
      </c>
      <c r="I92" s="50" t="s">
        <v>10</v>
      </c>
      <c r="J92" s="50"/>
      <c r="K92" s="50"/>
      <c r="L92" s="50" t="s">
        <v>10</v>
      </c>
      <c r="M92" s="50" t="s">
        <v>10</v>
      </c>
      <c r="N92" s="50"/>
    </row>
    <row r="93" spans="1:14" ht="30">
      <c r="A93" s="6" t="s">
        <v>10</v>
      </c>
      <c r="B93" s="7" t="s">
        <v>147</v>
      </c>
      <c r="C93" s="50">
        <v>0</v>
      </c>
      <c r="D93" s="50" t="s">
        <v>10</v>
      </c>
      <c r="E93" s="50" t="s">
        <v>10</v>
      </c>
      <c r="F93" s="50">
        <v>0</v>
      </c>
      <c r="G93" s="50">
        <v>1141000</v>
      </c>
      <c r="H93" s="50" t="s">
        <v>10</v>
      </c>
      <c r="I93" s="50" t="s">
        <v>10</v>
      </c>
      <c r="J93" s="50">
        <v>1141000</v>
      </c>
      <c r="K93" s="50">
        <v>777700</v>
      </c>
      <c r="L93" s="50" t="s">
        <v>10</v>
      </c>
      <c r="M93" s="50" t="s">
        <v>10</v>
      </c>
      <c r="N93" s="50">
        <v>777700</v>
      </c>
    </row>
    <row r="94" spans="1:14" ht="45.75" customHeight="1">
      <c r="A94" s="6" t="s">
        <v>10</v>
      </c>
      <c r="B94" s="7" t="s">
        <v>148</v>
      </c>
      <c r="C94" s="50">
        <v>0</v>
      </c>
      <c r="D94" s="50" t="s">
        <v>10</v>
      </c>
      <c r="E94" s="50" t="s">
        <v>10</v>
      </c>
      <c r="F94" s="50">
        <v>0</v>
      </c>
      <c r="G94" s="50">
        <v>5149344</v>
      </c>
      <c r="H94" s="50" t="s">
        <v>10</v>
      </c>
      <c r="I94" s="50" t="s">
        <v>10</v>
      </c>
      <c r="J94" s="50">
        <v>5149344</v>
      </c>
      <c r="K94" s="50">
        <v>222300</v>
      </c>
      <c r="L94" s="50" t="s">
        <v>10</v>
      </c>
      <c r="M94" s="50" t="s">
        <v>10</v>
      </c>
      <c r="N94" s="50">
        <v>222300</v>
      </c>
    </row>
    <row r="95" spans="1:14" ht="15">
      <c r="A95" s="7" t="s">
        <v>10</v>
      </c>
      <c r="B95" s="6" t="s">
        <v>14</v>
      </c>
      <c r="C95" s="50">
        <v>6243214</v>
      </c>
      <c r="D95" s="50">
        <v>6082</v>
      </c>
      <c r="E95" s="50">
        <f aca="true" t="shared" si="4" ref="E95:N95">SUM(E93:E94)</f>
        <v>0</v>
      </c>
      <c r="F95" s="50">
        <v>6549296</v>
      </c>
      <c r="G95" s="50">
        <f t="shared" si="4"/>
        <v>6290344</v>
      </c>
      <c r="H95" s="50">
        <f t="shared" si="4"/>
        <v>0</v>
      </c>
      <c r="I95" s="50">
        <f t="shared" si="4"/>
        <v>0</v>
      </c>
      <c r="J95" s="50">
        <f t="shared" si="4"/>
        <v>6290344</v>
      </c>
      <c r="K95" s="50">
        <f t="shared" si="4"/>
        <v>1000000</v>
      </c>
      <c r="L95" s="50">
        <f t="shared" si="4"/>
        <v>0</v>
      </c>
      <c r="M95" s="50">
        <f t="shared" si="4"/>
        <v>0</v>
      </c>
      <c r="N95" s="50">
        <f t="shared" si="4"/>
        <v>1000000</v>
      </c>
    </row>
    <row r="97" spans="1:10" ht="15">
      <c r="A97" s="62" t="s">
        <v>114</v>
      </c>
      <c r="B97" s="62"/>
      <c r="C97" s="62"/>
      <c r="D97" s="62"/>
      <c r="E97" s="62"/>
      <c r="F97" s="62"/>
      <c r="G97" s="62"/>
      <c r="H97" s="62"/>
      <c r="I97" s="62"/>
      <c r="J97" s="62"/>
    </row>
    <row r="98" ht="15">
      <c r="J98" s="28" t="s">
        <v>4</v>
      </c>
    </row>
    <row r="99" spans="1:10" ht="15">
      <c r="A99" s="89" t="s">
        <v>60</v>
      </c>
      <c r="B99" s="89" t="s">
        <v>20</v>
      </c>
      <c r="C99" s="89" t="s">
        <v>89</v>
      </c>
      <c r="D99" s="89"/>
      <c r="E99" s="89"/>
      <c r="F99" s="89"/>
      <c r="G99" s="89" t="s">
        <v>110</v>
      </c>
      <c r="H99" s="89"/>
      <c r="I99" s="89"/>
      <c r="J99" s="89"/>
    </row>
    <row r="100" spans="1:10" ht="63" customHeight="1">
      <c r="A100" s="89"/>
      <c r="B100" s="89"/>
      <c r="C100" s="6" t="s">
        <v>7</v>
      </c>
      <c r="D100" s="6" t="s">
        <v>8</v>
      </c>
      <c r="E100" s="6" t="s">
        <v>9</v>
      </c>
      <c r="F100" s="6" t="s">
        <v>55</v>
      </c>
      <c r="G100" s="6" t="s">
        <v>7</v>
      </c>
      <c r="H100" s="6" t="s">
        <v>8</v>
      </c>
      <c r="I100" s="6" t="s">
        <v>9</v>
      </c>
      <c r="J100" s="6" t="s">
        <v>53</v>
      </c>
    </row>
    <row r="101" spans="1:10" ht="15">
      <c r="A101" s="6">
        <v>1</v>
      </c>
      <c r="B101" s="6">
        <v>2</v>
      </c>
      <c r="C101" s="6">
        <v>3</v>
      </c>
      <c r="D101" s="6">
        <v>4</v>
      </c>
      <c r="E101" s="6">
        <v>5</v>
      </c>
      <c r="F101" s="6">
        <v>6</v>
      </c>
      <c r="G101" s="6">
        <v>7</v>
      </c>
      <c r="H101" s="6">
        <v>8</v>
      </c>
      <c r="I101" s="6">
        <v>9</v>
      </c>
      <c r="J101" s="6">
        <v>10</v>
      </c>
    </row>
    <row r="102" spans="1:10" ht="30">
      <c r="A102" s="6">
        <v>1</v>
      </c>
      <c r="B102" s="7" t="s">
        <v>147</v>
      </c>
      <c r="C102" s="50">
        <v>1000000</v>
      </c>
      <c r="D102" s="50" t="s">
        <v>10</v>
      </c>
      <c r="E102" s="50" t="s">
        <v>10</v>
      </c>
      <c r="F102" s="49">
        <v>1000000</v>
      </c>
      <c r="G102" s="49">
        <v>1200000</v>
      </c>
      <c r="H102" s="49" t="s">
        <v>10</v>
      </c>
      <c r="I102" s="49" t="s">
        <v>10</v>
      </c>
      <c r="J102" s="49">
        <v>1200000</v>
      </c>
    </row>
    <row r="103" spans="1:10" ht="45">
      <c r="A103" s="6">
        <v>2</v>
      </c>
      <c r="B103" s="7" t="s">
        <v>148</v>
      </c>
      <c r="C103" s="50">
        <v>5200000</v>
      </c>
      <c r="D103" s="50" t="s">
        <v>10</v>
      </c>
      <c r="E103" s="50" t="s">
        <v>10</v>
      </c>
      <c r="F103" s="49">
        <v>5200000</v>
      </c>
      <c r="G103" s="49">
        <v>5300000</v>
      </c>
      <c r="H103" s="49" t="s">
        <v>10</v>
      </c>
      <c r="I103" s="49" t="s">
        <v>10</v>
      </c>
      <c r="J103" s="49">
        <v>5300000</v>
      </c>
    </row>
    <row r="104" spans="1:10" ht="15">
      <c r="A104" s="7" t="s">
        <v>10</v>
      </c>
      <c r="B104" s="6" t="s">
        <v>14</v>
      </c>
      <c r="C104" s="50">
        <f>SUM(C102:C103)</f>
        <v>6200000</v>
      </c>
      <c r="D104" s="49">
        <f>SUM(D102:D102)</f>
        <v>0</v>
      </c>
      <c r="E104" s="49">
        <f>SUM(E102:E102)</f>
        <v>0</v>
      </c>
      <c r="F104" s="49">
        <f>SUM(F102:F103)</f>
        <v>6200000</v>
      </c>
      <c r="G104" s="49">
        <f>SUM(G102:G103)</f>
        <v>6500000</v>
      </c>
      <c r="H104" s="49">
        <f>SUM(H102:H103)</f>
        <v>0</v>
      </c>
      <c r="I104" s="49">
        <f>SUM(I102:I103)</f>
        <v>0</v>
      </c>
      <c r="J104" s="49">
        <f>SUM(J102:J103)</f>
        <v>6500000</v>
      </c>
    </row>
    <row r="106" spans="1:13" ht="15">
      <c r="A106" s="85" t="s">
        <v>76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</row>
    <row r="107" spans="1:13" ht="15">
      <c r="A107" s="85" t="s">
        <v>115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</row>
    <row r="108" ht="15">
      <c r="M108" s="27" t="s">
        <v>4</v>
      </c>
    </row>
    <row r="109" spans="1:13" ht="15" customHeight="1">
      <c r="A109" s="89" t="s">
        <v>19</v>
      </c>
      <c r="B109" s="89" t="s">
        <v>21</v>
      </c>
      <c r="C109" s="89" t="s">
        <v>22</v>
      </c>
      <c r="D109" s="89" t="s">
        <v>23</v>
      </c>
      <c r="E109" s="89" t="s">
        <v>102</v>
      </c>
      <c r="F109" s="89"/>
      <c r="G109" s="89"/>
      <c r="H109" s="89" t="s">
        <v>103</v>
      </c>
      <c r="I109" s="89"/>
      <c r="J109" s="89"/>
      <c r="K109" s="70" t="s">
        <v>104</v>
      </c>
      <c r="L109" s="71"/>
      <c r="M109" s="72"/>
    </row>
    <row r="110" spans="1:13" ht="30">
      <c r="A110" s="89"/>
      <c r="B110" s="89"/>
      <c r="C110" s="89"/>
      <c r="D110" s="89"/>
      <c r="E110" s="6" t="s">
        <v>7</v>
      </c>
      <c r="F110" s="6" t="s">
        <v>8</v>
      </c>
      <c r="G110" s="6" t="s">
        <v>61</v>
      </c>
      <c r="H110" s="6" t="s">
        <v>7</v>
      </c>
      <c r="I110" s="6" t="s">
        <v>8</v>
      </c>
      <c r="J110" s="6" t="s">
        <v>62</v>
      </c>
      <c r="K110" s="6" t="s">
        <v>7</v>
      </c>
      <c r="L110" s="6" t="s">
        <v>8</v>
      </c>
      <c r="M110" s="6" t="s">
        <v>54</v>
      </c>
    </row>
    <row r="111" spans="1:13" ht="15">
      <c r="A111" s="6">
        <v>1</v>
      </c>
      <c r="B111" s="6">
        <v>2</v>
      </c>
      <c r="C111" s="6">
        <v>3</v>
      </c>
      <c r="D111" s="6">
        <v>4</v>
      </c>
      <c r="E111" s="6">
        <v>5</v>
      </c>
      <c r="F111" s="6">
        <v>6</v>
      </c>
      <c r="G111" s="6">
        <v>7</v>
      </c>
      <c r="H111" s="6">
        <v>8</v>
      </c>
      <c r="I111" s="6">
        <v>9</v>
      </c>
      <c r="J111" s="6">
        <v>10</v>
      </c>
      <c r="K111" s="6">
        <v>11</v>
      </c>
      <c r="L111" s="6">
        <v>12</v>
      </c>
      <c r="M111" s="6">
        <v>13</v>
      </c>
    </row>
    <row r="112" spans="1:13" ht="28.5" customHeight="1">
      <c r="A112" s="21"/>
      <c r="B112" s="36" t="s">
        <v>147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5">
      <c r="A113" s="21" t="s">
        <v>10</v>
      </c>
      <c r="B113" s="39" t="s">
        <v>24</v>
      </c>
      <c r="C113" s="21" t="s">
        <v>10</v>
      </c>
      <c r="D113" s="21" t="s">
        <v>10</v>
      </c>
      <c r="E113" s="21" t="s">
        <v>10</v>
      </c>
      <c r="F113" s="21" t="s">
        <v>10</v>
      </c>
      <c r="G113" s="21" t="s">
        <v>10</v>
      </c>
      <c r="H113" s="21" t="s">
        <v>10</v>
      </c>
      <c r="I113" s="21" t="s">
        <v>10</v>
      </c>
      <c r="J113" s="21" t="s">
        <v>10</v>
      </c>
      <c r="K113" s="21" t="s">
        <v>10</v>
      </c>
      <c r="L113" s="21" t="s">
        <v>10</v>
      </c>
      <c r="M113" s="21" t="s">
        <v>10</v>
      </c>
    </row>
    <row r="114" spans="1:13" ht="38.25" customHeight="1">
      <c r="A114" s="21">
        <v>1</v>
      </c>
      <c r="B114" s="35" t="s">
        <v>152</v>
      </c>
      <c r="C114" s="21" t="s">
        <v>150</v>
      </c>
      <c r="D114" s="21" t="s">
        <v>139</v>
      </c>
      <c r="E114" s="21">
        <v>353.56</v>
      </c>
      <c r="F114" s="21"/>
      <c r="G114" s="21">
        <v>353.56</v>
      </c>
      <c r="H114" s="21">
        <v>631.35</v>
      </c>
      <c r="I114" s="21" t="s">
        <v>10</v>
      </c>
      <c r="J114" s="21">
        <v>631.35</v>
      </c>
      <c r="K114" s="21">
        <v>631.35</v>
      </c>
      <c r="L114" s="21" t="s">
        <v>10</v>
      </c>
      <c r="M114" s="21">
        <v>631.35</v>
      </c>
    </row>
    <row r="115" spans="1:13" ht="38.25" customHeight="1">
      <c r="A115" s="21">
        <v>2</v>
      </c>
      <c r="B115" s="35" t="s">
        <v>175</v>
      </c>
      <c r="C115" s="21" t="s">
        <v>150</v>
      </c>
      <c r="D115" s="21" t="s">
        <v>139</v>
      </c>
      <c r="E115" s="61">
        <v>3</v>
      </c>
      <c r="F115" s="61"/>
      <c r="G115" s="61">
        <v>3</v>
      </c>
      <c r="H115" s="61">
        <v>3</v>
      </c>
      <c r="I115" s="61"/>
      <c r="J115" s="61">
        <v>3</v>
      </c>
      <c r="K115" s="61">
        <v>0</v>
      </c>
      <c r="L115" s="61"/>
      <c r="M115" s="61">
        <v>0</v>
      </c>
    </row>
    <row r="116" spans="1:13" ht="15">
      <c r="A116" s="21" t="s">
        <v>10</v>
      </c>
      <c r="B116" s="39" t="s">
        <v>25</v>
      </c>
      <c r="C116" s="21" t="s">
        <v>10</v>
      </c>
      <c r="D116" s="21" t="s">
        <v>10</v>
      </c>
      <c r="E116" s="21" t="s">
        <v>10</v>
      </c>
      <c r="F116" s="21" t="s">
        <v>10</v>
      </c>
      <c r="G116" s="21" t="s">
        <v>10</v>
      </c>
      <c r="H116" s="21" t="s">
        <v>10</v>
      </c>
      <c r="I116" s="21" t="s">
        <v>10</v>
      </c>
      <c r="J116" s="21" t="s">
        <v>10</v>
      </c>
      <c r="K116" s="53" t="s">
        <v>10</v>
      </c>
      <c r="L116" s="53" t="s">
        <v>10</v>
      </c>
      <c r="M116" s="53" t="s">
        <v>10</v>
      </c>
    </row>
    <row r="117" spans="1:13" ht="38.25" customHeight="1">
      <c r="A117" s="21">
        <v>1</v>
      </c>
      <c r="B117" s="35" t="s">
        <v>151</v>
      </c>
      <c r="C117" s="21" t="s">
        <v>150</v>
      </c>
      <c r="D117" s="21" t="s">
        <v>139</v>
      </c>
      <c r="E117" s="21">
        <v>353.56</v>
      </c>
      <c r="F117" s="21"/>
      <c r="G117" s="21">
        <v>353.56</v>
      </c>
      <c r="H117" s="21">
        <v>631.35</v>
      </c>
      <c r="I117" s="21" t="s">
        <v>10</v>
      </c>
      <c r="J117" s="21">
        <v>631.35</v>
      </c>
      <c r="K117" s="53">
        <v>631.35</v>
      </c>
      <c r="L117" s="53" t="s">
        <v>10</v>
      </c>
      <c r="M117" s="53">
        <v>631.35</v>
      </c>
    </row>
    <row r="118" spans="1:13" ht="38.25" customHeight="1">
      <c r="A118" s="21">
        <v>2</v>
      </c>
      <c r="B118" s="35" t="s">
        <v>176</v>
      </c>
      <c r="C118" s="21" t="s">
        <v>150</v>
      </c>
      <c r="D118" s="21" t="s">
        <v>139</v>
      </c>
      <c r="E118" s="61">
        <v>3</v>
      </c>
      <c r="F118" s="61"/>
      <c r="G118" s="61">
        <v>3</v>
      </c>
      <c r="H118" s="61">
        <v>3</v>
      </c>
      <c r="I118" s="61"/>
      <c r="J118" s="61">
        <v>3</v>
      </c>
      <c r="K118" s="61">
        <v>0</v>
      </c>
      <c r="L118" s="61"/>
      <c r="M118" s="61">
        <v>0</v>
      </c>
    </row>
    <row r="119" spans="1:13" ht="15">
      <c r="A119" s="21" t="s">
        <v>10</v>
      </c>
      <c r="B119" s="39" t="s">
        <v>26</v>
      </c>
      <c r="C119" s="21" t="s">
        <v>10</v>
      </c>
      <c r="D119" s="21" t="s">
        <v>10</v>
      </c>
      <c r="E119" s="21" t="s">
        <v>10</v>
      </c>
      <c r="F119" s="21" t="s">
        <v>10</v>
      </c>
      <c r="G119" s="21" t="s">
        <v>10</v>
      </c>
      <c r="H119" s="21" t="s">
        <v>10</v>
      </c>
      <c r="I119" s="21" t="s">
        <v>10</v>
      </c>
      <c r="J119" s="21" t="s">
        <v>10</v>
      </c>
      <c r="K119" s="21" t="s">
        <v>10</v>
      </c>
      <c r="L119" s="21" t="s">
        <v>10</v>
      </c>
      <c r="M119" s="21" t="s">
        <v>10</v>
      </c>
    </row>
    <row r="120" spans="1:13" ht="28.5" customHeight="1">
      <c r="A120" s="21">
        <v>1</v>
      </c>
      <c r="B120" s="35" t="s">
        <v>153</v>
      </c>
      <c r="C120" s="21" t="s">
        <v>138</v>
      </c>
      <c r="D120" s="21" t="s">
        <v>139</v>
      </c>
      <c r="E120" s="21">
        <v>942.8</v>
      </c>
      <c r="F120" s="21"/>
      <c r="G120" s="21">
        <v>942.8</v>
      </c>
      <c r="H120" s="21">
        <v>1121.73</v>
      </c>
      <c r="I120" s="21" t="s">
        <v>10</v>
      </c>
      <c r="J120" s="21">
        <v>1121.73</v>
      </c>
      <c r="K120" s="21">
        <v>1231.81</v>
      </c>
      <c r="L120" s="21"/>
      <c r="M120" s="21">
        <v>1231.81</v>
      </c>
    </row>
    <row r="121" spans="1:13" ht="28.5" customHeight="1">
      <c r="A121" s="21">
        <v>2</v>
      </c>
      <c r="B121" s="35" t="s">
        <v>174</v>
      </c>
      <c r="C121" s="21" t="s">
        <v>138</v>
      </c>
      <c r="D121" s="21" t="s">
        <v>139</v>
      </c>
      <c r="E121" s="53">
        <v>13258</v>
      </c>
      <c r="F121" s="21"/>
      <c r="G121" s="53">
        <v>13258</v>
      </c>
      <c r="H121" s="21">
        <v>13066</v>
      </c>
      <c r="I121" s="21"/>
      <c r="J121" s="21">
        <v>13066</v>
      </c>
      <c r="K121" s="54">
        <v>0</v>
      </c>
      <c r="L121" s="54"/>
      <c r="M121" s="54">
        <v>0</v>
      </c>
    </row>
    <row r="122" spans="1:13" ht="28.5" customHeight="1">
      <c r="A122" s="21" t="s">
        <v>10</v>
      </c>
      <c r="B122" s="36" t="s">
        <v>163</v>
      </c>
      <c r="C122" s="21"/>
      <c r="D122" s="21"/>
      <c r="E122" s="21"/>
      <c r="F122" s="21"/>
      <c r="G122" s="21"/>
      <c r="H122" s="21"/>
      <c r="I122" s="21" t="s">
        <v>10</v>
      </c>
      <c r="J122" s="21"/>
      <c r="K122" s="21"/>
      <c r="L122" s="21" t="s">
        <v>10</v>
      </c>
      <c r="M122" s="21"/>
    </row>
    <row r="123" spans="1:13" ht="15">
      <c r="A123" s="21" t="s">
        <v>10</v>
      </c>
      <c r="B123" s="39" t="s">
        <v>24</v>
      </c>
      <c r="C123" s="21" t="s">
        <v>10</v>
      </c>
      <c r="D123" s="21" t="s">
        <v>10</v>
      </c>
      <c r="E123" s="21" t="s">
        <v>10</v>
      </c>
      <c r="F123" s="21" t="s">
        <v>10</v>
      </c>
      <c r="G123" s="21" t="s">
        <v>10</v>
      </c>
      <c r="H123" s="21" t="s">
        <v>10</v>
      </c>
      <c r="I123" s="21" t="s">
        <v>10</v>
      </c>
      <c r="J123" s="21" t="s">
        <v>10</v>
      </c>
      <c r="K123" s="21" t="s">
        <v>10</v>
      </c>
      <c r="L123" s="21" t="s">
        <v>10</v>
      </c>
      <c r="M123" s="21" t="s">
        <v>10</v>
      </c>
    </row>
    <row r="124" spans="1:13" ht="42" customHeight="1">
      <c r="A124" s="21">
        <v>1</v>
      </c>
      <c r="B124" s="35" t="s">
        <v>154</v>
      </c>
      <c r="C124" s="21" t="s">
        <v>165</v>
      </c>
      <c r="D124" s="21" t="s">
        <v>142</v>
      </c>
      <c r="E124" s="51">
        <v>51000</v>
      </c>
      <c r="F124" s="51"/>
      <c r="G124" s="51">
        <v>51000</v>
      </c>
      <c r="H124" s="51">
        <v>51000</v>
      </c>
      <c r="I124" s="51" t="s">
        <v>10</v>
      </c>
      <c r="J124" s="51">
        <v>51000</v>
      </c>
      <c r="K124" s="51">
        <v>51000</v>
      </c>
      <c r="L124" s="51"/>
      <c r="M124" s="51">
        <v>51000</v>
      </c>
    </row>
    <row r="125" spans="1:13" ht="15">
      <c r="A125" s="21" t="s">
        <v>10</v>
      </c>
      <c r="B125" s="39" t="s">
        <v>155</v>
      </c>
      <c r="C125" s="21" t="s">
        <v>10</v>
      </c>
      <c r="D125" s="21" t="s">
        <v>10</v>
      </c>
      <c r="E125" s="51"/>
      <c r="F125" s="51"/>
      <c r="G125" s="51"/>
      <c r="H125" s="51" t="s">
        <v>10</v>
      </c>
      <c r="I125" s="51" t="s">
        <v>10</v>
      </c>
      <c r="J125" s="51" t="s">
        <v>10</v>
      </c>
      <c r="K125" s="51" t="s">
        <v>10</v>
      </c>
      <c r="L125" s="51" t="s">
        <v>10</v>
      </c>
      <c r="M125" s="51" t="s">
        <v>10</v>
      </c>
    </row>
    <row r="126" spans="1:13" ht="39" customHeight="1">
      <c r="A126" s="21">
        <v>1</v>
      </c>
      <c r="B126" s="35" t="s">
        <v>156</v>
      </c>
      <c r="C126" s="21" t="s">
        <v>165</v>
      </c>
      <c r="D126" s="21" t="s">
        <v>142</v>
      </c>
      <c r="E126" s="51">
        <v>51000</v>
      </c>
      <c r="F126" s="51"/>
      <c r="G126" s="51">
        <v>51000</v>
      </c>
      <c r="H126" s="51">
        <v>51000</v>
      </c>
      <c r="I126" s="51" t="s">
        <v>10</v>
      </c>
      <c r="J126" s="51">
        <v>51000</v>
      </c>
      <c r="K126" s="51">
        <v>2200</v>
      </c>
      <c r="L126" s="51"/>
      <c r="M126" s="51">
        <v>2200</v>
      </c>
    </row>
    <row r="127" spans="1:13" ht="15">
      <c r="A127" s="21" t="s">
        <v>10</v>
      </c>
      <c r="B127" s="40" t="s">
        <v>26</v>
      </c>
      <c r="C127" s="21" t="s">
        <v>10</v>
      </c>
      <c r="D127" s="21" t="s">
        <v>10</v>
      </c>
      <c r="E127" s="21" t="s">
        <v>10</v>
      </c>
      <c r="F127" s="21" t="s">
        <v>10</v>
      </c>
      <c r="G127" s="21" t="s">
        <v>10</v>
      </c>
      <c r="H127" s="21" t="s">
        <v>10</v>
      </c>
      <c r="I127" s="21" t="s">
        <v>10</v>
      </c>
      <c r="J127" s="21" t="s">
        <v>10</v>
      </c>
      <c r="K127" s="21" t="s">
        <v>10</v>
      </c>
      <c r="L127" s="21" t="s">
        <v>10</v>
      </c>
      <c r="M127" s="21" t="s">
        <v>10</v>
      </c>
    </row>
    <row r="128" spans="1:13" ht="41.25" customHeight="1">
      <c r="A128" s="21">
        <v>1</v>
      </c>
      <c r="B128" s="35" t="s">
        <v>173</v>
      </c>
      <c r="C128" s="21" t="s">
        <v>138</v>
      </c>
      <c r="D128" s="21" t="s">
        <v>142</v>
      </c>
      <c r="E128" s="21">
        <v>71.89</v>
      </c>
      <c r="F128" s="21"/>
      <c r="G128" s="21">
        <v>71.89</v>
      </c>
      <c r="H128" s="21">
        <v>100.97</v>
      </c>
      <c r="I128" s="21" t="s">
        <v>10</v>
      </c>
      <c r="J128" s="21">
        <v>100.97</v>
      </c>
      <c r="K128" s="21">
        <v>101.05</v>
      </c>
      <c r="L128" s="21"/>
      <c r="M128" s="21">
        <v>101.05</v>
      </c>
    </row>
    <row r="130" spans="1:10" ht="15">
      <c r="A130" s="62" t="s">
        <v>116</v>
      </c>
      <c r="B130" s="62"/>
      <c r="C130" s="62"/>
      <c r="D130" s="62"/>
      <c r="E130" s="62"/>
      <c r="F130" s="62"/>
      <c r="G130" s="62"/>
      <c r="H130" s="62"/>
      <c r="I130" s="62"/>
      <c r="J130" s="62"/>
    </row>
    <row r="131" ht="15">
      <c r="J131" s="28" t="s">
        <v>4</v>
      </c>
    </row>
    <row r="132" spans="1:10" ht="15">
      <c r="A132" s="89" t="s">
        <v>19</v>
      </c>
      <c r="B132" s="89" t="s">
        <v>21</v>
      </c>
      <c r="C132" s="89" t="s">
        <v>22</v>
      </c>
      <c r="D132" s="89" t="s">
        <v>23</v>
      </c>
      <c r="E132" s="89" t="s">
        <v>90</v>
      </c>
      <c r="F132" s="89"/>
      <c r="G132" s="89"/>
      <c r="H132" s="89" t="s">
        <v>110</v>
      </c>
      <c r="I132" s="89"/>
      <c r="J132" s="89"/>
    </row>
    <row r="133" spans="1:10" ht="41.25" customHeight="1">
      <c r="A133" s="89"/>
      <c r="B133" s="89"/>
      <c r="C133" s="89"/>
      <c r="D133" s="89"/>
      <c r="E133" s="6" t="s">
        <v>7</v>
      </c>
      <c r="F133" s="6" t="s">
        <v>8</v>
      </c>
      <c r="G133" s="6" t="s">
        <v>61</v>
      </c>
      <c r="H133" s="6" t="s">
        <v>7</v>
      </c>
      <c r="I133" s="6" t="s">
        <v>8</v>
      </c>
      <c r="J133" s="6" t="s">
        <v>62</v>
      </c>
    </row>
    <row r="134" spans="1:10" ht="15">
      <c r="A134" s="6">
        <v>1</v>
      </c>
      <c r="B134" s="6">
        <v>2</v>
      </c>
      <c r="C134" s="6">
        <v>3</v>
      </c>
      <c r="D134" s="6">
        <v>4</v>
      </c>
      <c r="E134" s="6">
        <v>5</v>
      </c>
      <c r="F134" s="6">
        <v>6</v>
      </c>
      <c r="G134" s="6">
        <v>7</v>
      </c>
      <c r="H134" s="6">
        <v>8</v>
      </c>
      <c r="I134" s="6">
        <v>9</v>
      </c>
      <c r="J134" s="6">
        <v>10</v>
      </c>
    </row>
    <row r="135" spans="1:10" ht="30" customHeight="1">
      <c r="A135" s="6"/>
      <c r="B135" s="36" t="s">
        <v>147</v>
      </c>
      <c r="C135" s="6"/>
      <c r="D135" s="6"/>
      <c r="E135" s="6"/>
      <c r="F135" s="6"/>
      <c r="G135" s="6"/>
      <c r="H135" s="6"/>
      <c r="I135" s="6"/>
      <c r="J135" s="6"/>
    </row>
    <row r="136" spans="1:10" ht="15">
      <c r="A136" s="7" t="s">
        <v>10</v>
      </c>
      <c r="B136" s="41" t="s">
        <v>24</v>
      </c>
      <c r="C136" s="7" t="s">
        <v>10</v>
      </c>
      <c r="D136" s="7" t="s">
        <v>10</v>
      </c>
      <c r="E136" s="7" t="s">
        <v>10</v>
      </c>
      <c r="F136" s="7" t="s">
        <v>10</v>
      </c>
      <c r="G136" s="7" t="s">
        <v>10</v>
      </c>
      <c r="H136" s="7" t="s">
        <v>10</v>
      </c>
      <c r="I136" s="7" t="s">
        <v>10</v>
      </c>
      <c r="J136" s="7" t="s">
        <v>10</v>
      </c>
    </row>
    <row r="137" spans="1:10" ht="38.25">
      <c r="A137" s="6">
        <v>1</v>
      </c>
      <c r="B137" s="35" t="s">
        <v>152</v>
      </c>
      <c r="C137" s="6" t="s">
        <v>150</v>
      </c>
      <c r="D137" s="21" t="s">
        <v>142</v>
      </c>
      <c r="E137" s="59">
        <v>631.35</v>
      </c>
      <c r="F137" s="59"/>
      <c r="G137" s="59">
        <v>631.35</v>
      </c>
      <c r="H137" s="59">
        <v>631.35</v>
      </c>
      <c r="I137" s="59"/>
      <c r="J137" s="59">
        <v>631.35</v>
      </c>
    </row>
    <row r="138" spans="1:13" ht="38.25" customHeight="1">
      <c r="A138" s="21">
        <v>2</v>
      </c>
      <c r="B138" s="35" t="s">
        <v>175</v>
      </c>
      <c r="C138" s="21" t="s">
        <v>150</v>
      </c>
      <c r="D138" s="21" t="s">
        <v>139</v>
      </c>
      <c r="E138" s="61">
        <v>3</v>
      </c>
      <c r="F138" s="61"/>
      <c r="G138" s="61">
        <v>3</v>
      </c>
      <c r="H138" s="61">
        <v>3</v>
      </c>
      <c r="I138" s="61"/>
      <c r="J138" s="61">
        <v>3</v>
      </c>
      <c r="K138" s="55"/>
      <c r="L138" s="48"/>
      <c r="M138" s="48"/>
    </row>
    <row r="139" spans="1:15" ht="15">
      <c r="A139" s="6" t="s">
        <v>10</v>
      </c>
      <c r="B139" s="41" t="s">
        <v>25</v>
      </c>
      <c r="C139" s="7" t="s">
        <v>10</v>
      </c>
      <c r="D139" s="7" t="s">
        <v>10</v>
      </c>
      <c r="E139" s="60" t="s">
        <v>10</v>
      </c>
      <c r="F139" s="60" t="s">
        <v>10</v>
      </c>
      <c r="G139" s="60" t="s">
        <v>10</v>
      </c>
      <c r="H139" s="60" t="s">
        <v>10</v>
      </c>
      <c r="I139" s="60" t="s">
        <v>10</v>
      </c>
      <c r="J139" s="60" t="s">
        <v>10</v>
      </c>
      <c r="K139" s="56"/>
      <c r="L139" s="38"/>
      <c r="M139" s="38"/>
      <c r="N139" s="38"/>
      <c r="O139" s="37"/>
    </row>
    <row r="140" spans="1:15" ht="38.25">
      <c r="A140" s="6">
        <v>1</v>
      </c>
      <c r="B140" s="35" t="s">
        <v>151</v>
      </c>
      <c r="C140" s="21" t="s">
        <v>150</v>
      </c>
      <c r="D140" s="21" t="s">
        <v>142</v>
      </c>
      <c r="E140" s="60">
        <v>631.35</v>
      </c>
      <c r="F140" s="60"/>
      <c r="G140" s="60">
        <v>631.35</v>
      </c>
      <c r="H140" s="60">
        <v>631.35</v>
      </c>
      <c r="I140" s="60"/>
      <c r="J140" s="60">
        <v>631.35</v>
      </c>
      <c r="K140" s="56"/>
      <c r="L140" s="38"/>
      <c r="M140" s="38"/>
      <c r="N140" s="38"/>
      <c r="O140" s="37"/>
    </row>
    <row r="141" spans="1:13" ht="38.25" customHeight="1">
      <c r="A141" s="21">
        <v>2</v>
      </c>
      <c r="B141" s="35" t="s">
        <v>176</v>
      </c>
      <c r="C141" s="21" t="s">
        <v>150</v>
      </c>
      <c r="D141" s="21" t="s">
        <v>139</v>
      </c>
      <c r="E141" s="61">
        <v>3</v>
      </c>
      <c r="F141" s="61"/>
      <c r="G141" s="61">
        <v>3</v>
      </c>
      <c r="H141" s="61">
        <v>3</v>
      </c>
      <c r="I141" s="61"/>
      <c r="J141" s="61">
        <v>3</v>
      </c>
      <c r="K141" s="55"/>
      <c r="L141" s="48"/>
      <c r="M141" s="48"/>
    </row>
    <row r="142" spans="1:13" ht="15">
      <c r="A142" s="6" t="s">
        <v>10</v>
      </c>
      <c r="B142" s="41" t="s">
        <v>26</v>
      </c>
      <c r="C142" s="7" t="s">
        <v>10</v>
      </c>
      <c r="D142" s="7" t="s">
        <v>10</v>
      </c>
      <c r="E142" s="60" t="s">
        <v>10</v>
      </c>
      <c r="F142" s="60" t="s">
        <v>10</v>
      </c>
      <c r="G142" s="60" t="s">
        <v>10</v>
      </c>
      <c r="H142" s="60" t="s">
        <v>10</v>
      </c>
      <c r="I142" s="60" t="s">
        <v>10</v>
      </c>
      <c r="J142" s="60" t="s">
        <v>10</v>
      </c>
      <c r="K142" s="56"/>
      <c r="L142" s="38"/>
      <c r="M142" s="38"/>
    </row>
    <row r="143" spans="1:13" ht="25.5">
      <c r="A143" s="6">
        <v>1</v>
      </c>
      <c r="B143" s="35" t="s">
        <v>153</v>
      </c>
      <c r="C143" s="21" t="s">
        <v>138</v>
      </c>
      <c r="D143" s="21" t="s">
        <v>142</v>
      </c>
      <c r="E143" s="60">
        <v>1515.43</v>
      </c>
      <c r="F143" s="60" t="s">
        <v>10</v>
      </c>
      <c r="G143" s="60">
        <f>E143</f>
        <v>1515.43</v>
      </c>
      <c r="H143" s="60">
        <v>1826.25</v>
      </c>
      <c r="I143" s="60" t="s">
        <v>10</v>
      </c>
      <c r="J143" s="60">
        <f>H143</f>
        <v>1826.25</v>
      </c>
      <c r="K143" s="56"/>
      <c r="L143" s="38"/>
      <c r="M143" s="38"/>
    </row>
    <row r="144" spans="1:13" ht="28.5" customHeight="1">
      <c r="A144" s="21">
        <v>2</v>
      </c>
      <c r="B144" s="35" t="s">
        <v>174</v>
      </c>
      <c r="C144" s="21" t="s">
        <v>138</v>
      </c>
      <c r="D144" s="21" t="s">
        <v>139</v>
      </c>
      <c r="E144" s="53">
        <v>14411.45</v>
      </c>
      <c r="F144" s="53"/>
      <c r="G144" s="53">
        <f>E144</f>
        <v>14411.45</v>
      </c>
      <c r="H144" s="53">
        <v>15665.25</v>
      </c>
      <c r="I144" s="53"/>
      <c r="J144" s="53">
        <f>H144</f>
        <v>15665.25</v>
      </c>
      <c r="K144" s="57"/>
      <c r="L144" s="58"/>
      <c r="M144" s="58"/>
    </row>
    <row r="145" spans="1:13" ht="28.5" customHeight="1">
      <c r="A145" s="21" t="s">
        <v>10</v>
      </c>
      <c r="B145" s="36" t="s">
        <v>163</v>
      </c>
      <c r="C145" s="21"/>
      <c r="D145" s="21"/>
      <c r="E145" s="53"/>
      <c r="F145" s="53"/>
      <c r="G145" s="53"/>
      <c r="H145" s="53"/>
      <c r="I145" s="53" t="s">
        <v>10</v>
      </c>
      <c r="J145" s="53"/>
      <c r="K145" s="48"/>
      <c r="L145" s="48"/>
      <c r="M145" s="48"/>
    </row>
    <row r="146" spans="1:13" ht="15">
      <c r="A146" s="21" t="s">
        <v>10</v>
      </c>
      <c r="B146" s="39" t="s">
        <v>24</v>
      </c>
      <c r="C146" s="21" t="s">
        <v>10</v>
      </c>
      <c r="D146" s="21" t="s">
        <v>10</v>
      </c>
      <c r="E146" s="53" t="s">
        <v>10</v>
      </c>
      <c r="F146" s="53" t="s">
        <v>10</v>
      </c>
      <c r="G146" s="53" t="s">
        <v>10</v>
      </c>
      <c r="H146" s="53" t="s">
        <v>10</v>
      </c>
      <c r="I146" s="53" t="s">
        <v>10</v>
      </c>
      <c r="J146" s="53" t="s">
        <v>10</v>
      </c>
      <c r="K146" s="48"/>
      <c r="L146" s="48"/>
      <c r="M146" s="48"/>
    </row>
    <row r="147" spans="1:13" ht="42" customHeight="1">
      <c r="A147" s="21">
        <v>1</v>
      </c>
      <c r="B147" s="35" t="s">
        <v>154</v>
      </c>
      <c r="C147" s="21" t="s">
        <v>165</v>
      </c>
      <c r="D147" s="21" t="s">
        <v>142</v>
      </c>
      <c r="E147" s="53">
        <v>51000</v>
      </c>
      <c r="F147" s="53"/>
      <c r="G147" s="53">
        <v>51000</v>
      </c>
      <c r="H147" s="53">
        <v>51000</v>
      </c>
      <c r="I147" s="53" t="s">
        <v>10</v>
      </c>
      <c r="J147" s="53">
        <v>51000</v>
      </c>
      <c r="K147" s="48"/>
      <c r="L147" s="48"/>
      <c r="M147" s="48"/>
    </row>
    <row r="148" spans="1:13" ht="15">
      <c r="A148" s="21" t="s">
        <v>10</v>
      </c>
      <c r="B148" s="39" t="s">
        <v>155</v>
      </c>
      <c r="C148" s="21" t="s">
        <v>10</v>
      </c>
      <c r="D148" s="21" t="s">
        <v>10</v>
      </c>
      <c r="E148" s="53"/>
      <c r="F148" s="53"/>
      <c r="G148" s="53"/>
      <c r="H148" s="53" t="s">
        <v>10</v>
      </c>
      <c r="I148" s="53" t="s">
        <v>10</v>
      </c>
      <c r="J148" s="53" t="s">
        <v>10</v>
      </c>
      <c r="K148" s="48"/>
      <c r="L148" s="48"/>
      <c r="M148" s="48"/>
    </row>
    <row r="149" spans="1:13" ht="39" customHeight="1">
      <c r="A149" s="21">
        <v>1</v>
      </c>
      <c r="B149" s="35" t="s">
        <v>156</v>
      </c>
      <c r="C149" s="21" t="s">
        <v>165</v>
      </c>
      <c r="D149" s="21" t="s">
        <v>142</v>
      </c>
      <c r="E149" s="53">
        <v>51000</v>
      </c>
      <c r="F149" s="53"/>
      <c r="G149" s="53">
        <v>51000</v>
      </c>
      <c r="H149" s="53">
        <v>51000</v>
      </c>
      <c r="I149" s="53" t="s">
        <v>10</v>
      </c>
      <c r="J149" s="53">
        <v>51000</v>
      </c>
      <c r="K149" s="48"/>
      <c r="L149" s="48"/>
      <c r="M149" s="48"/>
    </row>
    <row r="150" spans="1:13" ht="15">
      <c r="A150" s="21" t="s">
        <v>10</v>
      </c>
      <c r="B150" s="40" t="s">
        <v>26</v>
      </c>
      <c r="C150" s="21" t="s">
        <v>10</v>
      </c>
      <c r="D150" s="21" t="s">
        <v>10</v>
      </c>
      <c r="E150" s="53" t="s">
        <v>10</v>
      </c>
      <c r="F150" s="53" t="s">
        <v>10</v>
      </c>
      <c r="G150" s="53" t="s">
        <v>10</v>
      </c>
      <c r="H150" s="53" t="s">
        <v>10</v>
      </c>
      <c r="I150" s="53" t="s">
        <v>10</v>
      </c>
      <c r="J150" s="53" t="s">
        <v>10</v>
      </c>
      <c r="K150" s="48"/>
      <c r="L150" s="48"/>
      <c r="M150" s="48"/>
    </row>
    <row r="151" spans="1:13" ht="41.25" customHeight="1">
      <c r="A151" s="21">
        <v>1</v>
      </c>
      <c r="B151" s="35" t="s">
        <v>173</v>
      </c>
      <c r="C151" s="21" t="s">
        <v>138</v>
      </c>
      <c r="D151" s="21" t="s">
        <v>142</v>
      </c>
      <c r="E151" s="53">
        <v>101.96</v>
      </c>
      <c r="F151" s="53"/>
      <c r="G151" s="53">
        <v>101.96</v>
      </c>
      <c r="H151" s="53">
        <v>103.92</v>
      </c>
      <c r="I151" s="53" t="s">
        <v>10</v>
      </c>
      <c r="J151" s="53">
        <v>103.92</v>
      </c>
      <c r="K151" s="48"/>
      <c r="L151" s="48"/>
      <c r="M151" s="48"/>
    </row>
    <row r="152" spans="11:13" ht="15">
      <c r="K152" s="38"/>
      <c r="L152" s="38"/>
      <c r="M152" s="38"/>
    </row>
    <row r="153" spans="1:11" ht="15">
      <c r="A153" s="62" t="s">
        <v>27</v>
      </c>
      <c r="B153" s="62"/>
      <c r="C153" s="62"/>
      <c r="D153" s="62"/>
      <c r="E153" s="62"/>
      <c r="F153" s="62"/>
      <c r="G153" s="62"/>
      <c r="H153" s="62"/>
      <c r="I153" s="62"/>
      <c r="J153" s="62"/>
      <c r="K153" s="62"/>
    </row>
    <row r="154" spans="11:15" ht="15">
      <c r="K154" s="31"/>
      <c r="L154" s="25" t="s">
        <v>95</v>
      </c>
      <c r="N154" s="65"/>
      <c r="O154" s="65"/>
    </row>
    <row r="155" spans="1:12" ht="15" customHeight="1">
      <c r="A155" s="66" t="s">
        <v>6</v>
      </c>
      <c r="B155" s="90"/>
      <c r="C155" s="70" t="s">
        <v>102</v>
      </c>
      <c r="D155" s="72"/>
      <c r="E155" s="70" t="s">
        <v>103</v>
      </c>
      <c r="F155" s="72"/>
      <c r="G155" s="70" t="s">
        <v>104</v>
      </c>
      <c r="H155" s="72"/>
      <c r="I155" s="70" t="s">
        <v>90</v>
      </c>
      <c r="J155" s="72"/>
      <c r="K155" s="70" t="s">
        <v>110</v>
      </c>
      <c r="L155" s="72"/>
    </row>
    <row r="156" spans="1:12" ht="30">
      <c r="A156" s="91"/>
      <c r="B156" s="92"/>
      <c r="C156" s="6" t="s">
        <v>7</v>
      </c>
      <c r="D156" s="6" t="s">
        <v>8</v>
      </c>
      <c r="E156" s="6" t="s">
        <v>7</v>
      </c>
      <c r="F156" s="6" t="s">
        <v>8</v>
      </c>
      <c r="G156" s="6" t="s">
        <v>7</v>
      </c>
      <c r="H156" s="6" t="s">
        <v>8</v>
      </c>
      <c r="I156" s="6" t="s">
        <v>7</v>
      </c>
      <c r="J156" s="6" t="s">
        <v>8</v>
      </c>
      <c r="K156" s="6" t="s">
        <v>7</v>
      </c>
      <c r="L156" s="6" t="s">
        <v>8</v>
      </c>
    </row>
    <row r="157" spans="1:12" ht="15">
      <c r="A157" s="70">
        <v>1</v>
      </c>
      <c r="B157" s="72"/>
      <c r="C157" s="6">
        <v>2</v>
      </c>
      <c r="D157" s="6">
        <v>3</v>
      </c>
      <c r="E157" s="6">
        <v>4</v>
      </c>
      <c r="F157" s="6">
        <v>5</v>
      </c>
      <c r="G157" s="6">
        <v>6</v>
      </c>
      <c r="H157" s="6">
        <v>7</v>
      </c>
      <c r="I157" s="6">
        <v>8</v>
      </c>
      <c r="J157" s="6">
        <v>9</v>
      </c>
      <c r="K157" s="6">
        <v>10</v>
      </c>
      <c r="L157" s="6">
        <v>11</v>
      </c>
    </row>
    <row r="158" spans="1:12" ht="15">
      <c r="A158" s="70" t="s">
        <v>10</v>
      </c>
      <c r="B158" s="72"/>
      <c r="C158" s="6" t="s">
        <v>10</v>
      </c>
      <c r="D158" s="6" t="s">
        <v>10</v>
      </c>
      <c r="E158" s="6" t="s">
        <v>10</v>
      </c>
      <c r="F158" s="6" t="s">
        <v>10</v>
      </c>
      <c r="G158" s="6" t="s">
        <v>10</v>
      </c>
      <c r="H158" s="6" t="s">
        <v>10</v>
      </c>
      <c r="I158" s="6" t="s">
        <v>10</v>
      </c>
      <c r="J158" s="6" t="s">
        <v>10</v>
      </c>
      <c r="K158" s="6" t="s">
        <v>10</v>
      </c>
      <c r="L158" s="6" t="s">
        <v>10</v>
      </c>
    </row>
    <row r="159" spans="1:12" ht="15">
      <c r="A159" s="70" t="s">
        <v>10</v>
      </c>
      <c r="B159" s="72"/>
      <c r="C159" s="6" t="s">
        <v>10</v>
      </c>
      <c r="D159" s="6" t="s">
        <v>10</v>
      </c>
      <c r="E159" s="6" t="s">
        <v>10</v>
      </c>
      <c r="F159" s="6" t="s">
        <v>10</v>
      </c>
      <c r="G159" s="6" t="s">
        <v>10</v>
      </c>
      <c r="H159" s="6" t="s">
        <v>10</v>
      </c>
      <c r="I159" s="6" t="s">
        <v>10</v>
      </c>
      <c r="J159" s="6" t="s">
        <v>10</v>
      </c>
      <c r="K159" s="6" t="s">
        <v>10</v>
      </c>
      <c r="L159" s="6" t="s">
        <v>10</v>
      </c>
    </row>
    <row r="160" spans="1:12" ht="15">
      <c r="A160" s="70" t="s">
        <v>14</v>
      </c>
      <c r="B160" s="72"/>
      <c r="C160" s="6" t="s">
        <v>10</v>
      </c>
      <c r="D160" s="6" t="s">
        <v>10</v>
      </c>
      <c r="E160" s="6" t="s">
        <v>10</v>
      </c>
      <c r="F160" s="6" t="s">
        <v>10</v>
      </c>
      <c r="G160" s="6" t="s">
        <v>10</v>
      </c>
      <c r="H160" s="6" t="s">
        <v>10</v>
      </c>
      <c r="I160" s="6" t="s">
        <v>10</v>
      </c>
      <c r="J160" s="6" t="s">
        <v>10</v>
      </c>
      <c r="K160" s="6" t="s">
        <v>10</v>
      </c>
      <c r="L160" s="6" t="s">
        <v>10</v>
      </c>
    </row>
    <row r="161" spans="1:12" ht="23.25" customHeight="1">
      <c r="A161" s="93" t="s">
        <v>28</v>
      </c>
      <c r="B161" s="72"/>
      <c r="C161" s="6" t="s">
        <v>12</v>
      </c>
      <c r="D161" s="6" t="s">
        <v>10</v>
      </c>
      <c r="E161" s="6" t="s">
        <v>12</v>
      </c>
      <c r="F161" s="6" t="s">
        <v>10</v>
      </c>
      <c r="G161" s="6" t="s">
        <v>10</v>
      </c>
      <c r="H161" s="6" t="s">
        <v>10</v>
      </c>
      <c r="I161" s="6" t="s">
        <v>10</v>
      </c>
      <c r="J161" s="6" t="s">
        <v>10</v>
      </c>
      <c r="K161" s="6" t="s">
        <v>12</v>
      </c>
      <c r="L161" s="6" t="s">
        <v>10</v>
      </c>
    </row>
    <row r="163" spans="1:16" ht="15">
      <c r="A163" s="62" t="s">
        <v>29</v>
      </c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</row>
    <row r="165" spans="1:16" ht="15">
      <c r="A165" s="89" t="s">
        <v>60</v>
      </c>
      <c r="B165" s="89" t="s">
        <v>30</v>
      </c>
      <c r="C165" s="89" t="s">
        <v>102</v>
      </c>
      <c r="D165" s="89"/>
      <c r="E165" s="89"/>
      <c r="F165" s="89"/>
      <c r="G165" s="89" t="s">
        <v>117</v>
      </c>
      <c r="H165" s="89"/>
      <c r="I165" s="89"/>
      <c r="J165" s="89"/>
      <c r="K165" s="70" t="s">
        <v>92</v>
      </c>
      <c r="L165" s="72"/>
      <c r="M165" s="70" t="s">
        <v>93</v>
      </c>
      <c r="N165" s="72"/>
      <c r="O165" s="89" t="s">
        <v>118</v>
      </c>
      <c r="P165" s="89"/>
    </row>
    <row r="166" spans="1:16" ht="30.75" customHeight="1">
      <c r="A166" s="89"/>
      <c r="B166" s="89"/>
      <c r="C166" s="89" t="s">
        <v>7</v>
      </c>
      <c r="D166" s="89"/>
      <c r="E166" s="89" t="s">
        <v>8</v>
      </c>
      <c r="F166" s="89"/>
      <c r="G166" s="89" t="s">
        <v>7</v>
      </c>
      <c r="H166" s="89"/>
      <c r="I166" s="89" t="s">
        <v>8</v>
      </c>
      <c r="J166" s="89"/>
      <c r="K166" s="94" t="s">
        <v>7</v>
      </c>
      <c r="L166" s="94" t="s">
        <v>8</v>
      </c>
      <c r="M166" s="94" t="s">
        <v>7</v>
      </c>
      <c r="N166" s="94" t="s">
        <v>8</v>
      </c>
      <c r="O166" s="89" t="s">
        <v>7</v>
      </c>
      <c r="P166" s="89" t="s">
        <v>8</v>
      </c>
    </row>
    <row r="167" spans="1:16" ht="25.5">
      <c r="A167" s="89"/>
      <c r="B167" s="89"/>
      <c r="C167" s="21" t="s">
        <v>63</v>
      </c>
      <c r="D167" s="21" t="s">
        <v>64</v>
      </c>
      <c r="E167" s="21" t="s">
        <v>63</v>
      </c>
      <c r="F167" s="21" t="s">
        <v>64</v>
      </c>
      <c r="G167" s="21" t="s">
        <v>63</v>
      </c>
      <c r="H167" s="21" t="s">
        <v>64</v>
      </c>
      <c r="I167" s="21" t="s">
        <v>63</v>
      </c>
      <c r="J167" s="21" t="s">
        <v>64</v>
      </c>
      <c r="K167" s="95"/>
      <c r="L167" s="95"/>
      <c r="M167" s="95"/>
      <c r="N167" s="95"/>
      <c r="O167" s="89"/>
      <c r="P167" s="89"/>
    </row>
    <row r="168" spans="1:16" ht="15">
      <c r="A168" s="6">
        <v>1</v>
      </c>
      <c r="B168" s="6">
        <v>2</v>
      </c>
      <c r="C168" s="6">
        <v>3</v>
      </c>
      <c r="D168" s="6">
        <v>4</v>
      </c>
      <c r="E168" s="6">
        <v>5</v>
      </c>
      <c r="F168" s="6">
        <v>6</v>
      </c>
      <c r="G168" s="6">
        <v>7</v>
      </c>
      <c r="H168" s="6">
        <v>8</v>
      </c>
      <c r="I168" s="6">
        <v>9</v>
      </c>
      <c r="J168" s="6">
        <v>10</v>
      </c>
      <c r="K168" s="6">
        <v>11</v>
      </c>
      <c r="L168" s="6">
        <v>12</v>
      </c>
      <c r="M168" s="6">
        <v>13</v>
      </c>
      <c r="N168" s="6">
        <v>14</v>
      </c>
      <c r="O168" s="6">
        <v>15</v>
      </c>
      <c r="P168" s="6">
        <v>16</v>
      </c>
    </row>
    <row r="169" spans="1:16" ht="15">
      <c r="A169" s="6" t="s">
        <v>10</v>
      </c>
      <c r="B169" s="7" t="s">
        <v>10</v>
      </c>
      <c r="C169" s="7" t="s">
        <v>10</v>
      </c>
      <c r="D169" s="7" t="s">
        <v>10</v>
      </c>
      <c r="E169" s="7" t="s">
        <v>10</v>
      </c>
      <c r="F169" s="7" t="s">
        <v>10</v>
      </c>
      <c r="G169" s="7" t="s">
        <v>10</v>
      </c>
      <c r="H169" s="7" t="s">
        <v>10</v>
      </c>
      <c r="I169" s="7" t="s">
        <v>10</v>
      </c>
      <c r="J169" s="7" t="s">
        <v>10</v>
      </c>
      <c r="K169" s="7" t="s">
        <v>10</v>
      </c>
      <c r="L169" s="7" t="s">
        <v>10</v>
      </c>
      <c r="M169" s="7" t="s">
        <v>10</v>
      </c>
      <c r="N169" s="7" t="s">
        <v>10</v>
      </c>
      <c r="O169" s="7" t="s">
        <v>10</v>
      </c>
      <c r="P169" s="7" t="s">
        <v>10</v>
      </c>
    </row>
    <row r="170" spans="1:16" ht="15">
      <c r="A170" s="6" t="s">
        <v>10</v>
      </c>
      <c r="B170" s="6" t="s">
        <v>14</v>
      </c>
      <c r="C170" s="6" t="s">
        <v>10</v>
      </c>
      <c r="D170" s="6" t="s">
        <v>10</v>
      </c>
      <c r="E170" s="6" t="s">
        <v>10</v>
      </c>
      <c r="F170" s="6" t="s">
        <v>10</v>
      </c>
      <c r="G170" s="6" t="s">
        <v>10</v>
      </c>
      <c r="H170" s="6" t="s">
        <v>10</v>
      </c>
      <c r="I170" s="6" t="s">
        <v>10</v>
      </c>
      <c r="J170" s="6" t="s">
        <v>10</v>
      </c>
      <c r="K170" s="6" t="s">
        <v>10</v>
      </c>
      <c r="L170" s="6" t="s">
        <v>10</v>
      </c>
      <c r="M170" s="6" t="s">
        <v>10</v>
      </c>
      <c r="N170" s="6" t="s">
        <v>10</v>
      </c>
      <c r="O170" s="6" t="s">
        <v>10</v>
      </c>
      <c r="P170" s="6" t="s">
        <v>10</v>
      </c>
    </row>
    <row r="171" spans="1:16" ht="45">
      <c r="A171" s="6" t="s">
        <v>10</v>
      </c>
      <c r="B171" s="6" t="s">
        <v>31</v>
      </c>
      <c r="C171" s="6" t="s">
        <v>12</v>
      </c>
      <c r="D171" s="6" t="s">
        <v>12</v>
      </c>
      <c r="E171" s="6" t="s">
        <v>10</v>
      </c>
      <c r="F171" s="6" t="s">
        <v>10</v>
      </c>
      <c r="G171" s="6" t="s">
        <v>12</v>
      </c>
      <c r="H171" s="6" t="s">
        <v>12</v>
      </c>
      <c r="I171" s="6" t="s">
        <v>10</v>
      </c>
      <c r="J171" s="6" t="s">
        <v>10</v>
      </c>
      <c r="K171" s="6" t="s">
        <v>12</v>
      </c>
      <c r="L171" s="6" t="s">
        <v>10</v>
      </c>
      <c r="M171" s="6" t="s">
        <v>12</v>
      </c>
      <c r="N171" s="6" t="s">
        <v>10</v>
      </c>
      <c r="O171" s="6" t="s">
        <v>12</v>
      </c>
      <c r="P171" s="6" t="s">
        <v>10</v>
      </c>
    </row>
    <row r="173" spans="1:12" ht="15">
      <c r="A173" s="85" t="s">
        <v>94</v>
      </c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</row>
    <row r="174" spans="1:12" ht="15">
      <c r="A174" s="85" t="s">
        <v>119</v>
      </c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</row>
    <row r="175" spans="12:15" ht="15">
      <c r="L175" s="28"/>
      <c r="O175" s="28" t="s">
        <v>95</v>
      </c>
    </row>
    <row r="176" spans="1:15" ht="21.75" customHeight="1">
      <c r="A176" s="63" t="s">
        <v>19</v>
      </c>
      <c r="B176" s="96" t="s">
        <v>96</v>
      </c>
      <c r="C176" s="96"/>
      <c r="D176" s="63" t="s">
        <v>32</v>
      </c>
      <c r="E176" s="63"/>
      <c r="F176" s="63"/>
      <c r="G176" s="63" t="s">
        <v>102</v>
      </c>
      <c r="H176" s="63"/>
      <c r="I176" s="63"/>
      <c r="J176" s="67" t="s">
        <v>103</v>
      </c>
      <c r="K176" s="68"/>
      <c r="L176" s="69"/>
      <c r="M176" s="67" t="s">
        <v>104</v>
      </c>
      <c r="N176" s="68"/>
      <c r="O176" s="69"/>
    </row>
    <row r="177" spans="1:15" ht="25.5">
      <c r="A177" s="63"/>
      <c r="B177" s="96"/>
      <c r="C177" s="96"/>
      <c r="D177" s="63"/>
      <c r="E177" s="63"/>
      <c r="F177" s="63"/>
      <c r="G177" s="21" t="s">
        <v>7</v>
      </c>
      <c r="H177" s="21" t="s">
        <v>8</v>
      </c>
      <c r="I177" s="21" t="s">
        <v>132</v>
      </c>
      <c r="J177" s="21" t="s">
        <v>7</v>
      </c>
      <c r="K177" s="21" t="s">
        <v>8</v>
      </c>
      <c r="L177" s="21" t="s">
        <v>131</v>
      </c>
      <c r="M177" s="21" t="s">
        <v>7</v>
      </c>
      <c r="N177" s="21" t="s">
        <v>8</v>
      </c>
      <c r="O177" s="21" t="s">
        <v>66</v>
      </c>
    </row>
    <row r="178" spans="1:15" ht="15">
      <c r="A178" s="6">
        <v>1</v>
      </c>
      <c r="B178" s="89">
        <v>2</v>
      </c>
      <c r="C178" s="89"/>
      <c r="D178" s="89">
        <v>3</v>
      </c>
      <c r="E178" s="89"/>
      <c r="F178" s="89"/>
      <c r="G178" s="6">
        <v>4</v>
      </c>
      <c r="H178" s="6">
        <v>5</v>
      </c>
      <c r="I178" s="6">
        <v>6</v>
      </c>
      <c r="J178" s="6">
        <v>7</v>
      </c>
      <c r="K178" s="6">
        <v>8</v>
      </c>
      <c r="L178" s="6">
        <v>9</v>
      </c>
      <c r="M178" s="6">
        <v>10</v>
      </c>
      <c r="N178" s="6">
        <v>11</v>
      </c>
      <c r="O178" s="6">
        <v>12</v>
      </c>
    </row>
    <row r="179" spans="1:15" ht="44.25" customHeight="1">
      <c r="A179" s="6">
        <v>1</v>
      </c>
      <c r="B179" s="89" t="s">
        <v>166</v>
      </c>
      <c r="C179" s="89"/>
      <c r="D179" s="89" t="s">
        <v>178</v>
      </c>
      <c r="E179" s="89"/>
      <c r="F179" s="89"/>
      <c r="G179" s="50">
        <v>6543214</v>
      </c>
      <c r="H179" s="50">
        <v>6082</v>
      </c>
      <c r="I179" s="50">
        <v>6549296</v>
      </c>
      <c r="J179" s="50">
        <v>6290344</v>
      </c>
      <c r="K179" s="50" t="s">
        <v>10</v>
      </c>
      <c r="L179" s="50">
        <v>6290344</v>
      </c>
      <c r="M179" s="50" t="s">
        <v>10</v>
      </c>
      <c r="N179" s="50" t="s">
        <v>10</v>
      </c>
      <c r="O179" s="50" t="s">
        <v>10</v>
      </c>
    </row>
    <row r="180" spans="1:15" ht="44.25" customHeight="1">
      <c r="A180" s="6">
        <v>2</v>
      </c>
      <c r="B180" s="89" t="s">
        <v>167</v>
      </c>
      <c r="C180" s="89"/>
      <c r="D180" s="89" t="s">
        <v>164</v>
      </c>
      <c r="E180" s="89"/>
      <c r="F180" s="89"/>
      <c r="G180" s="50" t="s">
        <v>10</v>
      </c>
      <c r="H180" s="50" t="s">
        <v>10</v>
      </c>
      <c r="I180" s="50" t="s">
        <v>10</v>
      </c>
      <c r="J180" s="50" t="s">
        <v>10</v>
      </c>
      <c r="K180" s="50" t="s">
        <v>10</v>
      </c>
      <c r="L180" s="50" t="s">
        <v>10</v>
      </c>
      <c r="M180" s="50">
        <v>1000000</v>
      </c>
      <c r="N180" s="50" t="s">
        <v>10</v>
      </c>
      <c r="O180" s="50">
        <f>M180</f>
        <v>1000000</v>
      </c>
    </row>
    <row r="181" spans="1:15" ht="15">
      <c r="A181" s="6" t="s">
        <v>10</v>
      </c>
      <c r="B181" s="97" t="s">
        <v>14</v>
      </c>
      <c r="C181" s="97"/>
      <c r="D181" s="89" t="s">
        <v>10</v>
      </c>
      <c r="E181" s="89"/>
      <c r="F181" s="89"/>
      <c r="G181" s="50">
        <v>6543214</v>
      </c>
      <c r="H181" s="50">
        <v>6082</v>
      </c>
      <c r="I181" s="50">
        <v>6549296</v>
      </c>
      <c r="J181" s="50">
        <v>6290344</v>
      </c>
      <c r="K181" s="50" t="s">
        <v>10</v>
      </c>
      <c r="L181" s="50">
        <v>6290344</v>
      </c>
      <c r="M181" s="50">
        <v>1000000</v>
      </c>
      <c r="N181" s="50" t="s">
        <v>10</v>
      </c>
      <c r="O181" s="50">
        <v>1000000</v>
      </c>
    </row>
    <row r="183" spans="1:9" ht="15">
      <c r="A183" s="62" t="s">
        <v>120</v>
      </c>
      <c r="B183" s="62"/>
      <c r="C183" s="62"/>
      <c r="D183" s="62"/>
      <c r="E183" s="62"/>
      <c r="F183" s="62"/>
      <c r="G183" s="62"/>
      <c r="H183" s="62"/>
      <c r="I183" s="62"/>
    </row>
    <row r="184" spans="9:12" ht="15">
      <c r="I184" s="30"/>
      <c r="L184" s="30" t="s">
        <v>95</v>
      </c>
    </row>
    <row r="185" spans="1:12" ht="21.75" customHeight="1">
      <c r="A185" s="63" t="s">
        <v>60</v>
      </c>
      <c r="B185" s="98" t="s">
        <v>96</v>
      </c>
      <c r="C185" s="99"/>
      <c r="D185" s="98" t="s">
        <v>32</v>
      </c>
      <c r="E185" s="102"/>
      <c r="F185" s="99"/>
      <c r="G185" s="63" t="s">
        <v>89</v>
      </c>
      <c r="H185" s="63"/>
      <c r="I185" s="63"/>
      <c r="J185" s="67" t="s">
        <v>110</v>
      </c>
      <c r="K185" s="68"/>
      <c r="L185" s="69"/>
    </row>
    <row r="186" spans="1:12" ht="33" customHeight="1">
      <c r="A186" s="63"/>
      <c r="B186" s="100"/>
      <c r="C186" s="101"/>
      <c r="D186" s="100"/>
      <c r="E186" s="103"/>
      <c r="F186" s="101"/>
      <c r="G186" s="21" t="s">
        <v>7</v>
      </c>
      <c r="H186" s="21" t="s">
        <v>8</v>
      </c>
      <c r="I186" s="21" t="s">
        <v>65</v>
      </c>
      <c r="J186" s="21" t="s">
        <v>7</v>
      </c>
      <c r="K186" s="21" t="s">
        <v>8</v>
      </c>
      <c r="L186" s="21" t="s">
        <v>53</v>
      </c>
    </row>
    <row r="187" spans="1:12" ht="15">
      <c r="A187" s="6">
        <v>1</v>
      </c>
      <c r="B187" s="70">
        <v>2</v>
      </c>
      <c r="C187" s="72"/>
      <c r="D187" s="70">
        <v>3</v>
      </c>
      <c r="E187" s="71"/>
      <c r="F187" s="72"/>
      <c r="G187" s="6">
        <v>4</v>
      </c>
      <c r="H187" s="6">
        <v>5</v>
      </c>
      <c r="I187" s="6">
        <v>6</v>
      </c>
      <c r="J187" s="6">
        <v>7</v>
      </c>
      <c r="K187" s="6">
        <v>8</v>
      </c>
      <c r="L187" s="6">
        <v>9</v>
      </c>
    </row>
    <row r="188" spans="1:12" ht="51.75" customHeight="1">
      <c r="A188" s="6">
        <v>1</v>
      </c>
      <c r="B188" s="89" t="s">
        <v>167</v>
      </c>
      <c r="C188" s="89"/>
      <c r="D188" s="89" t="s">
        <v>164</v>
      </c>
      <c r="E188" s="89"/>
      <c r="F188" s="89"/>
      <c r="G188" s="50">
        <v>6200000</v>
      </c>
      <c r="H188" s="50" t="s">
        <v>10</v>
      </c>
      <c r="I188" s="50">
        <f>G188</f>
        <v>6200000</v>
      </c>
      <c r="J188" s="50">
        <v>6500000</v>
      </c>
      <c r="K188" s="50" t="s">
        <v>10</v>
      </c>
      <c r="L188" s="50">
        <f>J188</f>
        <v>6500000</v>
      </c>
    </row>
    <row r="189" spans="1:12" ht="15">
      <c r="A189" s="6" t="s">
        <v>10</v>
      </c>
      <c r="B189" s="104" t="s">
        <v>14</v>
      </c>
      <c r="C189" s="105"/>
      <c r="D189" s="70" t="s">
        <v>10</v>
      </c>
      <c r="E189" s="71"/>
      <c r="F189" s="72"/>
      <c r="G189" s="50">
        <f>G188</f>
        <v>6200000</v>
      </c>
      <c r="H189" s="50" t="s">
        <v>10</v>
      </c>
      <c r="I189" s="50">
        <f>I188</f>
        <v>6200000</v>
      </c>
      <c r="J189" s="50">
        <f>J188</f>
        <v>6500000</v>
      </c>
      <c r="K189" s="50" t="s">
        <v>10</v>
      </c>
      <c r="L189" s="50">
        <f>L188</f>
        <v>6500000</v>
      </c>
    </row>
    <row r="191" spans="1:13" ht="15">
      <c r="A191" s="62" t="s">
        <v>133</v>
      </c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</row>
    <row r="192" ht="15">
      <c r="N192" s="28" t="s">
        <v>95</v>
      </c>
    </row>
    <row r="193" spans="1:14" ht="47.25" customHeight="1">
      <c r="A193" s="66" t="s">
        <v>68</v>
      </c>
      <c r="B193" s="106"/>
      <c r="C193" s="94" t="s">
        <v>67</v>
      </c>
      <c r="D193" s="94" t="s">
        <v>33</v>
      </c>
      <c r="E193" s="70" t="s">
        <v>102</v>
      </c>
      <c r="F193" s="72"/>
      <c r="G193" s="70" t="s">
        <v>103</v>
      </c>
      <c r="H193" s="72"/>
      <c r="I193" s="70" t="s">
        <v>104</v>
      </c>
      <c r="J193" s="72"/>
      <c r="K193" s="70" t="s">
        <v>89</v>
      </c>
      <c r="L193" s="72"/>
      <c r="M193" s="70" t="s">
        <v>110</v>
      </c>
      <c r="N193" s="72"/>
    </row>
    <row r="194" spans="1:14" ht="147" customHeight="1">
      <c r="A194" s="107"/>
      <c r="B194" s="108"/>
      <c r="C194" s="109"/>
      <c r="D194" s="95"/>
      <c r="E194" s="6" t="s">
        <v>35</v>
      </c>
      <c r="F194" s="6" t="s">
        <v>34</v>
      </c>
      <c r="G194" s="6" t="s">
        <v>35</v>
      </c>
      <c r="H194" s="6" t="s">
        <v>34</v>
      </c>
      <c r="I194" s="6" t="s">
        <v>35</v>
      </c>
      <c r="J194" s="6" t="s">
        <v>34</v>
      </c>
      <c r="K194" s="6" t="s">
        <v>35</v>
      </c>
      <c r="L194" s="6" t="s">
        <v>34</v>
      </c>
      <c r="M194" s="6" t="s">
        <v>35</v>
      </c>
      <c r="N194" s="6" t="s">
        <v>34</v>
      </c>
    </row>
    <row r="195" spans="1:14" ht="15">
      <c r="A195" s="70">
        <v>1</v>
      </c>
      <c r="B195" s="110"/>
      <c r="C195" s="6">
        <v>2</v>
      </c>
      <c r="D195" s="6">
        <v>3</v>
      </c>
      <c r="E195" s="6">
        <v>4</v>
      </c>
      <c r="F195" s="6">
        <v>5</v>
      </c>
      <c r="G195" s="6">
        <v>6</v>
      </c>
      <c r="H195" s="6">
        <v>7</v>
      </c>
      <c r="I195" s="6">
        <v>8</v>
      </c>
      <c r="J195" s="6">
        <v>9</v>
      </c>
      <c r="K195" s="6">
        <v>10</v>
      </c>
      <c r="L195" s="6">
        <v>11</v>
      </c>
      <c r="M195" s="6">
        <v>12</v>
      </c>
      <c r="N195" s="6">
        <v>13</v>
      </c>
    </row>
    <row r="196" spans="1:14" ht="15">
      <c r="A196" s="70" t="s">
        <v>10</v>
      </c>
      <c r="B196" s="110"/>
      <c r="C196" s="6" t="s">
        <v>10</v>
      </c>
      <c r="D196" s="6" t="s">
        <v>10</v>
      </c>
      <c r="E196" s="6" t="s">
        <v>10</v>
      </c>
      <c r="F196" s="6" t="s">
        <v>10</v>
      </c>
      <c r="G196" s="6" t="s">
        <v>10</v>
      </c>
      <c r="H196" s="6" t="s">
        <v>10</v>
      </c>
      <c r="I196" s="6" t="s">
        <v>10</v>
      </c>
      <c r="J196" s="6" t="s">
        <v>10</v>
      </c>
      <c r="K196" s="6" t="s">
        <v>10</v>
      </c>
      <c r="L196" s="6" t="s">
        <v>10</v>
      </c>
      <c r="M196" s="6" t="s">
        <v>10</v>
      </c>
      <c r="N196" s="6" t="s">
        <v>10</v>
      </c>
    </row>
    <row r="197" spans="1:14" ht="15">
      <c r="A197" s="70" t="s">
        <v>10</v>
      </c>
      <c r="B197" s="110"/>
      <c r="C197" s="6" t="s">
        <v>10</v>
      </c>
      <c r="D197" s="6" t="s">
        <v>10</v>
      </c>
      <c r="E197" s="6" t="s">
        <v>10</v>
      </c>
      <c r="F197" s="6" t="s">
        <v>10</v>
      </c>
      <c r="G197" s="6" t="s">
        <v>10</v>
      </c>
      <c r="H197" s="6" t="s">
        <v>10</v>
      </c>
      <c r="I197" s="6" t="s">
        <v>10</v>
      </c>
      <c r="J197" s="6" t="s">
        <v>10</v>
      </c>
      <c r="K197" s="6" t="s">
        <v>10</v>
      </c>
      <c r="L197" s="6" t="s">
        <v>10</v>
      </c>
      <c r="M197" s="6" t="s">
        <v>10</v>
      </c>
      <c r="N197" s="6" t="s">
        <v>10</v>
      </c>
    </row>
    <row r="198" ht="10.5" customHeight="1"/>
    <row r="199" spans="1:10" ht="34.5" customHeight="1">
      <c r="A199" s="85" t="s">
        <v>121</v>
      </c>
      <c r="B199" s="85"/>
      <c r="C199" s="85"/>
      <c r="D199" s="85"/>
      <c r="E199" s="85"/>
      <c r="F199" s="85"/>
      <c r="G199" s="85"/>
      <c r="H199" s="85"/>
      <c r="I199" s="85"/>
      <c r="J199" s="85"/>
    </row>
    <row r="200" spans="1:10" ht="15">
      <c r="A200" s="85" t="s">
        <v>122</v>
      </c>
      <c r="B200" s="85"/>
      <c r="C200" s="85"/>
      <c r="D200" s="85"/>
      <c r="E200" s="85"/>
      <c r="F200" s="85"/>
      <c r="G200" s="85"/>
      <c r="H200" s="85"/>
      <c r="I200" s="85"/>
      <c r="J200" s="85"/>
    </row>
    <row r="201" spans="1:10" ht="15">
      <c r="A201" s="85" t="s">
        <v>123</v>
      </c>
      <c r="B201" s="85"/>
      <c r="C201" s="85"/>
      <c r="D201" s="85"/>
      <c r="E201" s="85"/>
      <c r="F201" s="85"/>
      <c r="G201" s="85"/>
      <c r="H201" s="85"/>
      <c r="I201" s="85"/>
      <c r="J201" s="85"/>
    </row>
    <row r="202" ht="15">
      <c r="L202" s="28" t="s">
        <v>95</v>
      </c>
    </row>
    <row r="203" spans="1:12" ht="47.25" customHeight="1">
      <c r="A203" s="63" t="s">
        <v>36</v>
      </c>
      <c r="B203" s="98" t="s">
        <v>6</v>
      </c>
      <c r="C203" s="102"/>
      <c r="D203" s="99"/>
      <c r="E203" s="63" t="s">
        <v>37</v>
      </c>
      <c r="F203" s="63" t="s">
        <v>69</v>
      </c>
      <c r="G203" s="111" t="s">
        <v>38</v>
      </c>
      <c r="H203" s="111" t="s">
        <v>39</v>
      </c>
      <c r="I203" s="111" t="s">
        <v>70</v>
      </c>
      <c r="J203" s="67" t="s">
        <v>40</v>
      </c>
      <c r="K203" s="69"/>
      <c r="L203" s="111" t="s">
        <v>71</v>
      </c>
    </row>
    <row r="204" spans="1:12" ht="72.75" customHeight="1">
      <c r="A204" s="63"/>
      <c r="B204" s="100"/>
      <c r="C204" s="103"/>
      <c r="D204" s="101"/>
      <c r="E204" s="63"/>
      <c r="F204" s="63"/>
      <c r="G204" s="112"/>
      <c r="H204" s="112"/>
      <c r="I204" s="112"/>
      <c r="J204" s="21" t="s">
        <v>41</v>
      </c>
      <c r="K204" s="21" t="s">
        <v>42</v>
      </c>
      <c r="L204" s="112"/>
    </row>
    <row r="205" spans="1:12" ht="15">
      <c r="A205" s="6">
        <v>1</v>
      </c>
      <c r="B205" s="70">
        <v>2</v>
      </c>
      <c r="C205" s="71"/>
      <c r="D205" s="72"/>
      <c r="E205" s="6">
        <v>3</v>
      </c>
      <c r="F205" s="6">
        <v>4</v>
      </c>
      <c r="G205" s="6">
        <v>5</v>
      </c>
      <c r="H205" s="6">
        <v>6</v>
      </c>
      <c r="I205" s="6">
        <v>7</v>
      </c>
      <c r="J205" s="6">
        <v>8</v>
      </c>
      <c r="K205" s="6">
        <v>9</v>
      </c>
      <c r="L205" s="6">
        <v>10</v>
      </c>
    </row>
    <row r="206" spans="1:12" ht="15">
      <c r="A206" s="6" t="s">
        <v>10</v>
      </c>
      <c r="B206" s="70" t="s">
        <v>10</v>
      </c>
      <c r="C206" s="71"/>
      <c r="D206" s="72"/>
      <c r="E206" s="6" t="s">
        <v>10</v>
      </c>
      <c r="F206" s="6" t="s">
        <v>10</v>
      </c>
      <c r="G206" s="6" t="s">
        <v>10</v>
      </c>
      <c r="H206" s="6" t="s">
        <v>10</v>
      </c>
      <c r="I206" s="6" t="s">
        <v>10</v>
      </c>
      <c r="J206" s="6" t="s">
        <v>10</v>
      </c>
      <c r="K206" s="6" t="s">
        <v>10</v>
      </c>
      <c r="L206" s="6" t="s">
        <v>10</v>
      </c>
    </row>
    <row r="207" spans="1:12" ht="15">
      <c r="A207" s="6" t="s">
        <v>10</v>
      </c>
      <c r="B207" s="70" t="s">
        <v>10</v>
      </c>
      <c r="C207" s="71"/>
      <c r="D207" s="72"/>
      <c r="E207" s="6" t="s">
        <v>10</v>
      </c>
      <c r="F207" s="6" t="s">
        <v>10</v>
      </c>
      <c r="G207" s="6" t="s">
        <v>10</v>
      </c>
      <c r="H207" s="6" t="s">
        <v>10</v>
      </c>
      <c r="I207" s="6" t="s">
        <v>10</v>
      </c>
      <c r="J207" s="6" t="s">
        <v>10</v>
      </c>
      <c r="K207" s="6" t="s">
        <v>10</v>
      </c>
      <c r="L207" s="6" t="s">
        <v>10</v>
      </c>
    </row>
    <row r="208" spans="1:12" ht="15">
      <c r="A208" s="6" t="s">
        <v>10</v>
      </c>
      <c r="B208" s="104" t="s">
        <v>14</v>
      </c>
      <c r="C208" s="114"/>
      <c r="D208" s="105"/>
      <c r="E208" s="6" t="s">
        <v>10</v>
      </c>
      <c r="F208" s="6" t="s">
        <v>10</v>
      </c>
      <c r="G208" s="6" t="s">
        <v>10</v>
      </c>
      <c r="H208" s="6" t="s">
        <v>10</v>
      </c>
      <c r="I208" s="6" t="s">
        <v>10</v>
      </c>
      <c r="J208" s="6" t="s">
        <v>10</v>
      </c>
      <c r="K208" s="6" t="s">
        <v>10</v>
      </c>
      <c r="L208" s="6" t="s">
        <v>10</v>
      </c>
    </row>
    <row r="210" spans="1:12" ht="15">
      <c r="A210" s="62" t="s">
        <v>124</v>
      </c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</row>
    <row r="211" ht="15">
      <c r="L211" s="28" t="s">
        <v>95</v>
      </c>
    </row>
    <row r="212" spans="1:12" ht="15">
      <c r="A212" s="63" t="s">
        <v>36</v>
      </c>
      <c r="B212" s="63" t="s">
        <v>6</v>
      </c>
      <c r="C212" s="63" t="s">
        <v>91</v>
      </c>
      <c r="D212" s="63"/>
      <c r="E212" s="63"/>
      <c r="F212" s="63"/>
      <c r="G212" s="63"/>
      <c r="H212" s="63" t="s">
        <v>125</v>
      </c>
      <c r="I212" s="63"/>
      <c r="J212" s="63"/>
      <c r="K212" s="63"/>
      <c r="L212" s="63"/>
    </row>
    <row r="213" spans="1:12" ht="150.75" customHeight="1">
      <c r="A213" s="63"/>
      <c r="B213" s="63"/>
      <c r="C213" s="63" t="s">
        <v>43</v>
      </c>
      <c r="D213" s="63" t="s">
        <v>44</v>
      </c>
      <c r="E213" s="63" t="s">
        <v>45</v>
      </c>
      <c r="F213" s="63"/>
      <c r="G213" s="63" t="s">
        <v>72</v>
      </c>
      <c r="H213" s="63" t="s">
        <v>46</v>
      </c>
      <c r="I213" s="63" t="s">
        <v>73</v>
      </c>
      <c r="J213" s="67" t="s">
        <v>45</v>
      </c>
      <c r="K213" s="69"/>
      <c r="L213" s="111" t="s">
        <v>74</v>
      </c>
    </row>
    <row r="214" spans="1:12" ht="25.5">
      <c r="A214" s="63"/>
      <c r="B214" s="63"/>
      <c r="C214" s="63"/>
      <c r="D214" s="63"/>
      <c r="E214" s="21" t="s">
        <v>41</v>
      </c>
      <c r="F214" s="21" t="s">
        <v>42</v>
      </c>
      <c r="G214" s="63"/>
      <c r="H214" s="63"/>
      <c r="I214" s="63"/>
      <c r="J214" s="21" t="s">
        <v>41</v>
      </c>
      <c r="K214" s="21" t="s">
        <v>42</v>
      </c>
      <c r="L214" s="112"/>
    </row>
    <row r="215" spans="1:12" ht="15">
      <c r="A215" s="6">
        <v>1</v>
      </c>
      <c r="B215" s="6">
        <v>2</v>
      </c>
      <c r="C215" s="6">
        <v>3</v>
      </c>
      <c r="D215" s="6">
        <v>4</v>
      </c>
      <c r="E215" s="6">
        <v>5</v>
      </c>
      <c r="F215" s="6">
        <v>6</v>
      </c>
      <c r="G215" s="6">
        <v>7</v>
      </c>
      <c r="H215" s="6">
        <v>8</v>
      </c>
      <c r="I215" s="6">
        <v>9</v>
      </c>
      <c r="J215" s="6">
        <v>10</v>
      </c>
      <c r="K215" s="6">
        <v>11</v>
      </c>
      <c r="L215" s="6">
        <v>12</v>
      </c>
    </row>
    <row r="216" spans="1:12" ht="15">
      <c r="A216" s="6" t="s">
        <v>10</v>
      </c>
      <c r="B216" s="6" t="s">
        <v>10</v>
      </c>
      <c r="C216" s="6" t="s">
        <v>10</v>
      </c>
      <c r="D216" s="6" t="s">
        <v>10</v>
      </c>
      <c r="E216" s="6" t="s">
        <v>10</v>
      </c>
      <c r="F216" s="6" t="s">
        <v>10</v>
      </c>
      <c r="G216" s="6" t="s">
        <v>10</v>
      </c>
      <c r="H216" s="6" t="s">
        <v>10</v>
      </c>
      <c r="I216" s="6" t="s">
        <v>10</v>
      </c>
      <c r="J216" s="6" t="s">
        <v>10</v>
      </c>
      <c r="K216" s="6" t="s">
        <v>10</v>
      </c>
      <c r="L216" s="6" t="s">
        <v>10</v>
      </c>
    </row>
    <row r="217" spans="1:12" ht="15">
      <c r="A217" s="6" t="s">
        <v>10</v>
      </c>
      <c r="B217" s="6" t="s">
        <v>10</v>
      </c>
      <c r="C217" s="6" t="s">
        <v>10</v>
      </c>
      <c r="D217" s="6" t="s">
        <v>10</v>
      </c>
      <c r="E217" s="6" t="s">
        <v>10</v>
      </c>
      <c r="F217" s="6" t="s">
        <v>10</v>
      </c>
      <c r="G217" s="6" t="s">
        <v>10</v>
      </c>
      <c r="H217" s="6" t="s">
        <v>10</v>
      </c>
      <c r="I217" s="6" t="s">
        <v>10</v>
      </c>
      <c r="J217" s="6" t="s">
        <v>10</v>
      </c>
      <c r="K217" s="6" t="s">
        <v>10</v>
      </c>
      <c r="L217" s="6" t="s">
        <v>10</v>
      </c>
    </row>
    <row r="218" spans="1:12" ht="15">
      <c r="A218" s="6" t="s">
        <v>10</v>
      </c>
      <c r="B218" s="6" t="s">
        <v>14</v>
      </c>
      <c r="C218" s="6" t="s">
        <v>10</v>
      </c>
      <c r="D218" s="6" t="s">
        <v>10</v>
      </c>
      <c r="E218" s="6" t="s">
        <v>10</v>
      </c>
      <c r="F218" s="6" t="s">
        <v>10</v>
      </c>
      <c r="G218" s="6" t="s">
        <v>10</v>
      </c>
      <c r="H218" s="6" t="s">
        <v>10</v>
      </c>
      <c r="I218" s="6" t="s">
        <v>10</v>
      </c>
      <c r="J218" s="6" t="s">
        <v>10</v>
      </c>
      <c r="K218" s="6" t="s">
        <v>10</v>
      </c>
      <c r="L218" s="6" t="s">
        <v>10</v>
      </c>
    </row>
    <row r="220" spans="1:9" ht="15">
      <c r="A220" s="62" t="s">
        <v>126</v>
      </c>
      <c r="B220" s="62"/>
      <c r="C220" s="62"/>
      <c r="D220" s="62"/>
      <c r="E220" s="62"/>
      <c r="F220" s="62"/>
      <c r="G220" s="62"/>
      <c r="H220" s="62"/>
      <c r="I220" s="62"/>
    </row>
    <row r="221" ht="15">
      <c r="I221" s="28" t="s">
        <v>95</v>
      </c>
    </row>
    <row r="222" spans="1:9" ht="143.25" customHeight="1">
      <c r="A222" s="21" t="s">
        <v>36</v>
      </c>
      <c r="B222" s="21" t="s">
        <v>6</v>
      </c>
      <c r="C222" s="32" t="s">
        <v>37</v>
      </c>
      <c r="D222" s="32" t="s">
        <v>47</v>
      </c>
      <c r="E222" s="21" t="s">
        <v>100</v>
      </c>
      <c r="F222" s="21" t="s">
        <v>127</v>
      </c>
      <c r="G222" s="21" t="s">
        <v>128</v>
      </c>
      <c r="H222" s="21" t="s">
        <v>48</v>
      </c>
      <c r="I222" s="21" t="s">
        <v>49</v>
      </c>
    </row>
    <row r="223" spans="1:9" ht="15">
      <c r="A223" s="6">
        <v>1</v>
      </c>
      <c r="B223" s="6">
        <v>2</v>
      </c>
      <c r="C223" s="6">
        <v>3</v>
      </c>
      <c r="D223" s="6">
        <v>4</v>
      </c>
      <c r="E223" s="6">
        <v>5</v>
      </c>
      <c r="F223" s="6">
        <v>6</v>
      </c>
      <c r="G223" s="6">
        <v>7</v>
      </c>
      <c r="H223" s="6">
        <v>8</v>
      </c>
      <c r="I223" s="6">
        <v>9</v>
      </c>
    </row>
    <row r="224" spans="1:9" ht="15">
      <c r="A224" s="6" t="s">
        <v>10</v>
      </c>
      <c r="B224" s="6" t="s">
        <v>10</v>
      </c>
      <c r="C224" s="6" t="s">
        <v>10</v>
      </c>
      <c r="D224" s="6" t="s">
        <v>10</v>
      </c>
      <c r="E224" s="6" t="s">
        <v>10</v>
      </c>
      <c r="F224" s="6" t="s">
        <v>10</v>
      </c>
      <c r="G224" s="6" t="s">
        <v>10</v>
      </c>
      <c r="H224" s="6" t="s">
        <v>10</v>
      </c>
      <c r="I224" s="6" t="s">
        <v>10</v>
      </c>
    </row>
    <row r="225" spans="1:9" ht="15">
      <c r="A225" s="6" t="s">
        <v>10</v>
      </c>
      <c r="B225" s="6" t="s">
        <v>10</v>
      </c>
      <c r="C225" s="6" t="s">
        <v>10</v>
      </c>
      <c r="D225" s="6" t="s">
        <v>10</v>
      </c>
      <c r="E225" s="6" t="s">
        <v>10</v>
      </c>
      <c r="F225" s="6" t="s">
        <v>10</v>
      </c>
      <c r="G225" s="6" t="s">
        <v>10</v>
      </c>
      <c r="H225" s="6" t="s">
        <v>10</v>
      </c>
      <c r="I225" s="6" t="s">
        <v>10</v>
      </c>
    </row>
    <row r="226" spans="1:9" ht="15">
      <c r="A226" s="6" t="s">
        <v>10</v>
      </c>
      <c r="B226" s="6" t="s">
        <v>14</v>
      </c>
      <c r="C226" s="6" t="s">
        <v>10</v>
      </c>
      <c r="D226" s="6" t="s">
        <v>10</v>
      </c>
      <c r="E226" s="6" t="s">
        <v>10</v>
      </c>
      <c r="F226" s="6" t="s">
        <v>10</v>
      </c>
      <c r="G226" s="6" t="s">
        <v>10</v>
      </c>
      <c r="H226" s="6" t="s">
        <v>10</v>
      </c>
      <c r="I226" s="6" t="s">
        <v>10</v>
      </c>
    </row>
    <row r="228" spans="1:9" ht="18.75" customHeight="1">
      <c r="A228" s="113" t="s">
        <v>97</v>
      </c>
      <c r="B228" s="113"/>
      <c r="C228" s="113"/>
      <c r="D228" s="113"/>
      <c r="E228" s="113"/>
      <c r="F228" s="113"/>
      <c r="G228" s="113"/>
      <c r="H228" s="113"/>
      <c r="I228" s="113"/>
    </row>
    <row r="229" spans="1:9" ht="18.75" customHeight="1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ht="45.75" customHeight="1">
      <c r="A230" s="85" t="s">
        <v>129</v>
      </c>
      <c r="B230" s="85"/>
      <c r="C230" s="85"/>
      <c r="D230" s="85"/>
      <c r="E230" s="85"/>
      <c r="F230" s="85"/>
      <c r="G230" s="85"/>
      <c r="H230" s="85"/>
      <c r="I230" s="85"/>
    </row>
    <row r="232" spans="1:9" ht="15" customHeight="1">
      <c r="A232" s="62" t="s">
        <v>141</v>
      </c>
      <c r="B232" s="62"/>
      <c r="C232" s="5"/>
      <c r="D232" s="8"/>
      <c r="G232" s="8" t="s">
        <v>140</v>
      </c>
      <c r="H232" s="8"/>
      <c r="I232" s="8"/>
    </row>
    <row r="233" spans="1:9" ht="15">
      <c r="A233" s="9"/>
      <c r="B233" s="10"/>
      <c r="D233" s="23" t="s">
        <v>50</v>
      </c>
      <c r="E233" s="22"/>
      <c r="F233" s="22"/>
      <c r="G233" s="102" t="s">
        <v>51</v>
      </c>
      <c r="H233" s="102"/>
      <c r="I233" s="102"/>
    </row>
    <row r="234" spans="1:9" ht="15" customHeight="1">
      <c r="A234" s="62" t="s">
        <v>98</v>
      </c>
      <c r="B234" s="62"/>
      <c r="C234" s="5"/>
      <c r="D234" s="24"/>
      <c r="E234" s="22"/>
      <c r="F234" s="22"/>
      <c r="G234" s="24" t="s">
        <v>143</v>
      </c>
      <c r="H234" s="24"/>
      <c r="I234" s="24"/>
    </row>
    <row r="235" spans="1:9" ht="15">
      <c r="A235" s="4"/>
      <c r="B235" s="5"/>
      <c r="C235" s="5"/>
      <c r="D235" s="23" t="s">
        <v>50</v>
      </c>
      <c r="E235" s="22"/>
      <c r="F235" s="22"/>
      <c r="G235" s="102" t="s">
        <v>51</v>
      </c>
      <c r="H235" s="102"/>
      <c r="I235" s="102"/>
    </row>
    <row r="236" spans="4:9" ht="15">
      <c r="D236" s="22"/>
      <c r="E236" s="22"/>
      <c r="F236" s="22"/>
      <c r="G236" s="22"/>
      <c r="H236" s="22"/>
      <c r="I236" s="22"/>
    </row>
    <row r="260" spans="6:11" ht="18.75">
      <c r="F260" s="43"/>
      <c r="G260"/>
      <c r="H260"/>
      <c r="I260"/>
      <c r="J260"/>
      <c r="K260"/>
    </row>
    <row r="261" spans="6:11" ht="18.75">
      <c r="F261" s="44"/>
      <c r="G261"/>
      <c r="H261"/>
      <c r="I261"/>
      <c r="J261"/>
      <c r="K261"/>
    </row>
    <row r="262" spans="6:11" ht="15.75">
      <c r="F262" s="45"/>
      <c r="G262"/>
      <c r="H262"/>
      <c r="I262"/>
      <c r="J262"/>
      <c r="K262"/>
    </row>
    <row r="263" spans="6:11" ht="18.75">
      <c r="F263" s="43"/>
      <c r="G263"/>
      <c r="H263"/>
      <c r="I263"/>
      <c r="J263"/>
      <c r="K263"/>
    </row>
    <row r="264" spans="6:11" ht="18.75">
      <c r="F264" s="43"/>
      <c r="G264"/>
      <c r="H264"/>
      <c r="I264"/>
      <c r="J264"/>
      <c r="K264"/>
    </row>
    <row r="265" spans="6:11" ht="18.75">
      <c r="F265" s="46"/>
      <c r="G265"/>
      <c r="H265" s="47"/>
      <c r="I265"/>
      <c r="J265"/>
      <c r="K265" s="46"/>
    </row>
    <row r="266" spans="6:11" ht="18.75">
      <c r="F266" s="46"/>
      <c r="G266"/>
      <c r="H266"/>
      <c r="I266"/>
      <c r="J266"/>
      <c r="K266"/>
    </row>
  </sheetData>
  <sheetProtection/>
  <mergeCells count="200">
    <mergeCell ref="G235:I235"/>
    <mergeCell ref="A20:P20"/>
    <mergeCell ref="B180:C180"/>
    <mergeCell ref="D180:F180"/>
    <mergeCell ref="H213:H214"/>
    <mergeCell ref="I213:I214"/>
    <mergeCell ref="A230:I230"/>
    <mergeCell ref="A232:B232"/>
    <mergeCell ref="G233:I233"/>
    <mergeCell ref="A234:B234"/>
    <mergeCell ref="L203:L204"/>
    <mergeCell ref="A228:I228"/>
    <mergeCell ref="C213:C214"/>
    <mergeCell ref="D213:D214"/>
    <mergeCell ref="E213:F213"/>
    <mergeCell ref="G213:G214"/>
    <mergeCell ref="B208:D208"/>
    <mergeCell ref="A210:L210"/>
    <mergeCell ref="A212:A214"/>
    <mergeCell ref="B212:B214"/>
    <mergeCell ref="A220:I220"/>
    <mergeCell ref="H212:L212"/>
    <mergeCell ref="J213:K213"/>
    <mergeCell ref="L213:L214"/>
    <mergeCell ref="C212:G212"/>
    <mergeCell ref="B205:D205"/>
    <mergeCell ref="B206:D206"/>
    <mergeCell ref="B207:D207"/>
    <mergeCell ref="A203:A204"/>
    <mergeCell ref="B203:D204"/>
    <mergeCell ref="A199:J199"/>
    <mergeCell ref="A200:J200"/>
    <mergeCell ref="A201:J201"/>
    <mergeCell ref="E203:E204"/>
    <mergeCell ref="F203:F204"/>
    <mergeCell ref="G203:G204"/>
    <mergeCell ref="H203:H204"/>
    <mergeCell ref="I203:I204"/>
    <mergeCell ref="J203:K203"/>
    <mergeCell ref="M193:N193"/>
    <mergeCell ref="A195:B195"/>
    <mergeCell ref="A196:B196"/>
    <mergeCell ref="A197:B197"/>
    <mergeCell ref="B189:C189"/>
    <mergeCell ref="D189:F189"/>
    <mergeCell ref="A191:M191"/>
    <mergeCell ref="A193:B194"/>
    <mergeCell ref="C193:C194"/>
    <mergeCell ref="D193:D194"/>
    <mergeCell ref="E193:F193"/>
    <mergeCell ref="G193:H193"/>
    <mergeCell ref="I193:J193"/>
    <mergeCell ref="K193:L193"/>
    <mergeCell ref="B187:C187"/>
    <mergeCell ref="D187:F187"/>
    <mergeCell ref="B188:C188"/>
    <mergeCell ref="D188:F188"/>
    <mergeCell ref="B181:C181"/>
    <mergeCell ref="D181:F181"/>
    <mergeCell ref="A183:I183"/>
    <mergeCell ref="A185:A186"/>
    <mergeCell ref="B185:C186"/>
    <mergeCell ref="D185:F186"/>
    <mergeCell ref="G185:I185"/>
    <mergeCell ref="B178:C178"/>
    <mergeCell ref="D178:F178"/>
    <mergeCell ref="B179:C179"/>
    <mergeCell ref="D179:F179"/>
    <mergeCell ref="P166:P167"/>
    <mergeCell ref="A173:L173"/>
    <mergeCell ref="A174:L174"/>
    <mergeCell ref="A176:A177"/>
    <mergeCell ref="B176:C177"/>
    <mergeCell ref="D176:F177"/>
    <mergeCell ref="G176:I176"/>
    <mergeCell ref="J176:L176"/>
    <mergeCell ref="M176:O176"/>
    <mergeCell ref="A165:A167"/>
    <mergeCell ref="O165:P165"/>
    <mergeCell ref="C166:D166"/>
    <mergeCell ref="E166:F166"/>
    <mergeCell ref="G166:H166"/>
    <mergeCell ref="I166:J166"/>
    <mergeCell ref="K166:K167"/>
    <mergeCell ref="L166:L167"/>
    <mergeCell ref="M166:M167"/>
    <mergeCell ref="N166:N167"/>
    <mergeCell ref="O166:O167"/>
    <mergeCell ref="M165:N165"/>
    <mergeCell ref="A157:B157"/>
    <mergeCell ref="A158:B158"/>
    <mergeCell ref="A159:B159"/>
    <mergeCell ref="A160:B160"/>
    <mergeCell ref="A161:B161"/>
    <mergeCell ref="B165:B167"/>
    <mergeCell ref="C165:F165"/>
    <mergeCell ref="G165:J165"/>
    <mergeCell ref="K165:L165"/>
    <mergeCell ref="B109:B110"/>
    <mergeCell ref="A163:P163"/>
    <mergeCell ref="A153:K153"/>
    <mergeCell ref="N154:O154"/>
    <mergeCell ref="A155:B156"/>
    <mergeCell ref="C155:D155"/>
    <mergeCell ref="E155:F155"/>
    <mergeCell ref="G155:H155"/>
    <mergeCell ref="I155:J155"/>
    <mergeCell ref="K155:L155"/>
    <mergeCell ref="A107:M107"/>
    <mergeCell ref="K109:M109"/>
    <mergeCell ref="A130:J130"/>
    <mergeCell ref="A132:A133"/>
    <mergeCell ref="B132:B133"/>
    <mergeCell ref="C132:C133"/>
    <mergeCell ref="D132:D133"/>
    <mergeCell ref="E132:G132"/>
    <mergeCell ref="H132:J132"/>
    <mergeCell ref="A109:A110"/>
    <mergeCell ref="A97:J97"/>
    <mergeCell ref="C109:C110"/>
    <mergeCell ref="D109:D110"/>
    <mergeCell ref="E109:G109"/>
    <mergeCell ref="H109:J109"/>
    <mergeCell ref="A99:A100"/>
    <mergeCell ref="B99:B100"/>
    <mergeCell ref="C99:F99"/>
    <mergeCell ref="G99:J99"/>
    <mergeCell ref="A106:M106"/>
    <mergeCell ref="A86:N86"/>
    <mergeCell ref="A87:N87"/>
    <mergeCell ref="A89:A90"/>
    <mergeCell ref="B89:B90"/>
    <mergeCell ref="C89:F89"/>
    <mergeCell ref="G89:J89"/>
    <mergeCell ref="A76:J76"/>
    <mergeCell ref="A78:A79"/>
    <mergeCell ref="B78:B79"/>
    <mergeCell ref="C78:F78"/>
    <mergeCell ref="G78:J78"/>
    <mergeCell ref="A68:J68"/>
    <mergeCell ref="A70:A71"/>
    <mergeCell ref="B70:B71"/>
    <mergeCell ref="C70:F70"/>
    <mergeCell ref="G70:J70"/>
    <mergeCell ref="A60:N60"/>
    <mergeCell ref="A62:A63"/>
    <mergeCell ref="B62:B63"/>
    <mergeCell ref="C62:F62"/>
    <mergeCell ref="G62:J62"/>
    <mergeCell ref="K62:N62"/>
    <mergeCell ref="A47:N47"/>
    <mergeCell ref="A48:N48"/>
    <mergeCell ref="A50:A51"/>
    <mergeCell ref="B50:B51"/>
    <mergeCell ref="C50:F50"/>
    <mergeCell ref="G50:J50"/>
    <mergeCell ref="K50:N50"/>
    <mergeCell ref="A36:J36"/>
    <mergeCell ref="A38:A39"/>
    <mergeCell ref="B38:B39"/>
    <mergeCell ref="C38:F38"/>
    <mergeCell ref="G38:J38"/>
    <mergeCell ref="A24:P24"/>
    <mergeCell ref="A26:A27"/>
    <mergeCell ref="B26:B27"/>
    <mergeCell ref="C26:F26"/>
    <mergeCell ref="G26:J26"/>
    <mergeCell ref="K26:N26"/>
    <mergeCell ref="A19:P19"/>
    <mergeCell ref="A21:P21"/>
    <mergeCell ref="A22:M22"/>
    <mergeCell ref="A23:P23"/>
    <mergeCell ref="A15:P15"/>
    <mergeCell ref="A16:P16"/>
    <mergeCell ref="A17:P17"/>
    <mergeCell ref="A18:P18"/>
    <mergeCell ref="C13:E13"/>
    <mergeCell ref="F13:G13"/>
    <mergeCell ref="H13:M13"/>
    <mergeCell ref="O13:P13"/>
    <mergeCell ref="C12:E12"/>
    <mergeCell ref="F12:G12"/>
    <mergeCell ref="H12:M12"/>
    <mergeCell ref="O12:P12"/>
    <mergeCell ref="A10:J10"/>
    <mergeCell ref="L10:M10"/>
    <mergeCell ref="O10:P10"/>
    <mergeCell ref="A11:J11"/>
    <mergeCell ref="L11:M11"/>
    <mergeCell ref="O11:P11"/>
    <mergeCell ref="J185:L185"/>
    <mergeCell ref="K89:N89"/>
    <mergeCell ref="N5:P5"/>
    <mergeCell ref="A7:P7"/>
    <mergeCell ref="A8:J8"/>
    <mergeCell ref="L8:M8"/>
    <mergeCell ref="O8:P8"/>
    <mergeCell ref="A9:J9"/>
    <mergeCell ref="L9:M9"/>
    <mergeCell ref="O9:P9"/>
  </mergeCells>
  <printOptions/>
  <pageMargins left="0" right="0" top="0.5905511811023623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2020-12-17T07:33:36Z</cp:lastPrinted>
  <dcterms:created xsi:type="dcterms:W3CDTF">2018-08-27T10:46:38Z</dcterms:created>
  <dcterms:modified xsi:type="dcterms:W3CDTF">2020-12-17T08:01:27Z</dcterms:modified>
  <cp:category/>
  <cp:version/>
  <cp:contentType/>
  <cp:contentStatus/>
</cp:coreProperties>
</file>