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75" activeTab="0"/>
  </bookViews>
  <sheets>
    <sheet name="8311" sheetId="1" r:id="rId1"/>
  </sheets>
  <definedNames/>
  <calcPr fullCalcOnLoad="1"/>
</workbook>
</file>

<file path=xl/sharedStrings.xml><?xml version="1.0" encoding="utf-8"?>
<sst xmlns="http://schemas.openxmlformats.org/spreadsheetml/2006/main" count="839" uniqueCount="167">
  <si>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</si>
  <si>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</si>
  <si>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</si>
  <si>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</si>
  <si>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</si>
  <si>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</si>
  <si>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</si>
  <si>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</si>
  <si>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</si>
  <si>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</si>
  <si>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</si>
  <si>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</si>
  <si>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</si>
  <si>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</si>
  <si>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</si>
  <si>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</si>
  <si>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</si>
  <si>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</si>
  <si>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</si>
  <si>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</si>
  <si>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</si>
  <si>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</si>
  <si>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</si>
  <si>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</si>
  <si>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</si>
  <si>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</si>
  <si>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</si>
  <si>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</si>
  <si>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</si>
  <si>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</si>
  <si>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</si>
  <si>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</si>
  <si>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</si>
  <si>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</si>
  <si>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</si>
  <si>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</si>
  <si>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</si>
  <si>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</si>
  <si>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</si>
  <si>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</si>
  <si>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</si>
  <si>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</si>
  <si>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</si>
  <si>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</si>
  <si>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</si>
  <si>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</si>
  <si>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</si>
  <si>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</si>
  <si>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</si>
  <si>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</si>
  <si>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</si>
  <si>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</si>
  <si>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</si>
  <si>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</si>
  <si>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</si>
  <si>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</si>
  <si>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</si>
  <si>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</si>
  <si>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</si>
  <si>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</si>
  <si>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</si>
  <si>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</si>
  <si>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</si>
  <si>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</si>
  <si>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</si>
  <si>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</si>
  <si>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</si>
  <si>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</si>
  <si>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</si>
  <si>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</si>
  <si>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</si>
  <si>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</si>
  <si>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</si>
  <si>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</si>
  <si>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</si>
  <si>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</si>
  <si>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</si>
  <si>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</si>
  <si>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</si>
  <si>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</si>
  <si>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</si>
  <si>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</si>
  <si>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</si>
  <si>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</si>
  <si>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</si>
  <si>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>1) мета бюджетної програми, строки її реалізації</t>
  </si>
  <si>
    <t>2) завдання бюджетної програми</t>
  </si>
  <si>
    <t>3) підстави реалізації бюджетної програми</t>
  </si>
  <si>
    <t>2022 рік (прогноз)</t>
  </si>
  <si>
    <t>2022рік (прогноз)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</si>
  <si>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</si>
  <si>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</si>
  <si>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</si>
  <si>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</si>
  <si>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</si>
  <si>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</si>
  <si>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>4) аналіз управління бюджетними зобов'язаннями та пропозиції щодо упорядкування бюджетних зобов'язань у 2019 році.</t>
  </si>
  <si>
    <t>Головний бухгалтер</t>
  </si>
  <si>
    <t>від 7 серпня  2019 року N 336)</t>
  </si>
  <si>
    <t>Дебіторська заборгованість на 01.01.2019</t>
  </si>
  <si>
    <t>4. Мета та завдання бюджетної програми на 2021 - 2023 роки:</t>
  </si>
  <si>
    <t>2019 рік (звіт)</t>
  </si>
  <si>
    <t>2020 рік (затверджено)</t>
  </si>
  <si>
    <t>2021 рік (проект)</t>
  </si>
  <si>
    <t>1) надходження для виконання бюджетної програми у 2019- 2021роках:</t>
  </si>
  <si>
    <t>2019рік (звіт)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</si>
  <si>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</si>
  <si>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 - 2021 роках:</t>
  </si>
  <si>
    <t>3) видатки за кодами Економічної класифікації видатків бюджету у 2022 - 2023 роках:</t>
  </si>
  <si>
    <t>2023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</si>
  <si>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</si>
  <si>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2019 - 2021роках:</t>
  </si>
  <si>
    <t>2021рік (проект)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</si>
  <si>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</si>
  <si>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</si>
  <si>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</si>
  <si>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</si>
  <si>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</si>
  <si>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міські програми, які виконуються в межах бюджетної програми у 2019 - 2021 роках:</t>
  </si>
  <si>
    <t>2) міські програми, які виконуються в межах бюджетної програми у 2022 - 2023роках: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</si>
  <si>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2022 - 2023 роки.</t>
  </si>
  <si>
    <t>14. Бюджетні зобов'язання у 2019 - 2023 роках:</t>
  </si>
  <si>
    <t>1) кредиторська заборгованість місцевого бюджету у 2019 році:</t>
  </si>
  <si>
    <t>2) кредиторська заборгованість міського бюджету у 2020- 2021 роках:</t>
  </si>
  <si>
    <t>2021рік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</si>
  <si>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</si>
  <si>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</si>
  <si>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</si>
  <si>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</si>
  <si>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індивідуальний (Форма 2021-2)</t>
  </si>
  <si>
    <t>разом
(7+8 )</t>
  </si>
  <si>
    <t>разом
(4+5)</t>
  </si>
  <si>
    <t>12. Об'єкти, які виконуються в межах бюджетної програми за рахунок коштів бюджету розвитку у 2019 - 2023 роках:</t>
  </si>
  <si>
    <t>01</t>
  </si>
  <si>
    <t>04060714</t>
  </si>
  <si>
    <t>розрахунок</t>
  </si>
  <si>
    <t>В.В.Заяць</t>
  </si>
  <si>
    <t>Міський голова</t>
  </si>
  <si>
    <t>розрахункові дані</t>
  </si>
  <si>
    <t>О.П.Рищенко</t>
  </si>
  <si>
    <t xml:space="preserve">Субсидії та поточні трансферти підприємства </t>
  </si>
  <si>
    <t xml:space="preserve">  (найменування головного розпорядника коштів міського бюджету)</t>
  </si>
  <si>
    <r>
      <t xml:space="preserve">1.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Дунаєвецька міська рада</t>
    </r>
  </si>
  <si>
    <r>
      <t xml:space="preserve">2.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Дунаєвецька міська рада</t>
    </r>
    <r>
      <rPr>
        <b/>
        <sz val="11"/>
        <color indexed="8"/>
        <rFont val="Times New Roman"/>
        <family val="1"/>
      </rPr>
      <t xml:space="preserve"> __________________________________________________________________________________________________________________</t>
    </r>
  </si>
  <si>
    <t xml:space="preserve"> (найменування відповідального виконавця)</t>
  </si>
  <si>
    <t>011</t>
  </si>
  <si>
    <t>од.</t>
  </si>
  <si>
    <t>тис.грн</t>
  </si>
  <si>
    <t>0118311</t>
  </si>
  <si>
    <t xml:space="preserve">Охорона та раціональне використання природних ресурсів </t>
  </si>
  <si>
    <t>0511</t>
  </si>
  <si>
    <t>Забезпечення сприятливого для життєдіяльності людини середовища</t>
  </si>
  <si>
    <t>Забезпечення  екологічного безпечного збирання,  перевезення, знешкодження відходів</t>
  </si>
  <si>
    <t>Забезпечення екологічно-безпечного збирання, перевезення, знешкодження відходів</t>
  </si>
  <si>
    <t>Кількість сміттєвих баків, що необхідно придбати</t>
  </si>
  <si>
    <t>Кількість сміттєвих баків, що планують  придбати</t>
  </si>
  <si>
    <t>середня вартість 1 сміттєвого баку</t>
  </si>
  <si>
    <t>Програма охорони навколишнього природного середовища Дунаєвецької міської ради на 2016-2020 роки</t>
  </si>
  <si>
    <t>рішення сесії №6-8/2016 від 26.05.2016р</t>
  </si>
  <si>
    <t>Субвенція з місцевого бюджету на здійснення природоохоронних заходів</t>
  </si>
  <si>
    <t>Кошти спеціального фонду міського бюджету</t>
  </si>
  <si>
    <t xml:space="preserve">Капітальний ремонт інших обєктів </t>
  </si>
  <si>
    <t xml:space="preserve">Капітальні трансферти підприємствам (установам , організаціям) </t>
  </si>
  <si>
    <t xml:space="preserve">Реалізація проекту "Капітальний ремонт русла р.Тернавка та ліквідація підтоплення садиб по вул.Набережна в м.Дунаївці Хмельницької області </t>
  </si>
  <si>
    <t>Програма охорони навколишнього природного середовища на території  Дунаєвецької міської ради на 2021-2025 роки</t>
  </si>
  <si>
    <t>2) надходження для виконання бюджетної програми у 2022- 2023 роках:</t>
  </si>
  <si>
    <t>Бюджетний кодекс України, Закон України "Про місцеве самоврядування в Україні",Програма охорони навколишнього природного середовища Дунаєвецької міської ради на 2016-2020 роки, Програма охорони навколишнього природного середовища на території  Дунаєвецької міської ради на 2021-2025 роки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</si>
</sst>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0\ &quot;₽&quot;"/>
  </numFmts>
  <fonts count="3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2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2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tabSelected="1" zoomScale="85" zoomScaleNormal="85" workbookViewId="0" topLeftCell="A172">
      <selection activeCell="A23" sqref="A23:P23"/>
    </sheetView>
  </sheetViews>
  <sheetFormatPr defaultColWidth="9.140625" defaultRowHeight="15"/>
  <cols>
    <col min="1" max="1" width="13.57421875" style="1" customWidth="1"/>
    <col min="2" max="2" width="34.00390625" style="1" customWidth="1"/>
    <col min="3" max="3" width="11.140625" style="1" customWidth="1"/>
    <col min="4" max="4" width="14.00390625" style="1" customWidth="1"/>
    <col min="5" max="5" width="12.57421875" style="1" customWidth="1"/>
    <col min="6" max="6" width="14.140625" style="1" customWidth="1"/>
    <col min="7" max="7" width="12.28125" style="1" customWidth="1"/>
    <col min="8" max="8" width="11.28125" style="1" customWidth="1"/>
    <col min="9" max="9" width="14.28125" style="1" customWidth="1"/>
    <col min="10" max="10" width="11.7109375" style="1" customWidth="1"/>
    <col min="11" max="12" width="11.28125" style="1" customWidth="1"/>
    <col min="13" max="13" width="9.140625" style="1" customWidth="1"/>
    <col min="14" max="14" width="9.7109375" style="1" customWidth="1"/>
    <col min="15" max="15" width="11.28125" style="1" customWidth="1"/>
    <col min="16" max="16" width="12.140625" style="1" customWidth="1"/>
    <col min="17" max="16384" width="9.140625" style="1" customWidth="1"/>
  </cols>
  <sheetData>
    <row r="1" spans="12:16" ht="11.25" customHeight="1">
      <c r="L1" s="17"/>
      <c r="M1" s="17"/>
      <c r="N1" s="17"/>
      <c r="O1" s="17"/>
      <c r="P1" s="18" t="s">
        <v>0</v>
      </c>
    </row>
    <row r="2" spans="12:16" ht="14.25" customHeight="1">
      <c r="L2" s="17"/>
      <c r="M2" s="17"/>
      <c r="N2" s="17"/>
      <c r="O2" s="17"/>
      <c r="P2" s="18" t="s">
        <v>1</v>
      </c>
    </row>
    <row r="3" spans="12:16" ht="12" customHeight="1">
      <c r="L3" s="17"/>
      <c r="M3" s="17"/>
      <c r="N3" s="17"/>
      <c r="O3" s="17"/>
      <c r="P3" s="18" t="s">
        <v>2</v>
      </c>
    </row>
    <row r="4" spans="12:16" ht="11.25" customHeight="1">
      <c r="L4" s="17"/>
      <c r="M4" s="17"/>
      <c r="N4" s="17"/>
      <c r="O4" s="17"/>
      <c r="P4" s="18" t="s">
        <v>3</v>
      </c>
    </row>
    <row r="5" spans="12:16" ht="10.5" customHeight="1">
      <c r="L5" s="17"/>
      <c r="M5" s="17"/>
      <c r="N5" s="66" t="s">
        <v>98</v>
      </c>
      <c r="O5" s="67"/>
      <c r="P5" s="67"/>
    </row>
    <row r="6" spans="12:16" ht="9" customHeight="1">
      <c r="L6" s="17"/>
      <c r="M6" s="17"/>
      <c r="N6" s="18"/>
      <c r="O6" s="38"/>
      <c r="P6" s="38"/>
    </row>
    <row r="7" spans="1:16" ht="18.75" customHeight="1">
      <c r="A7" s="68" t="s">
        <v>129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5">
      <c r="A8" s="69" t="s">
        <v>142</v>
      </c>
      <c r="B8" s="69"/>
      <c r="C8" s="69"/>
      <c r="D8" s="69"/>
      <c r="E8" s="69"/>
      <c r="F8" s="69"/>
      <c r="G8" s="69"/>
      <c r="H8" s="69"/>
      <c r="I8" s="69"/>
      <c r="J8" s="69"/>
      <c r="K8" s="12"/>
      <c r="L8" s="70" t="s">
        <v>133</v>
      </c>
      <c r="M8" s="70"/>
      <c r="N8" s="12"/>
      <c r="O8" s="70" t="s">
        <v>134</v>
      </c>
      <c r="P8" s="70"/>
    </row>
    <row r="9" spans="1:16" ht="48" customHeight="1">
      <c r="A9" s="71" t="s">
        <v>141</v>
      </c>
      <c r="B9" s="71"/>
      <c r="C9" s="71"/>
      <c r="D9" s="71"/>
      <c r="E9" s="71"/>
      <c r="F9" s="71"/>
      <c r="G9" s="71"/>
      <c r="H9" s="71"/>
      <c r="I9" s="71"/>
      <c r="J9" s="71"/>
      <c r="K9" s="11"/>
      <c r="L9" s="72" t="s">
        <v>77</v>
      </c>
      <c r="M9" s="72"/>
      <c r="N9" s="11"/>
      <c r="O9" s="73" t="s">
        <v>78</v>
      </c>
      <c r="P9" s="73"/>
    </row>
    <row r="10" spans="1:16" ht="15">
      <c r="A10" s="74" t="s">
        <v>143</v>
      </c>
      <c r="B10" s="74"/>
      <c r="C10" s="74"/>
      <c r="D10" s="74"/>
      <c r="E10" s="74"/>
      <c r="F10" s="74"/>
      <c r="G10" s="74"/>
      <c r="H10" s="74"/>
      <c r="I10" s="74"/>
      <c r="J10" s="74"/>
      <c r="K10" s="13"/>
      <c r="L10" s="75" t="s">
        <v>145</v>
      </c>
      <c r="M10" s="75"/>
      <c r="N10" s="13"/>
      <c r="O10" s="70" t="s">
        <v>134</v>
      </c>
      <c r="P10" s="70"/>
    </row>
    <row r="11" spans="1:16" ht="45.75" customHeight="1">
      <c r="A11" s="71" t="s">
        <v>144</v>
      </c>
      <c r="B11" s="71"/>
      <c r="C11" s="71"/>
      <c r="D11" s="71"/>
      <c r="E11" s="71"/>
      <c r="F11" s="71"/>
      <c r="G11" s="71"/>
      <c r="H11" s="71"/>
      <c r="I11" s="71"/>
      <c r="J11" s="71"/>
      <c r="K11" s="11"/>
      <c r="L11" s="72" t="s">
        <v>79</v>
      </c>
      <c r="M11" s="72"/>
      <c r="N11" s="11"/>
      <c r="O11" s="73" t="s">
        <v>78</v>
      </c>
      <c r="P11" s="73"/>
    </row>
    <row r="12" spans="1:16" ht="21" customHeight="1">
      <c r="A12" s="14" t="s">
        <v>52</v>
      </c>
      <c r="B12" s="32" t="s">
        <v>148</v>
      </c>
      <c r="C12" s="81">
        <v>8311</v>
      </c>
      <c r="D12" s="81"/>
      <c r="E12" s="81"/>
      <c r="F12" s="82" t="s">
        <v>150</v>
      </c>
      <c r="G12" s="82"/>
      <c r="H12" s="83" t="s">
        <v>149</v>
      </c>
      <c r="I12" s="84"/>
      <c r="J12" s="84"/>
      <c r="K12" s="84"/>
      <c r="L12" s="84"/>
      <c r="M12" s="49"/>
      <c r="N12" s="49"/>
      <c r="O12" s="81">
        <v>22507000000</v>
      </c>
      <c r="P12" s="81"/>
    </row>
    <row r="13" spans="2:16" ht="39.75" customHeight="1">
      <c r="B13" s="16" t="s">
        <v>83</v>
      </c>
      <c r="C13" s="71" t="s">
        <v>84</v>
      </c>
      <c r="D13" s="71"/>
      <c r="E13" s="71"/>
      <c r="F13" s="71" t="s">
        <v>80</v>
      </c>
      <c r="G13" s="71"/>
      <c r="H13" s="71" t="s">
        <v>81</v>
      </c>
      <c r="I13" s="71"/>
      <c r="J13" s="71"/>
      <c r="K13" s="71"/>
      <c r="L13" s="71"/>
      <c r="M13" s="71"/>
      <c r="N13" s="15"/>
      <c r="O13" s="71" t="s">
        <v>82</v>
      </c>
      <c r="P13" s="71"/>
    </row>
    <row r="14" spans="1:2" ht="15">
      <c r="A14" s="3"/>
      <c r="B14" s="2"/>
    </row>
    <row r="15" spans="1:16" ht="15">
      <c r="A15" s="76" t="s">
        <v>100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6" ht="15">
      <c r="A16" s="76" t="s">
        <v>85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15" customHeight="1">
      <c r="A17" s="77" t="s">
        <v>151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ht="15">
      <c r="A18" s="76" t="s">
        <v>86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" customHeight="1">
      <c r="A19" s="79" t="s">
        <v>152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6" ht="15">
      <c r="A20" s="76" t="s">
        <v>87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s="33" customFormat="1" ht="15.75" customHeight="1">
      <c r="A21" s="77" t="s">
        <v>166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15">
      <c r="A22" s="76" t="s">
        <v>75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16" ht="15">
      <c r="A23" s="76" t="s">
        <v>104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ht="15">
      <c r="N24" s="25" t="s">
        <v>94</v>
      </c>
    </row>
    <row r="25" spans="1:14" ht="15" customHeight="1">
      <c r="A25" s="65" t="s">
        <v>5</v>
      </c>
      <c r="B25" s="65" t="s">
        <v>6</v>
      </c>
      <c r="C25" s="65" t="s">
        <v>101</v>
      </c>
      <c r="D25" s="65"/>
      <c r="E25" s="65"/>
      <c r="F25" s="65"/>
      <c r="G25" s="65" t="s">
        <v>102</v>
      </c>
      <c r="H25" s="65"/>
      <c r="I25" s="65"/>
      <c r="J25" s="65"/>
      <c r="K25" s="63" t="s">
        <v>103</v>
      </c>
      <c r="L25" s="64"/>
      <c r="M25" s="64"/>
      <c r="N25" s="85"/>
    </row>
    <row r="26" spans="1:14" ht="68.25" customHeight="1">
      <c r="A26" s="65"/>
      <c r="B26" s="65"/>
      <c r="C26" s="6" t="s">
        <v>7</v>
      </c>
      <c r="D26" s="6" t="s">
        <v>8</v>
      </c>
      <c r="E26" s="6" t="s">
        <v>9</v>
      </c>
      <c r="F26" s="6" t="s">
        <v>55</v>
      </c>
      <c r="G26" s="6" t="s">
        <v>7</v>
      </c>
      <c r="H26" s="6" t="s">
        <v>8</v>
      </c>
      <c r="I26" s="6" t="s">
        <v>9</v>
      </c>
      <c r="J26" s="6" t="s">
        <v>53</v>
      </c>
      <c r="K26" s="6" t="s">
        <v>7</v>
      </c>
      <c r="L26" s="6" t="s">
        <v>8</v>
      </c>
      <c r="M26" s="6" t="s">
        <v>9</v>
      </c>
      <c r="N26" s="6" t="s">
        <v>54</v>
      </c>
    </row>
    <row r="27" spans="1:14" ht="15">
      <c r="A27" s="6">
        <v>1</v>
      </c>
      <c r="B27" s="6">
        <v>2</v>
      </c>
      <c r="C27" s="6">
        <v>3</v>
      </c>
      <c r="D27" s="6">
        <v>4</v>
      </c>
      <c r="E27" s="6">
        <v>5</v>
      </c>
      <c r="F27" s="6">
        <v>6</v>
      </c>
      <c r="G27" s="6">
        <v>7</v>
      </c>
      <c r="H27" s="6">
        <v>8</v>
      </c>
      <c r="I27" s="6">
        <v>9</v>
      </c>
      <c r="J27" s="6">
        <v>10</v>
      </c>
      <c r="K27" s="6">
        <v>11</v>
      </c>
      <c r="L27" s="6">
        <v>12</v>
      </c>
      <c r="M27" s="6">
        <v>13</v>
      </c>
      <c r="N27" s="6">
        <v>14</v>
      </c>
    </row>
    <row r="28" spans="1:14" ht="30">
      <c r="A28" s="6" t="s">
        <v>10</v>
      </c>
      <c r="B28" s="7" t="s">
        <v>11</v>
      </c>
      <c r="C28" s="44"/>
      <c r="D28" s="44" t="s">
        <v>12</v>
      </c>
      <c r="E28" s="44" t="s">
        <v>12</v>
      </c>
      <c r="F28" s="44"/>
      <c r="G28" s="44"/>
      <c r="H28" s="44" t="s">
        <v>12</v>
      </c>
      <c r="I28" s="44" t="s">
        <v>12</v>
      </c>
      <c r="J28" s="44"/>
      <c r="K28" s="44"/>
      <c r="L28" s="44" t="s">
        <v>12</v>
      </c>
      <c r="M28" s="44" t="s">
        <v>12</v>
      </c>
      <c r="N28" s="44"/>
    </row>
    <row r="29" spans="1:14" ht="45">
      <c r="A29" s="6" t="s">
        <v>10</v>
      </c>
      <c r="B29" s="7" t="s">
        <v>56</v>
      </c>
      <c r="C29" s="44" t="s">
        <v>12</v>
      </c>
      <c r="D29" s="44" t="s">
        <v>10</v>
      </c>
      <c r="E29" s="44" t="s">
        <v>10</v>
      </c>
      <c r="F29" s="44" t="s">
        <v>10</v>
      </c>
      <c r="G29" s="44" t="s">
        <v>12</v>
      </c>
      <c r="H29" s="44" t="s">
        <v>10</v>
      </c>
      <c r="I29" s="44" t="s">
        <v>10</v>
      </c>
      <c r="J29" s="44" t="s">
        <v>10</v>
      </c>
      <c r="K29" s="44" t="s">
        <v>12</v>
      </c>
      <c r="L29" s="44" t="s">
        <v>10</v>
      </c>
      <c r="M29" s="44" t="s">
        <v>10</v>
      </c>
      <c r="N29" s="44" t="s">
        <v>10</v>
      </c>
    </row>
    <row r="30" spans="1:14" ht="45">
      <c r="A30" s="6">
        <v>41053600</v>
      </c>
      <c r="B30" s="7" t="s">
        <v>159</v>
      </c>
      <c r="C30" s="6"/>
      <c r="D30" s="6">
        <v>2368854</v>
      </c>
      <c r="E30" s="6"/>
      <c r="F30" s="6">
        <f>D30</f>
        <v>2368854</v>
      </c>
      <c r="G30" s="6"/>
      <c r="H30" s="6"/>
      <c r="I30" s="6"/>
      <c r="J30" s="6"/>
      <c r="K30" s="6"/>
      <c r="L30" s="6"/>
      <c r="M30" s="6"/>
      <c r="N30" s="6"/>
    </row>
    <row r="31" spans="1:14" ht="29.25" customHeight="1">
      <c r="A31" s="54"/>
      <c r="B31" s="60" t="s">
        <v>160</v>
      </c>
      <c r="C31" s="44"/>
      <c r="D31" s="44">
        <v>81115</v>
      </c>
      <c r="E31" s="44"/>
      <c r="F31" s="44">
        <f>D31</f>
        <v>81115</v>
      </c>
      <c r="G31" s="44"/>
      <c r="H31" s="44">
        <v>54400</v>
      </c>
      <c r="I31" s="44"/>
      <c r="J31" s="44">
        <f>H31</f>
        <v>54400</v>
      </c>
      <c r="K31" s="44"/>
      <c r="L31" s="44">
        <v>42000</v>
      </c>
      <c r="M31" s="44"/>
      <c r="N31" s="44">
        <f>L31</f>
        <v>42000</v>
      </c>
    </row>
    <row r="32" spans="1:14" ht="45">
      <c r="A32" s="6" t="s">
        <v>10</v>
      </c>
      <c r="B32" s="7" t="s">
        <v>57</v>
      </c>
      <c r="C32" s="44" t="s">
        <v>12</v>
      </c>
      <c r="D32" s="44"/>
      <c r="E32" s="44" t="s">
        <v>10</v>
      </c>
      <c r="F32" s="44" t="s">
        <v>10</v>
      </c>
      <c r="G32" s="44" t="s">
        <v>12</v>
      </c>
      <c r="H32" s="44" t="s">
        <v>10</v>
      </c>
      <c r="I32" s="44" t="s">
        <v>10</v>
      </c>
      <c r="J32" s="44" t="s">
        <v>10</v>
      </c>
      <c r="K32" s="44" t="s">
        <v>12</v>
      </c>
      <c r="L32" s="44" t="s">
        <v>10</v>
      </c>
      <c r="M32" s="44" t="s">
        <v>10</v>
      </c>
      <c r="N32" s="44" t="s">
        <v>10</v>
      </c>
    </row>
    <row r="33" spans="1:14" ht="15">
      <c r="A33" s="6" t="s">
        <v>10</v>
      </c>
      <c r="B33" s="7" t="s">
        <v>13</v>
      </c>
      <c r="C33" s="44" t="s">
        <v>12</v>
      </c>
      <c r="D33" s="44" t="s">
        <v>10</v>
      </c>
      <c r="E33" s="44" t="s">
        <v>10</v>
      </c>
      <c r="F33" s="44" t="s">
        <v>10</v>
      </c>
      <c r="G33" s="44" t="s">
        <v>12</v>
      </c>
      <c r="H33" s="44" t="s">
        <v>10</v>
      </c>
      <c r="I33" s="44" t="s">
        <v>10</v>
      </c>
      <c r="J33" s="44" t="s">
        <v>10</v>
      </c>
      <c r="K33" s="44" t="s">
        <v>12</v>
      </c>
      <c r="L33" s="44" t="s">
        <v>10</v>
      </c>
      <c r="M33" s="44" t="s">
        <v>10</v>
      </c>
      <c r="N33" s="44" t="s">
        <v>10</v>
      </c>
    </row>
    <row r="34" spans="1:14" ht="15">
      <c r="A34" s="6" t="s">
        <v>10</v>
      </c>
      <c r="B34" s="6" t="s">
        <v>14</v>
      </c>
      <c r="C34" s="44">
        <f>C28</f>
        <v>0</v>
      </c>
      <c r="D34" s="44">
        <f>D30+D31</f>
        <v>2449969</v>
      </c>
      <c r="E34" s="44" t="s">
        <v>10</v>
      </c>
      <c r="F34" s="44">
        <f>F30+F31</f>
        <v>2449969</v>
      </c>
      <c r="G34" s="44">
        <f aca="true" t="shared" si="0" ref="G34:N34">SUM(G28:G33)</f>
        <v>0</v>
      </c>
      <c r="H34" s="44">
        <f>H31</f>
        <v>54400</v>
      </c>
      <c r="I34" s="44">
        <f t="shared" si="0"/>
        <v>0</v>
      </c>
      <c r="J34" s="44">
        <f>J31</f>
        <v>54400</v>
      </c>
      <c r="K34" s="44">
        <f t="shared" si="0"/>
        <v>0</v>
      </c>
      <c r="L34" s="44">
        <f t="shared" si="0"/>
        <v>42000</v>
      </c>
      <c r="M34" s="44">
        <f t="shared" si="0"/>
        <v>0</v>
      </c>
      <c r="N34" s="44">
        <f t="shared" si="0"/>
        <v>42000</v>
      </c>
    </row>
    <row r="36" spans="1:10" ht="15">
      <c r="A36" s="62" t="s">
        <v>165</v>
      </c>
      <c r="B36" s="62"/>
      <c r="C36" s="62"/>
      <c r="D36" s="62"/>
      <c r="E36" s="62"/>
      <c r="F36" s="62"/>
      <c r="G36" s="62"/>
      <c r="H36" s="62"/>
      <c r="I36" s="62"/>
      <c r="J36" s="62"/>
    </row>
    <row r="37" ht="15">
      <c r="J37" s="25" t="s">
        <v>94</v>
      </c>
    </row>
    <row r="38" spans="1:10" ht="15">
      <c r="A38" s="65" t="s">
        <v>5</v>
      </c>
      <c r="B38" s="65" t="s">
        <v>6</v>
      </c>
      <c r="C38" s="65" t="s">
        <v>88</v>
      </c>
      <c r="D38" s="65"/>
      <c r="E38" s="65"/>
      <c r="F38" s="65"/>
      <c r="G38" s="65" t="s">
        <v>109</v>
      </c>
      <c r="H38" s="65"/>
      <c r="I38" s="65"/>
      <c r="J38" s="65"/>
    </row>
    <row r="39" spans="1:10" ht="60.75" customHeight="1">
      <c r="A39" s="65"/>
      <c r="B39" s="65"/>
      <c r="C39" s="6" t="s">
        <v>7</v>
      </c>
      <c r="D39" s="6" t="s">
        <v>8</v>
      </c>
      <c r="E39" s="6" t="s">
        <v>9</v>
      </c>
      <c r="F39" s="6" t="s">
        <v>55</v>
      </c>
      <c r="G39" s="6" t="s">
        <v>7</v>
      </c>
      <c r="H39" s="6" t="s">
        <v>8</v>
      </c>
      <c r="I39" s="6" t="s">
        <v>9</v>
      </c>
      <c r="J39" s="6" t="s">
        <v>53</v>
      </c>
    </row>
    <row r="40" spans="1:10" ht="15">
      <c r="A40" s="6">
        <v>1</v>
      </c>
      <c r="B40" s="6">
        <v>2</v>
      </c>
      <c r="C40" s="6">
        <v>3</v>
      </c>
      <c r="D40" s="6">
        <v>4</v>
      </c>
      <c r="E40" s="6">
        <v>5</v>
      </c>
      <c r="F40" s="6">
        <v>6</v>
      </c>
      <c r="G40" s="6">
        <v>7</v>
      </c>
      <c r="H40" s="6">
        <v>8</v>
      </c>
      <c r="I40" s="6">
        <v>9</v>
      </c>
      <c r="J40" s="6">
        <v>10</v>
      </c>
    </row>
    <row r="41" spans="1:10" ht="30">
      <c r="A41" s="7" t="s">
        <v>10</v>
      </c>
      <c r="B41" s="7" t="s">
        <v>11</v>
      </c>
      <c r="C41" s="44"/>
      <c r="D41" s="44" t="s">
        <v>12</v>
      </c>
      <c r="E41" s="44" t="s">
        <v>10</v>
      </c>
      <c r="F41" s="44">
        <f>C41</f>
        <v>0</v>
      </c>
      <c r="G41" s="44"/>
      <c r="H41" s="44" t="s">
        <v>12</v>
      </c>
      <c r="I41" s="44" t="s">
        <v>10</v>
      </c>
      <c r="J41" s="44">
        <f>G41</f>
        <v>0</v>
      </c>
    </row>
    <row r="42" spans="1:10" ht="45">
      <c r="A42" s="7" t="s">
        <v>10</v>
      </c>
      <c r="B42" s="7" t="s">
        <v>58</v>
      </c>
      <c r="C42" s="44" t="s">
        <v>12</v>
      </c>
      <c r="D42" s="44" t="s">
        <v>10</v>
      </c>
      <c r="E42" s="44" t="s">
        <v>10</v>
      </c>
      <c r="F42" s="44" t="s">
        <v>10</v>
      </c>
      <c r="G42" s="44" t="s">
        <v>12</v>
      </c>
      <c r="H42" s="44" t="s">
        <v>10</v>
      </c>
      <c r="I42" s="44" t="s">
        <v>10</v>
      </c>
      <c r="J42" s="44" t="s">
        <v>10</v>
      </c>
    </row>
    <row r="43" spans="1:14" ht="45">
      <c r="A43" s="7" t="s">
        <v>10</v>
      </c>
      <c r="B43" s="7" t="s">
        <v>59</v>
      </c>
      <c r="C43" s="44" t="s">
        <v>12</v>
      </c>
      <c r="D43" s="44" t="s">
        <v>10</v>
      </c>
      <c r="E43" s="44" t="s">
        <v>10</v>
      </c>
      <c r="F43" s="44" t="s">
        <v>10</v>
      </c>
      <c r="G43" s="44" t="s">
        <v>12</v>
      </c>
      <c r="H43" s="44" t="s">
        <v>10</v>
      </c>
      <c r="I43" s="44" t="s">
        <v>10</v>
      </c>
      <c r="J43" s="44" t="s">
        <v>10</v>
      </c>
      <c r="K43" s="35"/>
      <c r="L43" s="35"/>
      <c r="M43" s="35"/>
      <c r="N43" s="35"/>
    </row>
    <row r="44" spans="1:14" ht="25.5">
      <c r="A44" s="54"/>
      <c r="B44" s="60" t="s">
        <v>160</v>
      </c>
      <c r="C44" s="44"/>
      <c r="D44" s="44">
        <v>42000</v>
      </c>
      <c r="E44" s="44"/>
      <c r="F44" s="44">
        <f>D44</f>
        <v>42000</v>
      </c>
      <c r="G44" s="44"/>
      <c r="H44" s="44">
        <v>42000</v>
      </c>
      <c r="I44" s="44"/>
      <c r="J44" s="44">
        <f>G44</f>
        <v>0</v>
      </c>
      <c r="K44" s="57"/>
      <c r="L44" s="57"/>
      <c r="M44" s="57"/>
      <c r="N44" s="57"/>
    </row>
    <row r="45" spans="1:14" ht="15">
      <c r="A45" s="7" t="s">
        <v>10</v>
      </c>
      <c r="B45" s="7" t="s">
        <v>13</v>
      </c>
      <c r="C45" s="44" t="s">
        <v>12</v>
      </c>
      <c r="D45" s="44" t="s">
        <v>10</v>
      </c>
      <c r="E45" s="44" t="s">
        <v>10</v>
      </c>
      <c r="F45" s="44" t="s">
        <v>10</v>
      </c>
      <c r="G45" s="44" t="s">
        <v>12</v>
      </c>
      <c r="H45" s="44" t="s">
        <v>10</v>
      </c>
      <c r="I45" s="44" t="s">
        <v>10</v>
      </c>
      <c r="J45" s="44" t="s">
        <v>10</v>
      </c>
      <c r="K45" s="35"/>
      <c r="L45" s="35"/>
      <c r="M45" s="35"/>
      <c r="N45" s="35"/>
    </row>
    <row r="46" spans="1:10" ht="15">
      <c r="A46" s="7" t="s">
        <v>10</v>
      </c>
      <c r="B46" s="6" t="s">
        <v>14</v>
      </c>
      <c r="C46" s="44">
        <f aca="true" t="shared" si="1" ref="C46:J46">SUM(C41:C45)</f>
        <v>0</v>
      </c>
      <c r="D46" s="44">
        <f t="shared" si="1"/>
        <v>42000</v>
      </c>
      <c r="E46" s="44">
        <f t="shared" si="1"/>
        <v>0</v>
      </c>
      <c r="F46" s="44">
        <f t="shared" si="1"/>
        <v>42000</v>
      </c>
      <c r="G46" s="44">
        <f t="shared" si="1"/>
        <v>0</v>
      </c>
      <c r="H46" s="44">
        <f t="shared" si="1"/>
        <v>42000</v>
      </c>
      <c r="I46" s="44">
        <f t="shared" si="1"/>
        <v>0</v>
      </c>
      <c r="J46" s="44">
        <f t="shared" si="1"/>
        <v>0</v>
      </c>
    </row>
    <row r="48" spans="1:14" ht="15">
      <c r="A48" s="76" t="s">
        <v>15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</row>
    <row r="49" spans="1:14" ht="15">
      <c r="A49" s="76" t="s">
        <v>106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</row>
    <row r="50" spans="1:14" ht="15">
      <c r="A50" s="3"/>
      <c r="N50" s="26" t="s">
        <v>4</v>
      </c>
    </row>
    <row r="51" spans="1:14" ht="21.75" customHeight="1">
      <c r="A51" s="86" t="s">
        <v>16</v>
      </c>
      <c r="B51" s="65" t="s">
        <v>6</v>
      </c>
      <c r="C51" s="65" t="s">
        <v>105</v>
      </c>
      <c r="D51" s="65"/>
      <c r="E51" s="65"/>
      <c r="F51" s="65"/>
      <c r="G51" s="65" t="s">
        <v>102</v>
      </c>
      <c r="H51" s="65"/>
      <c r="I51" s="65"/>
      <c r="J51" s="65"/>
      <c r="K51" s="63" t="s">
        <v>103</v>
      </c>
      <c r="L51" s="64"/>
      <c r="M51" s="64"/>
      <c r="N51" s="85"/>
    </row>
    <row r="52" spans="1:14" ht="72" customHeight="1">
      <c r="A52" s="86"/>
      <c r="B52" s="65"/>
      <c r="C52" s="6" t="s">
        <v>7</v>
      </c>
      <c r="D52" s="6" t="s">
        <v>8</v>
      </c>
      <c r="E52" s="6" t="s">
        <v>9</v>
      </c>
      <c r="F52" s="6" t="s">
        <v>55</v>
      </c>
      <c r="G52" s="6" t="s">
        <v>7</v>
      </c>
      <c r="H52" s="6" t="s">
        <v>8</v>
      </c>
      <c r="I52" s="6" t="s">
        <v>9</v>
      </c>
      <c r="J52" s="6" t="s">
        <v>53</v>
      </c>
      <c r="K52" s="6" t="s">
        <v>7</v>
      </c>
      <c r="L52" s="6" t="s">
        <v>8</v>
      </c>
      <c r="M52" s="6" t="s">
        <v>9</v>
      </c>
      <c r="N52" s="6" t="s">
        <v>54</v>
      </c>
    </row>
    <row r="53" spans="1:14" ht="15">
      <c r="A53" s="6">
        <v>1</v>
      </c>
      <c r="B53" s="6">
        <v>2</v>
      </c>
      <c r="C53" s="6">
        <v>3</v>
      </c>
      <c r="D53" s="6">
        <v>4</v>
      </c>
      <c r="E53" s="6">
        <v>5</v>
      </c>
      <c r="F53" s="6">
        <v>6</v>
      </c>
      <c r="G53" s="6">
        <v>7</v>
      </c>
      <c r="H53" s="6">
        <v>8</v>
      </c>
      <c r="I53" s="6">
        <v>9</v>
      </c>
      <c r="J53" s="6">
        <v>10</v>
      </c>
      <c r="K53" s="6">
        <v>11</v>
      </c>
      <c r="L53" s="6">
        <v>12</v>
      </c>
      <c r="M53" s="6">
        <v>13</v>
      </c>
      <c r="N53" s="6">
        <v>14</v>
      </c>
    </row>
    <row r="54" spans="1:14" ht="30">
      <c r="A54" s="6">
        <v>2610</v>
      </c>
      <c r="B54" s="7" t="s">
        <v>140</v>
      </c>
      <c r="C54" s="44"/>
      <c r="D54" s="44"/>
      <c r="E54" s="44"/>
      <c r="F54" s="44"/>
      <c r="G54" s="44"/>
      <c r="H54" s="44">
        <v>54400</v>
      </c>
      <c r="I54" s="44"/>
      <c r="J54" s="44">
        <f>H54</f>
        <v>54400</v>
      </c>
      <c r="K54" s="44"/>
      <c r="L54" s="44">
        <v>42000</v>
      </c>
      <c r="M54" s="44"/>
      <c r="N54" s="44">
        <v>42000</v>
      </c>
    </row>
    <row r="55" spans="1:14" ht="15">
      <c r="A55" s="6">
        <v>3132</v>
      </c>
      <c r="B55" s="7" t="s">
        <v>161</v>
      </c>
      <c r="C55" s="44"/>
      <c r="D55" s="44">
        <v>2368854</v>
      </c>
      <c r="E55" s="44"/>
      <c r="F55" s="44">
        <v>2368854</v>
      </c>
      <c r="G55" s="44"/>
      <c r="H55" s="44"/>
      <c r="I55" s="44"/>
      <c r="J55" s="44"/>
      <c r="K55" s="44"/>
      <c r="L55" s="44"/>
      <c r="M55" s="44"/>
      <c r="N55" s="44"/>
    </row>
    <row r="56" spans="1:14" ht="45">
      <c r="A56" s="6">
        <v>3210</v>
      </c>
      <c r="B56" s="7" t="s">
        <v>162</v>
      </c>
      <c r="C56" s="44" t="s">
        <v>10</v>
      </c>
      <c r="D56" s="44">
        <v>81115</v>
      </c>
      <c r="E56" s="44" t="s">
        <v>10</v>
      </c>
      <c r="F56" s="44">
        <f>D56</f>
        <v>81115</v>
      </c>
      <c r="G56" s="44" t="s">
        <v>10</v>
      </c>
      <c r="H56" s="44" t="s">
        <v>10</v>
      </c>
      <c r="I56" s="44" t="s">
        <v>10</v>
      </c>
      <c r="J56" s="44" t="s">
        <v>10</v>
      </c>
      <c r="K56" s="44" t="s">
        <v>10</v>
      </c>
      <c r="L56" s="44" t="s">
        <v>10</v>
      </c>
      <c r="M56" s="44" t="s">
        <v>10</v>
      </c>
      <c r="N56" s="44" t="s">
        <v>10</v>
      </c>
    </row>
    <row r="57" spans="1:14" ht="15">
      <c r="A57" s="6" t="s">
        <v>10</v>
      </c>
      <c r="B57" s="6" t="s">
        <v>14</v>
      </c>
      <c r="C57" s="44">
        <f aca="true" t="shared" si="2" ref="C57:N57">SUM(C54:C56)</f>
        <v>0</v>
      </c>
      <c r="D57" s="44">
        <f t="shared" si="2"/>
        <v>2449969</v>
      </c>
      <c r="E57" s="44">
        <f t="shared" si="2"/>
        <v>0</v>
      </c>
      <c r="F57" s="44">
        <f t="shared" si="2"/>
        <v>2449969</v>
      </c>
      <c r="G57" s="44">
        <f t="shared" si="2"/>
        <v>0</v>
      </c>
      <c r="H57" s="44">
        <f t="shared" si="2"/>
        <v>54400</v>
      </c>
      <c r="I57" s="44">
        <f t="shared" si="2"/>
        <v>0</v>
      </c>
      <c r="J57" s="44">
        <f t="shared" si="2"/>
        <v>54400</v>
      </c>
      <c r="K57" s="44">
        <f t="shared" si="2"/>
        <v>0</v>
      </c>
      <c r="L57" s="44">
        <f t="shared" si="2"/>
        <v>42000</v>
      </c>
      <c r="M57" s="44">
        <f t="shared" si="2"/>
        <v>0</v>
      </c>
      <c r="N57" s="44">
        <f t="shared" si="2"/>
        <v>42000</v>
      </c>
    </row>
    <row r="59" spans="1:14" ht="15">
      <c r="A59" s="62" t="s">
        <v>107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ht="15">
      <c r="N60" s="26" t="s">
        <v>4</v>
      </c>
    </row>
    <row r="61" spans="1:14" ht="15" customHeight="1">
      <c r="A61" s="65" t="s">
        <v>17</v>
      </c>
      <c r="B61" s="65" t="s">
        <v>6</v>
      </c>
      <c r="C61" s="65" t="s">
        <v>101</v>
      </c>
      <c r="D61" s="65"/>
      <c r="E61" s="65"/>
      <c r="F61" s="65"/>
      <c r="G61" s="65" t="s">
        <v>102</v>
      </c>
      <c r="H61" s="65"/>
      <c r="I61" s="65"/>
      <c r="J61" s="65"/>
      <c r="K61" s="63" t="s">
        <v>103</v>
      </c>
      <c r="L61" s="64"/>
      <c r="M61" s="64"/>
      <c r="N61" s="85"/>
    </row>
    <row r="62" spans="1:14" ht="58.5" customHeight="1">
      <c r="A62" s="65"/>
      <c r="B62" s="65"/>
      <c r="C62" s="6" t="s">
        <v>7</v>
      </c>
      <c r="D62" s="6" t="s">
        <v>8</v>
      </c>
      <c r="E62" s="6" t="s">
        <v>9</v>
      </c>
      <c r="F62" s="6" t="s">
        <v>55</v>
      </c>
      <c r="G62" s="6" t="s">
        <v>7</v>
      </c>
      <c r="H62" s="6" t="s">
        <v>8</v>
      </c>
      <c r="I62" s="6" t="s">
        <v>9</v>
      </c>
      <c r="J62" s="6" t="s">
        <v>53</v>
      </c>
      <c r="K62" s="6" t="s">
        <v>7</v>
      </c>
      <c r="L62" s="6" t="s">
        <v>8</v>
      </c>
      <c r="M62" s="6" t="s">
        <v>9</v>
      </c>
      <c r="N62" s="6" t="s">
        <v>54</v>
      </c>
    </row>
    <row r="63" spans="1:14" ht="15">
      <c r="A63" s="6">
        <v>1</v>
      </c>
      <c r="B63" s="6">
        <v>2</v>
      </c>
      <c r="C63" s="6">
        <v>3</v>
      </c>
      <c r="D63" s="6">
        <v>4</v>
      </c>
      <c r="E63" s="6">
        <v>5</v>
      </c>
      <c r="F63" s="6">
        <v>6</v>
      </c>
      <c r="G63" s="6">
        <v>7</v>
      </c>
      <c r="H63" s="6">
        <v>8</v>
      </c>
      <c r="I63" s="6">
        <v>9</v>
      </c>
      <c r="J63" s="6">
        <v>10</v>
      </c>
      <c r="K63" s="6">
        <v>11</v>
      </c>
      <c r="L63" s="6">
        <v>12</v>
      </c>
      <c r="M63" s="6">
        <v>13</v>
      </c>
      <c r="N63" s="6">
        <v>14</v>
      </c>
    </row>
    <row r="64" spans="1:14" ht="15">
      <c r="A64" s="6" t="s">
        <v>10</v>
      </c>
      <c r="B64" s="7" t="s">
        <v>10</v>
      </c>
      <c r="C64" s="6" t="s">
        <v>10</v>
      </c>
      <c r="D64" s="6" t="s">
        <v>10</v>
      </c>
      <c r="E64" s="6" t="s">
        <v>10</v>
      </c>
      <c r="F64" s="6" t="s">
        <v>10</v>
      </c>
      <c r="G64" s="6" t="s">
        <v>10</v>
      </c>
      <c r="H64" s="6" t="s">
        <v>10</v>
      </c>
      <c r="I64" s="6" t="s">
        <v>10</v>
      </c>
      <c r="J64" s="6" t="s">
        <v>10</v>
      </c>
      <c r="K64" s="6" t="s">
        <v>10</v>
      </c>
      <c r="L64" s="6" t="s">
        <v>10</v>
      </c>
      <c r="M64" s="6" t="s">
        <v>10</v>
      </c>
      <c r="N64" s="6" t="s">
        <v>10</v>
      </c>
    </row>
    <row r="65" spans="1:14" ht="15">
      <c r="A65" s="6" t="s">
        <v>10</v>
      </c>
      <c r="B65" s="6" t="s">
        <v>14</v>
      </c>
      <c r="C65" s="6">
        <f aca="true" t="shared" si="3" ref="C65:N65">SUM(C64:C64)</f>
        <v>0</v>
      </c>
      <c r="D65" s="6">
        <f t="shared" si="3"/>
        <v>0</v>
      </c>
      <c r="E65" s="6">
        <f t="shared" si="3"/>
        <v>0</v>
      </c>
      <c r="F65" s="6">
        <f t="shared" si="3"/>
        <v>0</v>
      </c>
      <c r="G65" s="6">
        <f t="shared" si="3"/>
        <v>0</v>
      </c>
      <c r="H65" s="6">
        <f t="shared" si="3"/>
        <v>0</v>
      </c>
      <c r="I65" s="6">
        <f t="shared" si="3"/>
        <v>0</v>
      </c>
      <c r="J65" s="6">
        <f t="shared" si="3"/>
        <v>0</v>
      </c>
      <c r="K65" s="6">
        <f t="shared" si="3"/>
        <v>0</v>
      </c>
      <c r="L65" s="6">
        <f t="shared" si="3"/>
        <v>0</v>
      </c>
      <c r="M65" s="6">
        <f t="shared" si="3"/>
        <v>0</v>
      </c>
      <c r="N65" s="6">
        <f t="shared" si="3"/>
        <v>0</v>
      </c>
    </row>
    <row r="67" spans="1:10" ht="15">
      <c r="A67" s="62" t="s">
        <v>108</v>
      </c>
      <c r="B67" s="62"/>
      <c r="C67" s="62"/>
      <c r="D67" s="62"/>
      <c r="E67" s="62"/>
      <c r="F67" s="62"/>
      <c r="G67" s="62"/>
      <c r="H67" s="62"/>
      <c r="I67" s="62"/>
      <c r="J67" s="62"/>
    </row>
    <row r="68" ht="15">
      <c r="J68" s="27" t="s">
        <v>4</v>
      </c>
    </row>
    <row r="69" spans="1:10" ht="21.75" customHeight="1">
      <c r="A69" s="87" t="s">
        <v>16</v>
      </c>
      <c r="B69" s="65" t="s">
        <v>6</v>
      </c>
      <c r="C69" s="65" t="s">
        <v>88</v>
      </c>
      <c r="D69" s="65"/>
      <c r="E69" s="65"/>
      <c r="F69" s="65"/>
      <c r="G69" s="65" t="s">
        <v>109</v>
      </c>
      <c r="H69" s="65"/>
      <c r="I69" s="65"/>
      <c r="J69" s="65"/>
    </row>
    <row r="70" spans="1:10" ht="61.5" customHeight="1">
      <c r="A70" s="87"/>
      <c r="B70" s="65"/>
      <c r="C70" s="6" t="s">
        <v>7</v>
      </c>
      <c r="D70" s="6" t="s">
        <v>8</v>
      </c>
      <c r="E70" s="6" t="s">
        <v>9</v>
      </c>
      <c r="F70" s="6" t="s">
        <v>55</v>
      </c>
      <c r="G70" s="6" t="s">
        <v>7</v>
      </c>
      <c r="H70" s="6" t="s">
        <v>8</v>
      </c>
      <c r="I70" s="6" t="s">
        <v>9</v>
      </c>
      <c r="J70" s="6" t="s">
        <v>53</v>
      </c>
    </row>
    <row r="71" spans="1:10" ht="15">
      <c r="A71" s="6">
        <v>1</v>
      </c>
      <c r="B71" s="6">
        <v>2</v>
      </c>
      <c r="C71" s="6">
        <v>3</v>
      </c>
      <c r="D71" s="6">
        <v>4</v>
      </c>
      <c r="E71" s="6">
        <v>5</v>
      </c>
      <c r="F71" s="6">
        <v>6</v>
      </c>
      <c r="G71" s="6">
        <v>7</v>
      </c>
      <c r="H71" s="6">
        <v>8</v>
      </c>
      <c r="I71" s="6">
        <v>9</v>
      </c>
      <c r="J71" s="6">
        <v>10</v>
      </c>
    </row>
    <row r="72" spans="1:10" ht="30">
      <c r="A72" s="6">
        <v>2610</v>
      </c>
      <c r="B72" s="7" t="s">
        <v>140</v>
      </c>
      <c r="C72" s="6"/>
      <c r="D72" s="6">
        <v>42000</v>
      </c>
      <c r="E72" s="6"/>
      <c r="F72" s="6">
        <f>D72</f>
        <v>42000</v>
      </c>
      <c r="G72" s="6"/>
      <c r="H72" s="6">
        <v>42000</v>
      </c>
      <c r="I72" s="6"/>
      <c r="J72" s="6">
        <f>H72</f>
        <v>42000</v>
      </c>
    </row>
    <row r="73" spans="1:10" ht="45">
      <c r="A73" s="6">
        <v>3210</v>
      </c>
      <c r="B73" s="7" t="s">
        <v>162</v>
      </c>
      <c r="C73" s="44"/>
      <c r="D73" s="44"/>
      <c r="E73" s="44"/>
      <c r="F73" s="44"/>
      <c r="G73" s="44"/>
      <c r="H73" s="44"/>
      <c r="I73" s="44"/>
      <c r="J73" s="44"/>
    </row>
    <row r="74" spans="1:10" ht="15">
      <c r="A74" s="6" t="s">
        <v>10</v>
      </c>
      <c r="B74" s="6" t="s">
        <v>14</v>
      </c>
      <c r="C74" s="44">
        <f aca="true" t="shared" si="4" ref="C74:I74">SUM(C73:C73)</f>
        <v>0</v>
      </c>
      <c r="D74" s="44">
        <f>D72</f>
        <v>42000</v>
      </c>
      <c r="E74" s="44">
        <f t="shared" si="4"/>
        <v>0</v>
      </c>
      <c r="F74" s="44">
        <f>F72</f>
        <v>42000</v>
      </c>
      <c r="G74" s="44">
        <f t="shared" si="4"/>
        <v>0</v>
      </c>
      <c r="H74" s="44">
        <f>H72</f>
        <v>42000</v>
      </c>
      <c r="I74" s="44">
        <f t="shared" si="4"/>
        <v>0</v>
      </c>
      <c r="J74" s="44">
        <f>J72</f>
        <v>42000</v>
      </c>
    </row>
    <row r="76" spans="1:10" ht="15">
      <c r="A76" s="62" t="s">
        <v>110</v>
      </c>
      <c r="B76" s="62"/>
      <c r="C76" s="62"/>
      <c r="D76" s="62"/>
      <c r="E76" s="62"/>
      <c r="F76" s="62"/>
      <c r="G76" s="62"/>
      <c r="H76" s="62"/>
      <c r="I76" s="62"/>
      <c r="J76" s="62"/>
    </row>
    <row r="77" ht="15">
      <c r="J77" s="28" t="s">
        <v>4</v>
      </c>
    </row>
    <row r="78" spans="1:10" ht="15">
      <c r="A78" s="65" t="s">
        <v>17</v>
      </c>
      <c r="B78" s="65" t="s">
        <v>6</v>
      </c>
      <c r="C78" s="65" t="s">
        <v>88</v>
      </c>
      <c r="D78" s="65"/>
      <c r="E78" s="65"/>
      <c r="F78" s="65"/>
      <c r="G78" s="65" t="s">
        <v>109</v>
      </c>
      <c r="H78" s="65"/>
      <c r="I78" s="65"/>
      <c r="J78" s="65"/>
    </row>
    <row r="79" spans="1:10" ht="72.75" customHeight="1">
      <c r="A79" s="65"/>
      <c r="B79" s="65"/>
      <c r="C79" s="6" t="s">
        <v>7</v>
      </c>
      <c r="D79" s="6" t="s">
        <v>8</v>
      </c>
      <c r="E79" s="6" t="s">
        <v>9</v>
      </c>
      <c r="F79" s="6" t="s">
        <v>55</v>
      </c>
      <c r="G79" s="6" t="s">
        <v>7</v>
      </c>
      <c r="H79" s="6" t="s">
        <v>8</v>
      </c>
      <c r="I79" s="6" t="s">
        <v>9</v>
      </c>
      <c r="J79" s="6" t="s">
        <v>53</v>
      </c>
    </row>
    <row r="80" spans="1:10" ht="15">
      <c r="A80" s="6">
        <v>1</v>
      </c>
      <c r="B80" s="6">
        <v>2</v>
      </c>
      <c r="C80" s="6">
        <v>3</v>
      </c>
      <c r="D80" s="6">
        <v>4</v>
      </c>
      <c r="E80" s="6">
        <v>5</v>
      </c>
      <c r="F80" s="6">
        <v>6</v>
      </c>
      <c r="G80" s="6">
        <v>7</v>
      </c>
      <c r="H80" s="6">
        <v>8</v>
      </c>
      <c r="I80" s="6">
        <v>9</v>
      </c>
      <c r="J80" s="6">
        <v>10</v>
      </c>
    </row>
    <row r="81" spans="1:10" ht="15">
      <c r="A81" s="6" t="s">
        <v>10</v>
      </c>
      <c r="B81" s="6" t="s">
        <v>10</v>
      </c>
      <c r="C81" s="6" t="s">
        <v>10</v>
      </c>
      <c r="D81" s="6" t="s">
        <v>10</v>
      </c>
      <c r="E81" s="6" t="s">
        <v>10</v>
      </c>
      <c r="F81" s="6" t="s">
        <v>10</v>
      </c>
      <c r="G81" s="6" t="s">
        <v>10</v>
      </c>
      <c r="H81" s="6" t="s">
        <v>10</v>
      </c>
      <c r="I81" s="6" t="s">
        <v>10</v>
      </c>
      <c r="J81" s="6" t="s">
        <v>10</v>
      </c>
    </row>
    <row r="82" spans="1:10" ht="15">
      <c r="A82" s="6" t="s">
        <v>10</v>
      </c>
      <c r="B82" s="6" t="s">
        <v>10</v>
      </c>
      <c r="C82" s="6" t="s">
        <v>10</v>
      </c>
      <c r="D82" s="6" t="s">
        <v>10</v>
      </c>
      <c r="E82" s="6" t="s">
        <v>10</v>
      </c>
      <c r="F82" s="6" t="s">
        <v>10</v>
      </c>
      <c r="G82" s="6" t="s">
        <v>10</v>
      </c>
      <c r="H82" s="6" t="s">
        <v>10</v>
      </c>
      <c r="I82" s="6" t="s">
        <v>10</v>
      </c>
      <c r="J82" s="6" t="s">
        <v>10</v>
      </c>
    </row>
    <row r="83" spans="1:10" ht="15">
      <c r="A83" s="6" t="s">
        <v>10</v>
      </c>
      <c r="B83" s="6" t="s">
        <v>10</v>
      </c>
      <c r="C83" s="6" t="s">
        <v>10</v>
      </c>
      <c r="D83" s="6" t="s">
        <v>10</v>
      </c>
      <c r="E83" s="6" t="s">
        <v>10</v>
      </c>
      <c r="F83" s="6" t="s">
        <v>10</v>
      </c>
      <c r="G83" s="6" t="s">
        <v>10</v>
      </c>
      <c r="H83" s="6" t="s">
        <v>10</v>
      </c>
      <c r="I83" s="6" t="s">
        <v>10</v>
      </c>
      <c r="J83" s="6" t="s">
        <v>10</v>
      </c>
    </row>
    <row r="84" spans="1:10" ht="15">
      <c r="A84" s="6" t="s">
        <v>10</v>
      </c>
      <c r="B84" s="6" t="s">
        <v>14</v>
      </c>
      <c r="C84" s="6" t="s">
        <v>10</v>
      </c>
      <c r="D84" s="6" t="s">
        <v>10</v>
      </c>
      <c r="E84" s="6" t="s">
        <v>10</v>
      </c>
      <c r="F84" s="6" t="s">
        <v>10</v>
      </c>
      <c r="G84" s="6" t="s">
        <v>10</v>
      </c>
      <c r="H84" s="6" t="s">
        <v>10</v>
      </c>
      <c r="I84" s="6" t="s">
        <v>10</v>
      </c>
      <c r="J84" s="6" t="s">
        <v>10</v>
      </c>
    </row>
    <row r="86" spans="1:14" ht="15">
      <c r="A86" s="76" t="s">
        <v>18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  <row r="87" spans="1:14" ht="15">
      <c r="A87" s="76" t="s">
        <v>111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</row>
    <row r="88" ht="15">
      <c r="N88" s="27" t="s">
        <v>4</v>
      </c>
    </row>
    <row r="89" spans="1:14" ht="30.75" customHeight="1">
      <c r="A89" s="65" t="s">
        <v>19</v>
      </c>
      <c r="B89" s="65" t="s">
        <v>20</v>
      </c>
      <c r="C89" s="65" t="s">
        <v>101</v>
      </c>
      <c r="D89" s="65"/>
      <c r="E89" s="65"/>
      <c r="F89" s="65"/>
      <c r="G89" s="65" t="s">
        <v>102</v>
      </c>
      <c r="H89" s="65"/>
      <c r="I89" s="65"/>
      <c r="J89" s="65"/>
      <c r="K89" s="65" t="s">
        <v>112</v>
      </c>
      <c r="L89" s="65"/>
      <c r="M89" s="65"/>
      <c r="N89" s="65"/>
    </row>
    <row r="90" spans="1:16" ht="66.75" customHeight="1">
      <c r="A90" s="65"/>
      <c r="B90" s="65"/>
      <c r="C90" s="6" t="s">
        <v>7</v>
      </c>
      <c r="D90" s="6" t="s">
        <v>8</v>
      </c>
      <c r="E90" s="6" t="s">
        <v>9</v>
      </c>
      <c r="F90" s="6" t="s">
        <v>55</v>
      </c>
      <c r="G90" s="6" t="s">
        <v>7</v>
      </c>
      <c r="H90" s="6" t="s">
        <v>8</v>
      </c>
      <c r="I90" s="6" t="s">
        <v>9</v>
      </c>
      <c r="J90" s="6" t="s">
        <v>53</v>
      </c>
      <c r="K90" s="6" t="s">
        <v>7</v>
      </c>
      <c r="L90" s="6" t="s">
        <v>8</v>
      </c>
      <c r="M90" s="6" t="s">
        <v>9</v>
      </c>
      <c r="N90" s="6" t="s">
        <v>54</v>
      </c>
      <c r="O90" s="35"/>
      <c r="P90" s="35"/>
    </row>
    <row r="91" spans="1:16" ht="15">
      <c r="A91" s="6">
        <v>1</v>
      </c>
      <c r="B91" s="6">
        <v>2</v>
      </c>
      <c r="C91" s="6">
        <v>3</v>
      </c>
      <c r="D91" s="6">
        <v>4</v>
      </c>
      <c r="E91" s="6">
        <v>5</v>
      </c>
      <c r="F91" s="6">
        <v>6</v>
      </c>
      <c r="G91" s="6">
        <v>7</v>
      </c>
      <c r="H91" s="6">
        <v>8</v>
      </c>
      <c r="I91" s="6">
        <v>9</v>
      </c>
      <c r="J91" s="6">
        <v>10</v>
      </c>
      <c r="K91" s="6">
        <v>11</v>
      </c>
      <c r="L91" s="6">
        <v>12</v>
      </c>
      <c r="M91" s="6">
        <v>13</v>
      </c>
      <c r="N91" s="6">
        <v>14</v>
      </c>
      <c r="O91" s="35"/>
      <c r="P91" s="35"/>
    </row>
    <row r="92" spans="1:16" ht="45">
      <c r="A92" s="6">
        <v>1</v>
      </c>
      <c r="B92" s="6" t="s">
        <v>153</v>
      </c>
      <c r="C92" s="51"/>
      <c r="D92" s="51">
        <v>81115</v>
      </c>
      <c r="E92" s="51"/>
      <c r="F92" s="51">
        <v>81115</v>
      </c>
      <c r="G92" s="51"/>
      <c r="H92" s="51">
        <v>54400</v>
      </c>
      <c r="I92" s="51"/>
      <c r="J92" s="51">
        <f>H92</f>
        <v>54400</v>
      </c>
      <c r="K92" s="51"/>
      <c r="L92" s="51">
        <v>42000</v>
      </c>
      <c r="M92" s="51"/>
      <c r="N92" s="51">
        <v>42000</v>
      </c>
      <c r="O92" s="50"/>
      <c r="P92" s="50"/>
    </row>
    <row r="93" spans="1:16" ht="75">
      <c r="A93" s="6">
        <v>2</v>
      </c>
      <c r="B93" s="6" t="s">
        <v>163</v>
      </c>
      <c r="C93" s="51"/>
      <c r="D93" s="6">
        <v>2368854</v>
      </c>
      <c r="E93" s="51"/>
      <c r="F93" s="6">
        <v>2368854</v>
      </c>
      <c r="G93" s="51"/>
      <c r="H93" s="51"/>
      <c r="I93" s="51"/>
      <c r="J93" s="51"/>
      <c r="K93" s="51"/>
      <c r="L93" s="51"/>
      <c r="M93" s="51"/>
      <c r="N93" s="51"/>
      <c r="O93" s="50"/>
      <c r="P93" s="50"/>
    </row>
    <row r="94" spans="1:14" ht="15">
      <c r="A94" s="7" t="s">
        <v>10</v>
      </c>
      <c r="B94" s="6" t="s">
        <v>14</v>
      </c>
      <c r="C94" s="45">
        <f>SUM(C92:C92)</f>
        <v>0</v>
      </c>
      <c r="D94" s="44">
        <f>D92+D93</f>
        <v>2449969</v>
      </c>
      <c r="E94" s="44">
        <f aca="true" t="shared" si="5" ref="E94:N94">SUM(E92:E92)</f>
        <v>0</v>
      </c>
      <c r="F94" s="44">
        <f>F92+F93</f>
        <v>2449969</v>
      </c>
      <c r="G94" s="44">
        <f t="shared" si="5"/>
        <v>0</v>
      </c>
      <c r="H94" s="44">
        <f t="shared" si="5"/>
        <v>54400</v>
      </c>
      <c r="I94" s="44">
        <f t="shared" si="5"/>
        <v>0</v>
      </c>
      <c r="J94" s="44">
        <f t="shared" si="5"/>
        <v>54400</v>
      </c>
      <c r="K94" s="44">
        <f t="shared" si="5"/>
        <v>0</v>
      </c>
      <c r="L94" s="44">
        <f t="shared" si="5"/>
        <v>42000</v>
      </c>
      <c r="M94" s="44">
        <f t="shared" si="5"/>
        <v>0</v>
      </c>
      <c r="N94" s="44">
        <f t="shared" si="5"/>
        <v>42000</v>
      </c>
    </row>
    <row r="96" spans="1:10" ht="15">
      <c r="A96" s="62" t="s">
        <v>113</v>
      </c>
      <c r="B96" s="62"/>
      <c r="C96" s="62"/>
      <c r="D96" s="62"/>
      <c r="E96" s="62"/>
      <c r="F96" s="62"/>
      <c r="G96" s="62"/>
      <c r="H96" s="62"/>
      <c r="I96" s="62"/>
      <c r="J96" s="62"/>
    </row>
    <row r="97" ht="15">
      <c r="J97" s="27" t="s">
        <v>4</v>
      </c>
    </row>
    <row r="98" spans="1:10" ht="15">
      <c r="A98" s="65" t="s">
        <v>60</v>
      </c>
      <c r="B98" s="65" t="s">
        <v>20</v>
      </c>
      <c r="C98" s="65" t="s">
        <v>88</v>
      </c>
      <c r="D98" s="65"/>
      <c r="E98" s="65"/>
      <c r="F98" s="65"/>
      <c r="G98" s="65" t="s">
        <v>109</v>
      </c>
      <c r="H98" s="65"/>
      <c r="I98" s="65"/>
      <c r="J98" s="65"/>
    </row>
    <row r="99" spans="1:10" ht="63" customHeight="1">
      <c r="A99" s="65"/>
      <c r="B99" s="65"/>
      <c r="C99" s="6" t="s">
        <v>7</v>
      </c>
      <c r="D99" s="6" t="s">
        <v>8</v>
      </c>
      <c r="E99" s="6" t="s">
        <v>9</v>
      </c>
      <c r="F99" s="6" t="s">
        <v>55</v>
      </c>
      <c r="G99" s="6" t="s">
        <v>7</v>
      </c>
      <c r="H99" s="6" t="s">
        <v>8</v>
      </c>
      <c r="I99" s="6" t="s">
        <v>9</v>
      </c>
      <c r="J99" s="6" t="s">
        <v>53</v>
      </c>
    </row>
    <row r="100" spans="1:10" ht="15">
      <c r="A100" s="6">
        <v>1</v>
      </c>
      <c r="B100" s="6">
        <v>2</v>
      </c>
      <c r="C100" s="6">
        <v>3</v>
      </c>
      <c r="D100" s="6">
        <v>4</v>
      </c>
      <c r="E100" s="6">
        <v>5</v>
      </c>
      <c r="F100" s="6">
        <v>6</v>
      </c>
      <c r="G100" s="6">
        <v>7</v>
      </c>
      <c r="H100" s="6">
        <v>8</v>
      </c>
      <c r="I100" s="6">
        <v>9</v>
      </c>
      <c r="J100" s="6">
        <v>10</v>
      </c>
    </row>
    <row r="101" spans="1:10" ht="45">
      <c r="A101" s="6">
        <v>1</v>
      </c>
      <c r="B101" s="6" t="s">
        <v>153</v>
      </c>
      <c r="C101" s="45"/>
      <c r="D101" s="44">
        <v>42000</v>
      </c>
      <c r="E101" s="45" t="s">
        <v>10</v>
      </c>
      <c r="F101" s="44">
        <v>42000</v>
      </c>
      <c r="G101" s="44"/>
      <c r="H101" s="44">
        <v>42000</v>
      </c>
      <c r="I101" s="44" t="s">
        <v>10</v>
      </c>
      <c r="J101" s="44">
        <v>42000</v>
      </c>
    </row>
    <row r="102" spans="1:10" ht="15">
      <c r="A102" s="7" t="s">
        <v>10</v>
      </c>
      <c r="B102" s="6" t="s">
        <v>14</v>
      </c>
      <c r="C102" s="45">
        <f aca="true" t="shared" si="6" ref="C102:J102">SUM(C101:C101)</f>
        <v>0</v>
      </c>
      <c r="D102" s="44">
        <f t="shared" si="6"/>
        <v>42000</v>
      </c>
      <c r="E102" s="44">
        <f t="shared" si="6"/>
        <v>0</v>
      </c>
      <c r="F102" s="44">
        <f t="shared" si="6"/>
        <v>42000</v>
      </c>
      <c r="G102" s="44">
        <f t="shared" si="6"/>
        <v>0</v>
      </c>
      <c r="H102" s="44">
        <f t="shared" si="6"/>
        <v>42000</v>
      </c>
      <c r="I102" s="44">
        <f t="shared" si="6"/>
        <v>0</v>
      </c>
      <c r="J102" s="44">
        <f t="shared" si="6"/>
        <v>42000</v>
      </c>
    </row>
    <row r="104" spans="1:13" ht="15">
      <c r="A104" s="76" t="s">
        <v>76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</row>
    <row r="105" spans="1:13" ht="15">
      <c r="A105" s="76" t="s">
        <v>114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</row>
    <row r="106" ht="15">
      <c r="M106" s="26" t="s">
        <v>4</v>
      </c>
    </row>
    <row r="107" spans="1:13" ht="15" customHeight="1">
      <c r="A107" s="65" t="s">
        <v>19</v>
      </c>
      <c r="B107" s="65" t="s">
        <v>21</v>
      </c>
      <c r="C107" s="65" t="s">
        <v>22</v>
      </c>
      <c r="D107" s="65" t="s">
        <v>23</v>
      </c>
      <c r="E107" s="65" t="s">
        <v>101</v>
      </c>
      <c r="F107" s="65"/>
      <c r="G107" s="65"/>
      <c r="H107" s="65" t="s">
        <v>102</v>
      </c>
      <c r="I107" s="65"/>
      <c r="J107" s="65"/>
      <c r="K107" s="63" t="s">
        <v>103</v>
      </c>
      <c r="L107" s="64"/>
      <c r="M107" s="85"/>
    </row>
    <row r="108" spans="1:13" ht="30">
      <c r="A108" s="65"/>
      <c r="B108" s="65"/>
      <c r="C108" s="65"/>
      <c r="D108" s="65"/>
      <c r="E108" s="6" t="s">
        <v>7</v>
      </c>
      <c r="F108" s="6" t="s">
        <v>8</v>
      </c>
      <c r="G108" s="6" t="s">
        <v>61</v>
      </c>
      <c r="H108" s="6" t="s">
        <v>7</v>
      </c>
      <c r="I108" s="6" t="s">
        <v>8</v>
      </c>
      <c r="J108" s="6" t="s">
        <v>62</v>
      </c>
      <c r="K108" s="6" t="s">
        <v>7</v>
      </c>
      <c r="L108" s="6" t="s">
        <v>8</v>
      </c>
      <c r="M108" s="6" t="s">
        <v>54</v>
      </c>
    </row>
    <row r="109" spans="1:13" ht="15">
      <c r="A109" s="6">
        <v>1</v>
      </c>
      <c r="B109" s="6">
        <v>2</v>
      </c>
      <c r="C109" s="6">
        <v>3</v>
      </c>
      <c r="D109" s="6">
        <v>4</v>
      </c>
      <c r="E109" s="6">
        <v>5</v>
      </c>
      <c r="F109" s="6">
        <v>6</v>
      </c>
      <c r="G109" s="6">
        <v>7</v>
      </c>
      <c r="H109" s="6">
        <v>8</v>
      </c>
      <c r="I109" s="6">
        <v>9</v>
      </c>
      <c r="J109" s="6">
        <v>10</v>
      </c>
      <c r="K109" s="6">
        <v>11</v>
      </c>
      <c r="L109" s="6">
        <v>12</v>
      </c>
      <c r="M109" s="6">
        <v>13</v>
      </c>
    </row>
    <row r="110" spans="1:13" ht="57">
      <c r="A110" s="6"/>
      <c r="B110" s="58" t="s">
        <v>153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6" ht="15">
      <c r="A111" s="20" t="s">
        <v>10</v>
      </c>
      <c r="B111" s="36" t="s">
        <v>24</v>
      </c>
      <c r="C111" s="20" t="s">
        <v>10</v>
      </c>
      <c r="D111" s="20" t="s">
        <v>10</v>
      </c>
      <c r="E111" s="20" t="s">
        <v>10</v>
      </c>
      <c r="F111" s="20" t="s">
        <v>10</v>
      </c>
      <c r="G111" s="20" t="s">
        <v>10</v>
      </c>
      <c r="H111" s="20" t="s">
        <v>10</v>
      </c>
      <c r="I111" s="20" t="s">
        <v>10</v>
      </c>
      <c r="J111" s="20" t="s">
        <v>10</v>
      </c>
      <c r="K111" s="20" t="s">
        <v>10</v>
      </c>
      <c r="L111" s="20" t="s">
        <v>10</v>
      </c>
      <c r="M111" s="20" t="s">
        <v>10</v>
      </c>
      <c r="N111" s="35"/>
      <c r="O111" s="35"/>
      <c r="P111" s="35"/>
    </row>
    <row r="112" spans="1:16" ht="39.75" customHeight="1">
      <c r="A112" s="20">
        <v>1</v>
      </c>
      <c r="B112" s="6" t="s">
        <v>154</v>
      </c>
      <c r="C112" s="52" t="s">
        <v>146</v>
      </c>
      <c r="D112" s="52" t="s">
        <v>135</v>
      </c>
      <c r="E112" s="52"/>
      <c r="F112" s="52">
        <v>10</v>
      </c>
      <c r="G112" s="52">
        <v>10</v>
      </c>
      <c r="H112" s="52">
        <v>10</v>
      </c>
      <c r="I112" s="52"/>
      <c r="J112" s="52">
        <f>H112</f>
        <v>10</v>
      </c>
      <c r="K112" s="52"/>
      <c r="L112" s="52">
        <v>7</v>
      </c>
      <c r="M112" s="52">
        <v>7</v>
      </c>
      <c r="N112" s="35"/>
      <c r="O112" s="35"/>
      <c r="P112" s="35"/>
    </row>
    <row r="113" spans="1:16" ht="15">
      <c r="A113" s="20" t="s">
        <v>10</v>
      </c>
      <c r="B113" s="36" t="s">
        <v>25</v>
      </c>
      <c r="C113" s="20" t="s">
        <v>10</v>
      </c>
      <c r="D113" s="20" t="s">
        <v>10</v>
      </c>
      <c r="E113" s="20" t="s">
        <v>10</v>
      </c>
      <c r="F113" s="20" t="s">
        <v>10</v>
      </c>
      <c r="G113" s="20" t="s">
        <v>10</v>
      </c>
      <c r="H113" s="20" t="s">
        <v>10</v>
      </c>
      <c r="I113" s="20" t="s">
        <v>10</v>
      </c>
      <c r="J113" s="20" t="s">
        <v>10</v>
      </c>
      <c r="K113" s="46" t="s">
        <v>10</v>
      </c>
      <c r="L113" s="46" t="s">
        <v>10</v>
      </c>
      <c r="M113" s="46" t="s">
        <v>10</v>
      </c>
      <c r="N113" s="53"/>
      <c r="O113" s="53"/>
      <c r="P113" s="53"/>
    </row>
    <row r="114" spans="1:16" ht="38.25" customHeight="1">
      <c r="A114" s="20">
        <v>1</v>
      </c>
      <c r="B114" s="6" t="s">
        <v>155</v>
      </c>
      <c r="C114" s="52" t="s">
        <v>146</v>
      </c>
      <c r="D114" s="52" t="s">
        <v>135</v>
      </c>
      <c r="E114" s="52"/>
      <c r="F114" s="52">
        <v>10</v>
      </c>
      <c r="G114" s="52">
        <v>10</v>
      </c>
      <c r="H114" s="52">
        <v>10</v>
      </c>
      <c r="I114" s="52"/>
      <c r="J114" s="52">
        <f>H114</f>
        <v>10</v>
      </c>
      <c r="K114" s="52"/>
      <c r="L114" s="52">
        <v>7</v>
      </c>
      <c r="M114" s="52">
        <v>7</v>
      </c>
      <c r="N114" s="35"/>
      <c r="O114" s="35"/>
      <c r="P114" s="35"/>
    </row>
    <row r="115" spans="1:16" ht="15">
      <c r="A115" s="20" t="s">
        <v>10</v>
      </c>
      <c r="B115" s="36" t="s">
        <v>26</v>
      </c>
      <c r="C115" s="20" t="s">
        <v>10</v>
      </c>
      <c r="D115" s="20" t="s">
        <v>10</v>
      </c>
      <c r="E115" s="20" t="s">
        <v>10</v>
      </c>
      <c r="F115" s="20" t="s">
        <v>10</v>
      </c>
      <c r="G115" s="20" t="s">
        <v>10</v>
      </c>
      <c r="H115" s="20" t="s">
        <v>10</v>
      </c>
      <c r="I115" s="20" t="s">
        <v>10</v>
      </c>
      <c r="J115" s="20" t="s">
        <v>10</v>
      </c>
      <c r="K115" s="20" t="s">
        <v>10</v>
      </c>
      <c r="L115" s="20" t="s">
        <v>10</v>
      </c>
      <c r="M115" s="20" t="s">
        <v>10</v>
      </c>
      <c r="N115" s="53"/>
      <c r="O115" s="53"/>
      <c r="P115" s="53"/>
    </row>
    <row r="116" spans="1:16" ht="26.25" customHeight="1">
      <c r="A116" s="20">
        <v>1</v>
      </c>
      <c r="B116" s="6" t="s">
        <v>156</v>
      </c>
      <c r="C116" s="20" t="s">
        <v>147</v>
      </c>
      <c r="D116" s="20" t="s">
        <v>135</v>
      </c>
      <c r="E116" s="20"/>
      <c r="F116" s="20">
        <v>8.1</v>
      </c>
      <c r="G116" s="20">
        <v>8.1</v>
      </c>
      <c r="H116" s="20">
        <v>5.44</v>
      </c>
      <c r="I116" s="20" t="s">
        <v>10</v>
      </c>
      <c r="J116" s="20">
        <f>H116</f>
        <v>5.44</v>
      </c>
      <c r="K116" s="20"/>
      <c r="L116" s="20">
        <v>5.99</v>
      </c>
      <c r="M116" s="20">
        <v>5.99</v>
      </c>
      <c r="N116" s="35"/>
      <c r="O116" s="35"/>
      <c r="P116" s="35"/>
    </row>
    <row r="118" spans="1:10" ht="15">
      <c r="A118" s="62" t="s">
        <v>115</v>
      </c>
      <c r="B118" s="62"/>
      <c r="C118" s="62"/>
      <c r="D118" s="62"/>
      <c r="E118" s="62"/>
      <c r="F118" s="62"/>
      <c r="G118" s="62"/>
      <c r="H118" s="62"/>
      <c r="I118" s="62"/>
      <c r="J118" s="62"/>
    </row>
    <row r="119" ht="15">
      <c r="J119" s="27" t="s">
        <v>4</v>
      </c>
    </row>
    <row r="120" spans="1:10" ht="15">
      <c r="A120" s="65" t="s">
        <v>19</v>
      </c>
      <c r="B120" s="65" t="s">
        <v>21</v>
      </c>
      <c r="C120" s="65" t="s">
        <v>22</v>
      </c>
      <c r="D120" s="65" t="s">
        <v>23</v>
      </c>
      <c r="E120" s="65" t="s">
        <v>89</v>
      </c>
      <c r="F120" s="65"/>
      <c r="G120" s="65"/>
      <c r="H120" s="65" t="s">
        <v>109</v>
      </c>
      <c r="I120" s="65"/>
      <c r="J120" s="65"/>
    </row>
    <row r="121" spans="1:10" ht="41.25" customHeight="1">
      <c r="A121" s="65"/>
      <c r="B121" s="65"/>
      <c r="C121" s="65"/>
      <c r="D121" s="65"/>
      <c r="E121" s="6" t="s">
        <v>7</v>
      </c>
      <c r="F121" s="6" t="s">
        <v>8</v>
      </c>
      <c r="G121" s="6" t="s">
        <v>61</v>
      </c>
      <c r="H121" s="6" t="s">
        <v>7</v>
      </c>
      <c r="I121" s="6" t="s">
        <v>8</v>
      </c>
      <c r="J121" s="6" t="s">
        <v>62</v>
      </c>
    </row>
    <row r="122" spans="1:10" ht="15">
      <c r="A122" s="6">
        <v>1</v>
      </c>
      <c r="B122" s="6">
        <v>2</v>
      </c>
      <c r="C122" s="6">
        <v>3</v>
      </c>
      <c r="D122" s="6">
        <v>4</v>
      </c>
      <c r="E122" s="6">
        <v>5</v>
      </c>
      <c r="F122" s="6">
        <v>6</v>
      </c>
      <c r="G122" s="6">
        <v>7</v>
      </c>
      <c r="H122" s="6">
        <v>8</v>
      </c>
      <c r="I122" s="6">
        <v>9</v>
      </c>
      <c r="J122" s="6">
        <v>10</v>
      </c>
    </row>
    <row r="123" spans="1:10" ht="42" customHeight="1">
      <c r="A123" s="6"/>
      <c r="B123" s="59" t="s">
        <v>153</v>
      </c>
      <c r="C123" s="6"/>
      <c r="D123" s="6"/>
      <c r="E123" s="6"/>
      <c r="F123" s="6"/>
      <c r="G123" s="6"/>
      <c r="H123" s="6"/>
      <c r="I123" s="6"/>
      <c r="J123" s="6"/>
    </row>
    <row r="124" spans="1:10" ht="15">
      <c r="A124" s="7" t="s">
        <v>10</v>
      </c>
      <c r="B124" s="37" t="s">
        <v>24</v>
      </c>
      <c r="C124" s="7" t="s">
        <v>10</v>
      </c>
      <c r="D124" s="7" t="s">
        <v>10</v>
      </c>
      <c r="E124" s="7" t="s">
        <v>10</v>
      </c>
      <c r="F124" s="7" t="s">
        <v>10</v>
      </c>
      <c r="G124" s="7" t="s">
        <v>10</v>
      </c>
      <c r="H124" s="7" t="s">
        <v>10</v>
      </c>
      <c r="I124" s="7" t="s">
        <v>10</v>
      </c>
      <c r="J124" s="7" t="s">
        <v>10</v>
      </c>
    </row>
    <row r="125" spans="1:10" ht="30">
      <c r="A125" s="7">
        <v>1</v>
      </c>
      <c r="B125" s="6" t="s">
        <v>154</v>
      </c>
      <c r="C125" s="6" t="s">
        <v>146</v>
      </c>
      <c r="D125" s="20" t="s">
        <v>138</v>
      </c>
      <c r="E125" s="54"/>
      <c r="F125" s="54">
        <v>7</v>
      </c>
      <c r="G125" s="54">
        <v>7</v>
      </c>
      <c r="H125" s="54"/>
      <c r="I125" s="54">
        <v>7</v>
      </c>
      <c r="J125" s="54">
        <v>7</v>
      </c>
    </row>
    <row r="126" spans="1:15" ht="15">
      <c r="A126" s="7" t="s">
        <v>10</v>
      </c>
      <c r="B126" s="37" t="s">
        <v>25</v>
      </c>
      <c r="C126" s="7" t="s">
        <v>10</v>
      </c>
      <c r="D126" s="7" t="s">
        <v>10</v>
      </c>
      <c r="E126" s="55" t="s">
        <v>10</v>
      </c>
      <c r="F126" s="55" t="s">
        <v>10</v>
      </c>
      <c r="G126" s="55" t="s">
        <v>10</v>
      </c>
      <c r="H126" s="55" t="s">
        <v>10</v>
      </c>
      <c r="I126" s="55" t="s">
        <v>10</v>
      </c>
      <c r="J126" s="55" t="s">
        <v>10</v>
      </c>
      <c r="K126" s="47"/>
      <c r="L126" s="35"/>
      <c r="M126" s="35"/>
      <c r="N126" s="35"/>
      <c r="O126" s="34"/>
    </row>
    <row r="127" spans="1:15" ht="30">
      <c r="A127" s="7">
        <v>1</v>
      </c>
      <c r="B127" s="6" t="s">
        <v>155</v>
      </c>
      <c r="C127" s="20" t="s">
        <v>146</v>
      </c>
      <c r="D127" s="20" t="s">
        <v>138</v>
      </c>
      <c r="E127" s="54"/>
      <c r="F127" s="54">
        <v>7</v>
      </c>
      <c r="G127" s="54">
        <v>7</v>
      </c>
      <c r="H127" s="54"/>
      <c r="I127" s="54">
        <v>7</v>
      </c>
      <c r="J127" s="54">
        <v>7</v>
      </c>
      <c r="K127" s="47"/>
      <c r="L127" s="35"/>
      <c r="M127" s="35"/>
      <c r="N127" s="35"/>
      <c r="O127" s="34"/>
    </row>
    <row r="128" spans="1:13" ht="15">
      <c r="A128" s="7" t="s">
        <v>10</v>
      </c>
      <c r="B128" s="37" t="s">
        <v>26</v>
      </c>
      <c r="C128" s="7" t="s">
        <v>10</v>
      </c>
      <c r="D128" s="7" t="s">
        <v>10</v>
      </c>
      <c r="E128" s="48" t="s">
        <v>10</v>
      </c>
      <c r="F128" s="48" t="s">
        <v>10</v>
      </c>
      <c r="G128" s="48" t="s">
        <v>10</v>
      </c>
      <c r="H128" s="48" t="s">
        <v>10</v>
      </c>
      <c r="I128" s="48" t="s">
        <v>10</v>
      </c>
      <c r="J128" s="48" t="s">
        <v>10</v>
      </c>
      <c r="K128" s="47"/>
      <c r="L128" s="35"/>
      <c r="M128" s="35"/>
    </row>
    <row r="129" spans="1:13" ht="25.5">
      <c r="A129" s="7">
        <v>1</v>
      </c>
      <c r="B129" s="6" t="s">
        <v>156</v>
      </c>
      <c r="C129" s="20" t="s">
        <v>147</v>
      </c>
      <c r="D129" s="20" t="s">
        <v>138</v>
      </c>
      <c r="E129" s="56"/>
      <c r="F129" s="56">
        <v>6</v>
      </c>
      <c r="G129" s="56">
        <v>6</v>
      </c>
      <c r="H129" s="56"/>
      <c r="I129" s="56">
        <v>6</v>
      </c>
      <c r="J129" s="56">
        <v>6</v>
      </c>
      <c r="K129" s="47"/>
      <c r="L129" s="35"/>
      <c r="M129" s="35"/>
    </row>
    <row r="130" spans="11:13" ht="15">
      <c r="K130" s="35"/>
      <c r="L130" s="35"/>
      <c r="M130" s="35"/>
    </row>
    <row r="131" spans="1:11" ht="15">
      <c r="A131" s="62" t="s">
        <v>27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1:15" ht="15">
      <c r="K132" s="30"/>
      <c r="L132" s="24" t="s">
        <v>94</v>
      </c>
      <c r="N132" s="88"/>
      <c r="O132" s="88"/>
    </row>
    <row r="133" spans="1:12" ht="15" customHeight="1">
      <c r="A133" s="89" t="s">
        <v>6</v>
      </c>
      <c r="B133" s="90"/>
      <c r="C133" s="63" t="s">
        <v>101</v>
      </c>
      <c r="D133" s="85"/>
      <c r="E133" s="63" t="s">
        <v>102</v>
      </c>
      <c r="F133" s="85"/>
      <c r="G133" s="63" t="s">
        <v>103</v>
      </c>
      <c r="H133" s="85"/>
      <c r="I133" s="63" t="s">
        <v>89</v>
      </c>
      <c r="J133" s="85"/>
      <c r="K133" s="63" t="s">
        <v>109</v>
      </c>
      <c r="L133" s="85"/>
    </row>
    <row r="134" spans="1:12" ht="30">
      <c r="A134" s="91"/>
      <c r="B134" s="92"/>
      <c r="C134" s="6" t="s">
        <v>7</v>
      </c>
      <c r="D134" s="6" t="s">
        <v>8</v>
      </c>
      <c r="E134" s="6" t="s">
        <v>7</v>
      </c>
      <c r="F134" s="6" t="s">
        <v>8</v>
      </c>
      <c r="G134" s="6" t="s">
        <v>7</v>
      </c>
      <c r="H134" s="6" t="s">
        <v>8</v>
      </c>
      <c r="I134" s="6" t="s">
        <v>7</v>
      </c>
      <c r="J134" s="6" t="s">
        <v>8</v>
      </c>
      <c r="K134" s="6" t="s">
        <v>7</v>
      </c>
      <c r="L134" s="6" t="s">
        <v>8</v>
      </c>
    </row>
    <row r="135" spans="1:12" ht="15">
      <c r="A135" s="63">
        <v>1</v>
      </c>
      <c r="B135" s="85"/>
      <c r="C135" s="6">
        <v>2</v>
      </c>
      <c r="D135" s="6">
        <v>3</v>
      </c>
      <c r="E135" s="6">
        <v>4</v>
      </c>
      <c r="F135" s="6">
        <v>5</v>
      </c>
      <c r="G135" s="6">
        <v>6</v>
      </c>
      <c r="H135" s="6">
        <v>7</v>
      </c>
      <c r="I135" s="6">
        <v>8</v>
      </c>
      <c r="J135" s="6">
        <v>9</v>
      </c>
      <c r="K135" s="6">
        <v>10</v>
      </c>
      <c r="L135" s="6">
        <v>11</v>
      </c>
    </row>
    <row r="136" spans="1:12" ht="15">
      <c r="A136" s="63" t="s">
        <v>10</v>
      </c>
      <c r="B136" s="85"/>
      <c r="C136" s="6" t="s">
        <v>10</v>
      </c>
      <c r="D136" s="6" t="s">
        <v>10</v>
      </c>
      <c r="E136" s="6" t="s">
        <v>10</v>
      </c>
      <c r="F136" s="6" t="s">
        <v>10</v>
      </c>
      <c r="G136" s="6" t="s">
        <v>10</v>
      </c>
      <c r="H136" s="6" t="s">
        <v>10</v>
      </c>
      <c r="I136" s="6" t="s">
        <v>10</v>
      </c>
      <c r="J136" s="6" t="s">
        <v>10</v>
      </c>
      <c r="K136" s="6" t="s">
        <v>10</v>
      </c>
      <c r="L136" s="6" t="s">
        <v>10</v>
      </c>
    </row>
    <row r="137" spans="1:12" ht="15">
      <c r="A137" s="63" t="s">
        <v>10</v>
      </c>
      <c r="B137" s="85"/>
      <c r="C137" s="6" t="s">
        <v>10</v>
      </c>
      <c r="D137" s="6" t="s">
        <v>10</v>
      </c>
      <c r="E137" s="6" t="s">
        <v>10</v>
      </c>
      <c r="F137" s="6" t="s">
        <v>10</v>
      </c>
      <c r="G137" s="6" t="s">
        <v>10</v>
      </c>
      <c r="H137" s="6" t="s">
        <v>10</v>
      </c>
      <c r="I137" s="6" t="s">
        <v>10</v>
      </c>
      <c r="J137" s="6" t="s">
        <v>10</v>
      </c>
      <c r="K137" s="6" t="s">
        <v>10</v>
      </c>
      <c r="L137" s="6" t="s">
        <v>10</v>
      </c>
    </row>
    <row r="138" spans="1:12" ht="15">
      <c r="A138" s="63" t="s">
        <v>14</v>
      </c>
      <c r="B138" s="85"/>
      <c r="C138" s="6" t="s">
        <v>10</v>
      </c>
      <c r="D138" s="6" t="s">
        <v>10</v>
      </c>
      <c r="E138" s="6" t="s">
        <v>10</v>
      </c>
      <c r="F138" s="6" t="s">
        <v>10</v>
      </c>
      <c r="G138" s="6" t="s">
        <v>10</v>
      </c>
      <c r="H138" s="6" t="s">
        <v>10</v>
      </c>
      <c r="I138" s="6" t="s">
        <v>10</v>
      </c>
      <c r="J138" s="6" t="s">
        <v>10</v>
      </c>
      <c r="K138" s="6" t="s">
        <v>10</v>
      </c>
      <c r="L138" s="6" t="s">
        <v>10</v>
      </c>
    </row>
    <row r="139" spans="1:12" ht="23.25" customHeight="1">
      <c r="A139" s="93" t="s">
        <v>28</v>
      </c>
      <c r="B139" s="85"/>
      <c r="C139" s="6" t="s">
        <v>12</v>
      </c>
      <c r="D139" s="6" t="s">
        <v>10</v>
      </c>
      <c r="E139" s="6" t="s">
        <v>12</v>
      </c>
      <c r="F139" s="6" t="s">
        <v>10</v>
      </c>
      <c r="G139" s="6" t="s">
        <v>10</v>
      </c>
      <c r="H139" s="6" t="s">
        <v>10</v>
      </c>
      <c r="I139" s="6" t="s">
        <v>10</v>
      </c>
      <c r="J139" s="6" t="s">
        <v>10</v>
      </c>
      <c r="K139" s="6" t="s">
        <v>12</v>
      </c>
      <c r="L139" s="6" t="s">
        <v>10</v>
      </c>
    </row>
    <row r="141" spans="1:16" ht="15">
      <c r="A141" s="62" t="s">
        <v>29</v>
      </c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</row>
    <row r="143" spans="1:16" ht="15">
      <c r="A143" s="65" t="s">
        <v>60</v>
      </c>
      <c r="B143" s="65" t="s">
        <v>30</v>
      </c>
      <c r="C143" s="65" t="s">
        <v>101</v>
      </c>
      <c r="D143" s="65"/>
      <c r="E143" s="65"/>
      <c r="F143" s="65"/>
      <c r="G143" s="65" t="s">
        <v>116</v>
      </c>
      <c r="H143" s="65"/>
      <c r="I143" s="65"/>
      <c r="J143" s="65"/>
      <c r="K143" s="63" t="s">
        <v>91</v>
      </c>
      <c r="L143" s="85"/>
      <c r="M143" s="63" t="s">
        <v>92</v>
      </c>
      <c r="N143" s="85"/>
      <c r="O143" s="65" t="s">
        <v>117</v>
      </c>
      <c r="P143" s="65"/>
    </row>
    <row r="144" spans="1:16" ht="30.75" customHeight="1">
      <c r="A144" s="65"/>
      <c r="B144" s="65"/>
      <c r="C144" s="65" t="s">
        <v>7</v>
      </c>
      <c r="D144" s="65"/>
      <c r="E144" s="65" t="s">
        <v>8</v>
      </c>
      <c r="F144" s="65"/>
      <c r="G144" s="65" t="s">
        <v>7</v>
      </c>
      <c r="H144" s="65"/>
      <c r="I144" s="65" t="s">
        <v>8</v>
      </c>
      <c r="J144" s="65"/>
      <c r="K144" s="94" t="s">
        <v>7</v>
      </c>
      <c r="L144" s="94" t="s">
        <v>8</v>
      </c>
      <c r="M144" s="94" t="s">
        <v>7</v>
      </c>
      <c r="N144" s="94" t="s">
        <v>8</v>
      </c>
      <c r="O144" s="65" t="s">
        <v>7</v>
      </c>
      <c r="P144" s="65" t="s">
        <v>8</v>
      </c>
    </row>
    <row r="145" spans="1:16" ht="25.5">
      <c r="A145" s="65"/>
      <c r="B145" s="65"/>
      <c r="C145" s="20" t="s">
        <v>63</v>
      </c>
      <c r="D145" s="20" t="s">
        <v>64</v>
      </c>
      <c r="E145" s="20" t="s">
        <v>63</v>
      </c>
      <c r="F145" s="20" t="s">
        <v>64</v>
      </c>
      <c r="G145" s="20" t="s">
        <v>63</v>
      </c>
      <c r="H145" s="20" t="s">
        <v>64</v>
      </c>
      <c r="I145" s="20" t="s">
        <v>63</v>
      </c>
      <c r="J145" s="20" t="s">
        <v>64</v>
      </c>
      <c r="K145" s="95"/>
      <c r="L145" s="95"/>
      <c r="M145" s="95"/>
      <c r="N145" s="95"/>
      <c r="O145" s="65"/>
      <c r="P145" s="65"/>
    </row>
    <row r="146" spans="1:16" ht="15">
      <c r="A146" s="6">
        <v>1</v>
      </c>
      <c r="B146" s="6">
        <v>2</v>
      </c>
      <c r="C146" s="6">
        <v>3</v>
      </c>
      <c r="D146" s="6">
        <v>4</v>
      </c>
      <c r="E146" s="6">
        <v>5</v>
      </c>
      <c r="F146" s="6">
        <v>6</v>
      </c>
      <c r="G146" s="6">
        <v>7</v>
      </c>
      <c r="H146" s="6">
        <v>8</v>
      </c>
      <c r="I146" s="6">
        <v>9</v>
      </c>
      <c r="J146" s="6">
        <v>10</v>
      </c>
      <c r="K146" s="6">
        <v>11</v>
      </c>
      <c r="L146" s="6">
        <v>12</v>
      </c>
      <c r="M146" s="6">
        <v>13</v>
      </c>
      <c r="N146" s="6">
        <v>14</v>
      </c>
      <c r="O146" s="6">
        <v>15</v>
      </c>
      <c r="P146" s="6">
        <v>16</v>
      </c>
    </row>
    <row r="147" spans="1:16" ht="15">
      <c r="A147" s="6" t="s">
        <v>10</v>
      </c>
      <c r="B147" s="7" t="s">
        <v>10</v>
      </c>
      <c r="C147" s="7" t="s">
        <v>10</v>
      </c>
      <c r="D147" s="7" t="s">
        <v>10</v>
      </c>
      <c r="E147" s="7" t="s">
        <v>10</v>
      </c>
      <c r="F147" s="7" t="s">
        <v>10</v>
      </c>
      <c r="G147" s="7" t="s">
        <v>10</v>
      </c>
      <c r="H147" s="7" t="s">
        <v>10</v>
      </c>
      <c r="I147" s="7" t="s">
        <v>10</v>
      </c>
      <c r="J147" s="7" t="s">
        <v>10</v>
      </c>
      <c r="K147" s="7" t="s">
        <v>10</v>
      </c>
      <c r="L147" s="7" t="s">
        <v>10</v>
      </c>
      <c r="M147" s="7" t="s">
        <v>10</v>
      </c>
      <c r="N147" s="7" t="s">
        <v>10</v>
      </c>
      <c r="O147" s="7" t="s">
        <v>10</v>
      </c>
      <c r="P147" s="7" t="s">
        <v>10</v>
      </c>
    </row>
    <row r="148" spans="1:16" ht="15">
      <c r="A148" s="6" t="s">
        <v>10</v>
      </c>
      <c r="B148" s="6" t="s">
        <v>14</v>
      </c>
      <c r="C148" s="6" t="s">
        <v>10</v>
      </c>
      <c r="D148" s="6" t="s">
        <v>10</v>
      </c>
      <c r="E148" s="6" t="s">
        <v>10</v>
      </c>
      <c r="F148" s="6" t="s">
        <v>10</v>
      </c>
      <c r="G148" s="6" t="s">
        <v>10</v>
      </c>
      <c r="H148" s="6" t="s">
        <v>10</v>
      </c>
      <c r="I148" s="6" t="s">
        <v>10</v>
      </c>
      <c r="J148" s="6" t="s">
        <v>10</v>
      </c>
      <c r="K148" s="6" t="s">
        <v>10</v>
      </c>
      <c r="L148" s="6" t="s">
        <v>10</v>
      </c>
      <c r="M148" s="6" t="s">
        <v>10</v>
      </c>
      <c r="N148" s="6" t="s">
        <v>10</v>
      </c>
      <c r="O148" s="6" t="s">
        <v>10</v>
      </c>
      <c r="P148" s="6" t="s">
        <v>10</v>
      </c>
    </row>
    <row r="149" spans="1:16" ht="45">
      <c r="A149" s="6" t="s">
        <v>10</v>
      </c>
      <c r="B149" s="6" t="s">
        <v>31</v>
      </c>
      <c r="C149" s="6" t="s">
        <v>12</v>
      </c>
      <c r="D149" s="6" t="s">
        <v>12</v>
      </c>
      <c r="E149" s="6" t="s">
        <v>10</v>
      </c>
      <c r="F149" s="6" t="s">
        <v>10</v>
      </c>
      <c r="G149" s="6" t="s">
        <v>12</v>
      </c>
      <c r="H149" s="6" t="s">
        <v>12</v>
      </c>
      <c r="I149" s="6" t="s">
        <v>10</v>
      </c>
      <c r="J149" s="6" t="s">
        <v>10</v>
      </c>
      <c r="K149" s="6" t="s">
        <v>12</v>
      </c>
      <c r="L149" s="6" t="s">
        <v>10</v>
      </c>
      <c r="M149" s="6" t="s">
        <v>12</v>
      </c>
      <c r="N149" s="6" t="s">
        <v>10</v>
      </c>
      <c r="O149" s="6" t="s">
        <v>12</v>
      </c>
      <c r="P149" s="6" t="s">
        <v>10</v>
      </c>
    </row>
    <row r="150" spans="1:12" ht="15">
      <c r="A150" s="76" t="s">
        <v>93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</row>
    <row r="151" spans="1:12" ht="15">
      <c r="A151" s="76" t="s">
        <v>118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</row>
    <row r="152" spans="12:15" ht="15">
      <c r="L152" s="27"/>
      <c r="O152" s="27" t="s">
        <v>94</v>
      </c>
    </row>
    <row r="153" spans="1:15" ht="21.75" customHeight="1">
      <c r="A153" s="86" t="s">
        <v>19</v>
      </c>
      <c r="B153" s="104" t="s">
        <v>95</v>
      </c>
      <c r="C153" s="104"/>
      <c r="D153" s="86" t="s">
        <v>32</v>
      </c>
      <c r="E153" s="86"/>
      <c r="F153" s="86"/>
      <c r="G153" s="86" t="s">
        <v>101</v>
      </c>
      <c r="H153" s="86"/>
      <c r="I153" s="86"/>
      <c r="J153" s="96" t="s">
        <v>102</v>
      </c>
      <c r="K153" s="97"/>
      <c r="L153" s="98"/>
      <c r="M153" s="96" t="s">
        <v>103</v>
      </c>
      <c r="N153" s="97"/>
      <c r="O153" s="98"/>
    </row>
    <row r="154" spans="1:15" ht="25.5">
      <c r="A154" s="86"/>
      <c r="B154" s="104"/>
      <c r="C154" s="104"/>
      <c r="D154" s="86"/>
      <c r="E154" s="86"/>
      <c r="F154" s="86"/>
      <c r="G154" s="20" t="s">
        <v>7</v>
      </c>
      <c r="H154" s="20" t="s">
        <v>8</v>
      </c>
      <c r="I154" s="20" t="s">
        <v>131</v>
      </c>
      <c r="J154" s="20" t="s">
        <v>7</v>
      </c>
      <c r="K154" s="20" t="s">
        <v>8</v>
      </c>
      <c r="L154" s="20" t="s">
        <v>130</v>
      </c>
      <c r="M154" s="20" t="s">
        <v>7</v>
      </c>
      <c r="N154" s="20" t="s">
        <v>8</v>
      </c>
      <c r="O154" s="20" t="s">
        <v>66</v>
      </c>
    </row>
    <row r="155" spans="1:15" ht="15">
      <c r="A155" s="6">
        <v>1</v>
      </c>
      <c r="B155" s="65">
        <v>2</v>
      </c>
      <c r="C155" s="65"/>
      <c r="D155" s="65">
        <v>3</v>
      </c>
      <c r="E155" s="65"/>
      <c r="F155" s="65"/>
      <c r="G155" s="6">
        <v>4</v>
      </c>
      <c r="H155" s="6">
        <v>5</v>
      </c>
      <c r="I155" s="6">
        <v>6</v>
      </c>
      <c r="J155" s="6">
        <v>7</v>
      </c>
      <c r="K155" s="6">
        <v>8</v>
      </c>
      <c r="L155" s="6">
        <v>9</v>
      </c>
      <c r="M155" s="6">
        <v>10</v>
      </c>
      <c r="N155" s="6">
        <v>11</v>
      </c>
      <c r="O155" s="6">
        <v>12</v>
      </c>
    </row>
    <row r="156" spans="1:15" ht="44.25" customHeight="1">
      <c r="A156" s="6">
        <v>1</v>
      </c>
      <c r="B156" s="63" t="s">
        <v>157</v>
      </c>
      <c r="C156" s="85"/>
      <c r="D156" s="63" t="s">
        <v>158</v>
      </c>
      <c r="E156" s="64"/>
      <c r="F156" s="85"/>
      <c r="G156" s="45"/>
      <c r="H156" s="45">
        <v>81115</v>
      </c>
      <c r="I156" s="45">
        <f>H156</f>
        <v>81115</v>
      </c>
      <c r="J156" s="45"/>
      <c r="K156" s="45">
        <v>54400</v>
      </c>
      <c r="L156" s="45">
        <f>K156</f>
        <v>54400</v>
      </c>
      <c r="M156" s="45"/>
      <c r="N156" s="45"/>
      <c r="O156" s="45"/>
    </row>
    <row r="157" spans="1:15" ht="44.25" customHeight="1">
      <c r="A157" s="6">
        <v>2</v>
      </c>
      <c r="B157" s="63" t="s">
        <v>164</v>
      </c>
      <c r="C157" s="85"/>
      <c r="D157" s="63"/>
      <c r="E157" s="64"/>
      <c r="F157" s="85"/>
      <c r="G157" s="45"/>
      <c r="H157" s="45"/>
      <c r="I157" s="45"/>
      <c r="J157" s="45"/>
      <c r="K157" s="45"/>
      <c r="L157" s="45"/>
      <c r="M157" s="45"/>
      <c r="N157" s="45">
        <v>42000</v>
      </c>
      <c r="O157" s="45">
        <v>42000</v>
      </c>
    </row>
    <row r="158" spans="1:15" ht="15">
      <c r="A158" s="6" t="s">
        <v>10</v>
      </c>
      <c r="B158" s="99" t="s">
        <v>14</v>
      </c>
      <c r="C158" s="99"/>
      <c r="D158" s="65" t="s">
        <v>10</v>
      </c>
      <c r="E158" s="65"/>
      <c r="F158" s="65"/>
      <c r="G158" s="45"/>
      <c r="H158" s="45">
        <f>H156</f>
        <v>81115</v>
      </c>
      <c r="I158" s="45">
        <f>I156</f>
        <v>81115</v>
      </c>
      <c r="J158" s="45"/>
      <c r="K158" s="45">
        <f>K156</f>
        <v>54400</v>
      </c>
      <c r="L158" s="45">
        <f>L156</f>
        <v>54400</v>
      </c>
      <c r="M158" s="45"/>
      <c r="N158" s="45">
        <v>42000</v>
      </c>
      <c r="O158" s="45">
        <v>42000</v>
      </c>
    </row>
    <row r="159" spans="1:9" ht="15">
      <c r="A159" s="62" t="s">
        <v>119</v>
      </c>
      <c r="B159" s="62"/>
      <c r="C159" s="62"/>
      <c r="D159" s="62"/>
      <c r="E159" s="62"/>
      <c r="F159" s="62"/>
      <c r="G159" s="62"/>
      <c r="H159" s="62"/>
      <c r="I159" s="62"/>
    </row>
    <row r="160" spans="9:12" ht="15">
      <c r="I160" s="29"/>
      <c r="L160" s="29" t="s">
        <v>94</v>
      </c>
    </row>
    <row r="161" spans="1:12" ht="21.75" customHeight="1">
      <c r="A161" s="86" t="s">
        <v>60</v>
      </c>
      <c r="B161" s="100" t="s">
        <v>95</v>
      </c>
      <c r="C161" s="101"/>
      <c r="D161" s="100" t="s">
        <v>32</v>
      </c>
      <c r="E161" s="105"/>
      <c r="F161" s="101"/>
      <c r="G161" s="86" t="s">
        <v>88</v>
      </c>
      <c r="H161" s="86"/>
      <c r="I161" s="86"/>
      <c r="J161" s="96" t="s">
        <v>109</v>
      </c>
      <c r="K161" s="97"/>
      <c r="L161" s="98"/>
    </row>
    <row r="162" spans="1:12" ht="33" customHeight="1">
      <c r="A162" s="86"/>
      <c r="B162" s="102"/>
      <c r="C162" s="103"/>
      <c r="D162" s="102"/>
      <c r="E162" s="106"/>
      <c r="F162" s="103"/>
      <c r="G162" s="20" t="s">
        <v>7</v>
      </c>
      <c r="H162" s="20" t="s">
        <v>8</v>
      </c>
      <c r="I162" s="20" t="s">
        <v>65</v>
      </c>
      <c r="J162" s="20" t="s">
        <v>7</v>
      </c>
      <c r="K162" s="20" t="s">
        <v>8</v>
      </c>
      <c r="L162" s="20" t="s">
        <v>53</v>
      </c>
    </row>
    <row r="163" spans="1:12" ht="15">
      <c r="A163" s="6">
        <v>1</v>
      </c>
      <c r="B163" s="63">
        <v>2</v>
      </c>
      <c r="C163" s="85"/>
      <c r="D163" s="63">
        <v>3</v>
      </c>
      <c r="E163" s="64"/>
      <c r="F163" s="85"/>
      <c r="G163" s="6">
        <v>4</v>
      </c>
      <c r="H163" s="6">
        <v>5</v>
      </c>
      <c r="I163" s="6">
        <v>6</v>
      </c>
      <c r="J163" s="6">
        <v>7</v>
      </c>
      <c r="K163" s="6">
        <v>8</v>
      </c>
      <c r="L163" s="6">
        <v>9</v>
      </c>
    </row>
    <row r="164" spans="1:12" ht="54" customHeight="1">
      <c r="A164" s="6">
        <v>1</v>
      </c>
      <c r="B164" s="63" t="s">
        <v>164</v>
      </c>
      <c r="C164" s="85"/>
      <c r="D164" s="65"/>
      <c r="E164" s="65"/>
      <c r="F164" s="65"/>
      <c r="G164" s="45"/>
      <c r="H164" s="45">
        <v>42000</v>
      </c>
      <c r="I164" s="45">
        <v>42000</v>
      </c>
      <c r="J164" s="45"/>
      <c r="K164" s="45">
        <v>42000</v>
      </c>
      <c r="L164" s="45">
        <v>42000</v>
      </c>
    </row>
    <row r="165" spans="1:12" ht="15">
      <c r="A165" s="6" t="s">
        <v>10</v>
      </c>
      <c r="B165" s="107" t="s">
        <v>14</v>
      </c>
      <c r="C165" s="108"/>
      <c r="D165" s="63" t="s">
        <v>10</v>
      </c>
      <c r="E165" s="64"/>
      <c r="F165" s="85"/>
      <c r="G165" s="45">
        <f>G164</f>
        <v>0</v>
      </c>
      <c r="H165" s="45">
        <v>42000</v>
      </c>
      <c r="I165" s="45">
        <v>42000</v>
      </c>
      <c r="J165" s="45">
        <f>J164</f>
        <v>0</v>
      </c>
      <c r="K165" s="45">
        <v>42000</v>
      </c>
      <c r="L165" s="45">
        <v>42000</v>
      </c>
    </row>
    <row r="167" spans="1:13" ht="15">
      <c r="A167" s="62" t="s">
        <v>132</v>
      </c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</row>
    <row r="168" ht="15">
      <c r="N168" s="27" t="s">
        <v>94</v>
      </c>
    </row>
    <row r="169" spans="1:14" ht="47.25" customHeight="1">
      <c r="A169" s="89" t="s">
        <v>68</v>
      </c>
      <c r="B169" s="109"/>
      <c r="C169" s="94" t="s">
        <v>67</v>
      </c>
      <c r="D169" s="94" t="s">
        <v>33</v>
      </c>
      <c r="E169" s="63" t="s">
        <v>101</v>
      </c>
      <c r="F169" s="85"/>
      <c r="G169" s="63" t="s">
        <v>102</v>
      </c>
      <c r="H169" s="85"/>
      <c r="I169" s="63" t="s">
        <v>103</v>
      </c>
      <c r="J169" s="85"/>
      <c r="K169" s="63" t="s">
        <v>88</v>
      </c>
      <c r="L169" s="85"/>
      <c r="M169" s="63" t="s">
        <v>109</v>
      </c>
      <c r="N169" s="85"/>
    </row>
    <row r="170" spans="1:14" ht="147" customHeight="1">
      <c r="A170" s="110"/>
      <c r="B170" s="111"/>
      <c r="C170" s="112"/>
      <c r="D170" s="95"/>
      <c r="E170" s="6" t="s">
        <v>35</v>
      </c>
      <c r="F170" s="6" t="s">
        <v>34</v>
      </c>
      <c r="G170" s="6" t="s">
        <v>35</v>
      </c>
      <c r="H170" s="6" t="s">
        <v>34</v>
      </c>
      <c r="I170" s="6" t="s">
        <v>35</v>
      </c>
      <c r="J170" s="6" t="s">
        <v>34</v>
      </c>
      <c r="K170" s="6" t="s">
        <v>35</v>
      </c>
      <c r="L170" s="6" t="s">
        <v>34</v>
      </c>
      <c r="M170" s="6" t="s">
        <v>35</v>
      </c>
      <c r="N170" s="6" t="s">
        <v>34</v>
      </c>
    </row>
    <row r="171" spans="1:14" ht="15">
      <c r="A171" s="63">
        <v>1</v>
      </c>
      <c r="B171" s="113"/>
      <c r="C171" s="6">
        <v>2</v>
      </c>
      <c r="D171" s="6">
        <v>3</v>
      </c>
      <c r="E171" s="6">
        <v>4</v>
      </c>
      <c r="F171" s="6">
        <v>5</v>
      </c>
      <c r="G171" s="6">
        <v>6</v>
      </c>
      <c r="H171" s="6">
        <v>7</v>
      </c>
      <c r="I171" s="6">
        <v>8</v>
      </c>
      <c r="J171" s="6">
        <v>9</v>
      </c>
      <c r="K171" s="6">
        <v>10</v>
      </c>
      <c r="L171" s="6">
        <v>11</v>
      </c>
      <c r="M171" s="6">
        <v>12</v>
      </c>
      <c r="N171" s="6">
        <v>13</v>
      </c>
    </row>
    <row r="172" spans="1:14" ht="15">
      <c r="A172" s="63" t="s">
        <v>10</v>
      </c>
      <c r="B172" s="113"/>
      <c r="C172" s="6" t="s">
        <v>10</v>
      </c>
      <c r="D172" s="6" t="s">
        <v>10</v>
      </c>
      <c r="E172" s="6" t="s">
        <v>10</v>
      </c>
      <c r="F172" s="6" t="s">
        <v>10</v>
      </c>
      <c r="G172" s="6" t="s">
        <v>10</v>
      </c>
      <c r="H172" s="6" t="s">
        <v>10</v>
      </c>
      <c r="I172" s="6" t="s">
        <v>10</v>
      </c>
      <c r="J172" s="6" t="s">
        <v>10</v>
      </c>
      <c r="K172" s="6" t="s">
        <v>10</v>
      </c>
      <c r="L172" s="6" t="s">
        <v>10</v>
      </c>
      <c r="M172" s="6" t="s">
        <v>10</v>
      </c>
      <c r="N172" s="6" t="s">
        <v>10</v>
      </c>
    </row>
    <row r="173" spans="1:14" ht="15">
      <c r="A173" s="63" t="s">
        <v>10</v>
      </c>
      <c r="B173" s="113"/>
      <c r="C173" s="6" t="s">
        <v>10</v>
      </c>
      <c r="D173" s="6" t="s">
        <v>10</v>
      </c>
      <c r="E173" s="6" t="s">
        <v>10</v>
      </c>
      <c r="F173" s="6" t="s">
        <v>10</v>
      </c>
      <c r="G173" s="6" t="s">
        <v>10</v>
      </c>
      <c r="H173" s="6" t="s">
        <v>10</v>
      </c>
      <c r="I173" s="6" t="s">
        <v>10</v>
      </c>
      <c r="J173" s="6" t="s">
        <v>10</v>
      </c>
      <c r="K173" s="6" t="s">
        <v>10</v>
      </c>
      <c r="L173" s="6" t="s">
        <v>10</v>
      </c>
      <c r="M173" s="6" t="s">
        <v>10</v>
      </c>
      <c r="N173" s="6" t="s">
        <v>10</v>
      </c>
    </row>
    <row r="174" ht="10.5" customHeight="1"/>
    <row r="175" spans="1:10" ht="34.5" customHeight="1">
      <c r="A175" s="76" t="s">
        <v>120</v>
      </c>
      <c r="B175" s="76"/>
      <c r="C175" s="76"/>
      <c r="D175" s="76"/>
      <c r="E175" s="76"/>
      <c r="F175" s="76"/>
      <c r="G175" s="76"/>
      <c r="H175" s="76"/>
      <c r="I175" s="76"/>
      <c r="J175" s="76"/>
    </row>
    <row r="176" spans="1:10" ht="15">
      <c r="A176" s="76" t="s">
        <v>121</v>
      </c>
      <c r="B176" s="76"/>
      <c r="C176" s="76"/>
      <c r="D176" s="76"/>
      <c r="E176" s="76"/>
      <c r="F176" s="76"/>
      <c r="G176" s="76"/>
      <c r="H176" s="76"/>
      <c r="I176" s="76"/>
      <c r="J176" s="76"/>
    </row>
    <row r="177" spans="1:10" ht="15">
      <c r="A177" s="76" t="s">
        <v>122</v>
      </c>
      <c r="B177" s="76"/>
      <c r="C177" s="76"/>
      <c r="D177" s="76"/>
      <c r="E177" s="76"/>
      <c r="F177" s="76"/>
      <c r="G177" s="76"/>
      <c r="H177" s="76"/>
      <c r="I177" s="76"/>
      <c r="J177" s="76"/>
    </row>
    <row r="178" ht="15">
      <c r="L178" s="27" t="s">
        <v>94</v>
      </c>
    </row>
    <row r="179" spans="1:12" ht="47.25" customHeight="1">
      <c r="A179" s="86" t="s">
        <v>36</v>
      </c>
      <c r="B179" s="100" t="s">
        <v>6</v>
      </c>
      <c r="C179" s="105"/>
      <c r="D179" s="101"/>
      <c r="E179" s="86" t="s">
        <v>37</v>
      </c>
      <c r="F179" s="86" t="s">
        <v>69</v>
      </c>
      <c r="G179" s="114" t="s">
        <v>38</v>
      </c>
      <c r="H179" s="114" t="s">
        <v>39</v>
      </c>
      <c r="I179" s="114" t="s">
        <v>70</v>
      </c>
      <c r="J179" s="96" t="s">
        <v>40</v>
      </c>
      <c r="K179" s="98"/>
      <c r="L179" s="114" t="s">
        <v>71</v>
      </c>
    </row>
    <row r="180" spans="1:12" ht="72.75" customHeight="1">
      <c r="A180" s="86"/>
      <c r="B180" s="102"/>
      <c r="C180" s="106"/>
      <c r="D180" s="103"/>
      <c r="E180" s="86"/>
      <c r="F180" s="86"/>
      <c r="G180" s="115"/>
      <c r="H180" s="115"/>
      <c r="I180" s="115"/>
      <c r="J180" s="20" t="s">
        <v>41</v>
      </c>
      <c r="K180" s="20" t="s">
        <v>42</v>
      </c>
      <c r="L180" s="115"/>
    </row>
    <row r="181" spans="1:12" ht="15">
      <c r="A181" s="6">
        <v>1</v>
      </c>
      <c r="B181" s="63">
        <v>2</v>
      </c>
      <c r="C181" s="64"/>
      <c r="D181" s="85"/>
      <c r="E181" s="6">
        <v>3</v>
      </c>
      <c r="F181" s="6">
        <v>4</v>
      </c>
      <c r="G181" s="6">
        <v>5</v>
      </c>
      <c r="H181" s="6">
        <v>6</v>
      </c>
      <c r="I181" s="6">
        <v>7</v>
      </c>
      <c r="J181" s="6">
        <v>8</v>
      </c>
      <c r="K181" s="6">
        <v>9</v>
      </c>
      <c r="L181" s="6">
        <v>10</v>
      </c>
    </row>
    <row r="182" spans="1:12" ht="15">
      <c r="A182" s="6" t="s">
        <v>10</v>
      </c>
      <c r="B182" s="63" t="s">
        <v>10</v>
      </c>
      <c r="C182" s="64"/>
      <c r="D182" s="85"/>
      <c r="E182" s="6" t="s">
        <v>10</v>
      </c>
      <c r="F182" s="6" t="s">
        <v>10</v>
      </c>
      <c r="G182" s="6" t="s">
        <v>10</v>
      </c>
      <c r="H182" s="6" t="s">
        <v>10</v>
      </c>
      <c r="I182" s="6" t="s">
        <v>10</v>
      </c>
      <c r="J182" s="6" t="s">
        <v>10</v>
      </c>
      <c r="K182" s="6" t="s">
        <v>10</v>
      </c>
      <c r="L182" s="6" t="s">
        <v>10</v>
      </c>
    </row>
    <row r="183" spans="1:12" ht="15">
      <c r="A183" s="6" t="s">
        <v>10</v>
      </c>
      <c r="B183" s="63" t="s">
        <v>10</v>
      </c>
      <c r="C183" s="64"/>
      <c r="D183" s="85"/>
      <c r="E183" s="6" t="s">
        <v>10</v>
      </c>
      <c r="F183" s="6" t="s">
        <v>10</v>
      </c>
      <c r="G183" s="6" t="s">
        <v>10</v>
      </c>
      <c r="H183" s="6" t="s">
        <v>10</v>
      </c>
      <c r="I183" s="6" t="s">
        <v>10</v>
      </c>
      <c r="J183" s="6" t="s">
        <v>10</v>
      </c>
      <c r="K183" s="6" t="s">
        <v>10</v>
      </c>
      <c r="L183" s="6" t="s">
        <v>10</v>
      </c>
    </row>
    <row r="184" spans="1:12" ht="15">
      <c r="A184" s="6" t="s">
        <v>10</v>
      </c>
      <c r="B184" s="107" t="s">
        <v>14</v>
      </c>
      <c r="C184" s="116"/>
      <c r="D184" s="108"/>
      <c r="E184" s="6" t="s">
        <v>10</v>
      </c>
      <c r="F184" s="6" t="s">
        <v>10</v>
      </c>
      <c r="G184" s="6" t="s">
        <v>10</v>
      </c>
      <c r="H184" s="6" t="s">
        <v>10</v>
      </c>
      <c r="I184" s="6" t="s">
        <v>10</v>
      </c>
      <c r="J184" s="6" t="s">
        <v>10</v>
      </c>
      <c r="K184" s="6" t="s">
        <v>10</v>
      </c>
      <c r="L184" s="6" t="s">
        <v>10</v>
      </c>
    </row>
    <row r="186" spans="1:12" ht="15">
      <c r="A186" s="62" t="s">
        <v>123</v>
      </c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</row>
    <row r="187" ht="15">
      <c r="L187" s="27" t="s">
        <v>94</v>
      </c>
    </row>
    <row r="188" spans="1:12" ht="15">
      <c r="A188" s="86" t="s">
        <v>36</v>
      </c>
      <c r="B188" s="86" t="s">
        <v>6</v>
      </c>
      <c r="C188" s="86" t="s">
        <v>90</v>
      </c>
      <c r="D188" s="86"/>
      <c r="E188" s="86"/>
      <c r="F188" s="86"/>
      <c r="G188" s="86"/>
      <c r="H188" s="86" t="s">
        <v>124</v>
      </c>
      <c r="I188" s="86"/>
      <c r="J188" s="86"/>
      <c r="K188" s="86"/>
      <c r="L188" s="86"/>
    </row>
    <row r="189" spans="1:12" ht="150.75" customHeight="1">
      <c r="A189" s="86"/>
      <c r="B189" s="86"/>
      <c r="C189" s="86" t="s">
        <v>43</v>
      </c>
      <c r="D189" s="86" t="s">
        <v>44</v>
      </c>
      <c r="E189" s="86" t="s">
        <v>45</v>
      </c>
      <c r="F189" s="86"/>
      <c r="G189" s="86" t="s">
        <v>72</v>
      </c>
      <c r="H189" s="86" t="s">
        <v>46</v>
      </c>
      <c r="I189" s="86" t="s">
        <v>73</v>
      </c>
      <c r="J189" s="96" t="s">
        <v>45</v>
      </c>
      <c r="K189" s="98"/>
      <c r="L189" s="114" t="s">
        <v>74</v>
      </c>
    </row>
    <row r="190" spans="1:12" ht="25.5">
      <c r="A190" s="86"/>
      <c r="B190" s="86"/>
      <c r="C190" s="86"/>
      <c r="D190" s="86"/>
      <c r="E190" s="20" t="s">
        <v>41</v>
      </c>
      <c r="F190" s="20" t="s">
        <v>42</v>
      </c>
      <c r="G190" s="86"/>
      <c r="H190" s="86"/>
      <c r="I190" s="86"/>
      <c r="J190" s="20" t="s">
        <v>41</v>
      </c>
      <c r="K190" s="20" t="s">
        <v>42</v>
      </c>
      <c r="L190" s="115"/>
    </row>
    <row r="191" spans="1:12" ht="15">
      <c r="A191" s="6">
        <v>1</v>
      </c>
      <c r="B191" s="6">
        <v>2</v>
      </c>
      <c r="C191" s="6">
        <v>3</v>
      </c>
      <c r="D191" s="6">
        <v>4</v>
      </c>
      <c r="E191" s="6">
        <v>5</v>
      </c>
      <c r="F191" s="6">
        <v>6</v>
      </c>
      <c r="G191" s="6">
        <v>7</v>
      </c>
      <c r="H191" s="6">
        <v>8</v>
      </c>
      <c r="I191" s="6">
        <v>9</v>
      </c>
      <c r="J191" s="6">
        <v>10</v>
      </c>
      <c r="K191" s="6">
        <v>11</v>
      </c>
      <c r="L191" s="6">
        <v>12</v>
      </c>
    </row>
    <row r="192" spans="1:12" ht="15">
      <c r="A192" s="6" t="s">
        <v>10</v>
      </c>
      <c r="B192" s="6" t="s">
        <v>10</v>
      </c>
      <c r="C192" s="6" t="s">
        <v>10</v>
      </c>
      <c r="D192" s="6" t="s">
        <v>10</v>
      </c>
      <c r="E192" s="6" t="s">
        <v>10</v>
      </c>
      <c r="F192" s="6" t="s">
        <v>10</v>
      </c>
      <c r="G192" s="6" t="s">
        <v>10</v>
      </c>
      <c r="H192" s="6" t="s">
        <v>10</v>
      </c>
      <c r="I192" s="6" t="s">
        <v>10</v>
      </c>
      <c r="J192" s="6" t="s">
        <v>10</v>
      </c>
      <c r="K192" s="6" t="s">
        <v>10</v>
      </c>
      <c r="L192" s="6" t="s">
        <v>10</v>
      </c>
    </row>
    <row r="193" spans="1:12" ht="15">
      <c r="A193" s="6" t="s">
        <v>10</v>
      </c>
      <c r="B193" s="6" t="s">
        <v>10</v>
      </c>
      <c r="C193" s="6" t="s">
        <v>10</v>
      </c>
      <c r="D193" s="6" t="s">
        <v>10</v>
      </c>
      <c r="E193" s="6" t="s">
        <v>10</v>
      </c>
      <c r="F193" s="6" t="s">
        <v>10</v>
      </c>
      <c r="G193" s="6" t="s">
        <v>10</v>
      </c>
      <c r="H193" s="6" t="s">
        <v>10</v>
      </c>
      <c r="I193" s="6" t="s">
        <v>10</v>
      </c>
      <c r="J193" s="6" t="s">
        <v>10</v>
      </c>
      <c r="K193" s="6" t="s">
        <v>10</v>
      </c>
      <c r="L193" s="6" t="s">
        <v>10</v>
      </c>
    </row>
    <row r="194" spans="1:12" ht="15">
      <c r="A194" s="6" t="s">
        <v>10</v>
      </c>
      <c r="B194" s="6" t="s">
        <v>14</v>
      </c>
      <c r="C194" s="6" t="s">
        <v>10</v>
      </c>
      <c r="D194" s="6" t="s">
        <v>10</v>
      </c>
      <c r="E194" s="6" t="s">
        <v>10</v>
      </c>
      <c r="F194" s="6" t="s">
        <v>10</v>
      </c>
      <c r="G194" s="6" t="s">
        <v>10</v>
      </c>
      <c r="H194" s="6" t="s">
        <v>10</v>
      </c>
      <c r="I194" s="6" t="s">
        <v>10</v>
      </c>
      <c r="J194" s="6" t="s">
        <v>10</v>
      </c>
      <c r="K194" s="6" t="s">
        <v>10</v>
      </c>
      <c r="L194" s="6" t="s">
        <v>10</v>
      </c>
    </row>
    <row r="196" spans="1:9" ht="15">
      <c r="A196" s="62" t="s">
        <v>125</v>
      </c>
      <c r="B196" s="62"/>
      <c r="C196" s="62"/>
      <c r="D196" s="62"/>
      <c r="E196" s="62"/>
      <c r="F196" s="62"/>
      <c r="G196" s="62"/>
      <c r="H196" s="62"/>
      <c r="I196" s="62"/>
    </row>
    <row r="197" ht="15">
      <c r="I197" s="27" t="s">
        <v>94</v>
      </c>
    </row>
    <row r="198" spans="1:9" ht="143.25" customHeight="1">
      <c r="A198" s="20" t="s">
        <v>36</v>
      </c>
      <c r="B198" s="20" t="s">
        <v>6</v>
      </c>
      <c r="C198" s="31" t="s">
        <v>37</v>
      </c>
      <c r="D198" s="31" t="s">
        <v>47</v>
      </c>
      <c r="E198" s="20" t="s">
        <v>99</v>
      </c>
      <c r="F198" s="20" t="s">
        <v>126</v>
      </c>
      <c r="G198" s="20" t="s">
        <v>127</v>
      </c>
      <c r="H198" s="20" t="s">
        <v>48</v>
      </c>
      <c r="I198" s="20" t="s">
        <v>49</v>
      </c>
    </row>
    <row r="199" spans="1:9" ht="15">
      <c r="A199" s="6">
        <v>1</v>
      </c>
      <c r="B199" s="6">
        <v>2</v>
      </c>
      <c r="C199" s="6">
        <v>3</v>
      </c>
      <c r="D199" s="6">
        <v>4</v>
      </c>
      <c r="E199" s="6">
        <v>5</v>
      </c>
      <c r="F199" s="6">
        <v>6</v>
      </c>
      <c r="G199" s="6">
        <v>7</v>
      </c>
      <c r="H199" s="6">
        <v>8</v>
      </c>
      <c r="I199" s="6">
        <v>9</v>
      </c>
    </row>
    <row r="200" spans="1:9" ht="15">
      <c r="A200" s="6" t="s">
        <v>10</v>
      </c>
      <c r="B200" s="6" t="s">
        <v>10</v>
      </c>
      <c r="C200" s="6" t="s">
        <v>10</v>
      </c>
      <c r="D200" s="6" t="s">
        <v>10</v>
      </c>
      <c r="E200" s="6" t="s">
        <v>10</v>
      </c>
      <c r="F200" s="6" t="s">
        <v>10</v>
      </c>
      <c r="G200" s="6" t="s">
        <v>10</v>
      </c>
      <c r="H200" s="6" t="s">
        <v>10</v>
      </c>
      <c r="I200" s="6" t="s">
        <v>10</v>
      </c>
    </row>
    <row r="201" spans="1:9" ht="15">
      <c r="A201" s="6" t="s">
        <v>10</v>
      </c>
      <c r="B201" s="6" t="s">
        <v>10</v>
      </c>
      <c r="C201" s="6" t="s">
        <v>10</v>
      </c>
      <c r="D201" s="6" t="s">
        <v>10</v>
      </c>
      <c r="E201" s="6" t="s">
        <v>10</v>
      </c>
      <c r="F201" s="6" t="s">
        <v>10</v>
      </c>
      <c r="G201" s="6" t="s">
        <v>10</v>
      </c>
      <c r="H201" s="6" t="s">
        <v>10</v>
      </c>
      <c r="I201" s="6" t="s">
        <v>10</v>
      </c>
    </row>
    <row r="202" spans="1:9" ht="15">
      <c r="A202" s="6" t="s">
        <v>10</v>
      </c>
      <c r="B202" s="6" t="s">
        <v>14</v>
      </c>
      <c r="C202" s="6" t="s">
        <v>10</v>
      </c>
      <c r="D202" s="6" t="s">
        <v>10</v>
      </c>
      <c r="E202" s="6" t="s">
        <v>10</v>
      </c>
      <c r="F202" s="6" t="s">
        <v>10</v>
      </c>
      <c r="G202" s="6" t="s">
        <v>10</v>
      </c>
      <c r="H202" s="6" t="s">
        <v>10</v>
      </c>
      <c r="I202" s="6" t="s">
        <v>10</v>
      </c>
    </row>
    <row r="204" spans="1:9" ht="18.75" customHeight="1">
      <c r="A204" s="117" t="s">
        <v>96</v>
      </c>
      <c r="B204" s="117"/>
      <c r="C204" s="117"/>
      <c r="D204" s="117"/>
      <c r="E204" s="117"/>
      <c r="F204" s="117"/>
      <c r="G204" s="117"/>
      <c r="H204" s="117"/>
      <c r="I204" s="117"/>
    </row>
    <row r="205" spans="1:9" ht="18.75" customHeight="1">
      <c r="A205" s="19"/>
      <c r="B205" s="19"/>
      <c r="C205" s="19"/>
      <c r="D205" s="19"/>
      <c r="E205" s="19"/>
      <c r="F205" s="19"/>
      <c r="G205" s="19"/>
      <c r="H205" s="19"/>
      <c r="I205" s="19"/>
    </row>
    <row r="206" spans="1:9" ht="45.75" customHeight="1">
      <c r="A206" s="76" t="s">
        <v>128</v>
      </c>
      <c r="B206" s="76"/>
      <c r="C206" s="76"/>
      <c r="D206" s="76"/>
      <c r="E206" s="76"/>
      <c r="F206" s="76"/>
      <c r="G206" s="76"/>
      <c r="H206" s="76"/>
      <c r="I206" s="76"/>
    </row>
    <row r="208" spans="1:9" ht="15" customHeight="1">
      <c r="A208" s="62" t="s">
        <v>137</v>
      </c>
      <c r="B208" s="62"/>
      <c r="C208" s="5"/>
      <c r="D208" s="8"/>
      <c r="G208" s="8" t="s">
        <v>136</v>
      </c>
      <c r="H208" s="8"/>
      <c r="I208" s="8"/>
    </row>
    <row r="209" spans="1:9" ht="15">
      <c r="A209" s="9"/>
      <c r="B209" s="10"/>
      <c r="D209" s="22" t="s">
        <v>50</v>
      </c>
      <c r="E209" s="21"/>
      <c r="F209" s="21"/>
      <c r="G209" s="105" t="s">
        <v>51</v>
      </c>
      <c r="H209" s="105"/>
      <c r="I209" s="105"/>
    </row>
    <row r="210" spans="1:9" ht="15" customHeight="1">
      <c r="A210" s="62" t="s">
        <v>97</v>
      </c>
      <c r="B210" s="62"/>
      <c r="C210" s="5"/>
      <c r="D210" s="23"/>
      <c r="E210" s="21"/>
      <c r="F210" s="21"/>
      <c r="G210" s="23" t="s">
        <v>139</v>
      </c>
      <c r="H210" s="23"/>
      <c r="I210" s="23"/>
    </row>
    <row r="211" spans="1:9" ht="15">
      <c r="A211" s="4"/>
      <c r="B211" s="5"/>
      <c r="C211" s="5"/>
      <c r="D211" s="22" t="s">
        <v>50</v>
      </c>
      <c r="E211" s="21"/>
      <c r="F211" s="21"/>
      <c r="G211" s="105" t="s">
        <v>51</v>
      </c>
      <c r="H211" s="105"/>
      <c r="I211" s="105"/>
    </row>
    <row r="212" spans="4:9" ht="15">
      <c r="D212" s="21"/>
      <c r="E212" s="21"/>
      <c r="F212" s="21"/>
      <c r="G212" s="21"/>
      <c r="H212" s="21"/>
      <c r="I212" s="21"/>
    </row>
    <row r="236" spans="6:11" ht="18.75">
      <c r="F236" s="39"/>
      <c r="G236"/>
      <c r="H236"/>
      <c r="I236"/>
      <c r="J236"/>
      <c r="K236"/>
    </row>
    <row r="237" spans="6:11" ht="18.75">
      <c r="F237" s="40"/>
      <c r="G237"/>
      <c r="H237"/>
      <c r="I237"/>
      <c r="J237"/>
      <c r="K237"/>
    </row>
    <row r="238" spans="6:11" ht="15.75">
      <c r="F238" s="41"/>
      <c r="G238"/>
      <c r="H238"/>
      <c r="I238"/>
      <c r="J238"/>
      <c r="K238"/>
    </row>
    <row r="239" spans="6:11" ht="18.75">
      <c r="F239" s="39"/>
      <c r="G239"/>
      <c r="H239"/>
      <c r="I239"/>
      <c r="J239"/>
      <c r="K239"/>
    </row>
    <row r="240" spans="6:11" ht="18.75">
      <c r="F240" s="39"/>
      <c r="G240"/>
      <c r="H240"/>
      <c r="I240"/>
      <c r="J240"/>
      <c r="K240"/>
    </row>
    <row r="241" spans="6:11" ht="18.75">
      <c r="F241" s="42"/>
      <c r="G241"/>
      <c r="H241" s="43"/>
      <c r="I241"/>
      <c r="J241"/>
      <c r="K241" s="42"/>
    </row>
    <row r="242" spans="6:11" ht="18.75">
      <c r="F242" s="42"/>
      <c r="G242"/>
      <c r="H242"/>
      <c r="I242"/>
      <c r="J242"/>
      <c r="K242"/>
    </row>
  </sheetData>
  <sheetProtection/>
  <mergeCells count="199">
    <mergeCell ref="A196:I196"/>
    <mergeCell ref="B182:D182"/>
    <mergeCell ref="G211:I211"/>
    <mergeCell ref="H189:H190"/>
    <mergeCell ref="I189:I190"/>
    <mergeCell ref="A206:I206"/>
    <mergeCell ref="A208:B208"/>
    <mergeCell ref="G209:I209"/>
    <mergeCell ref="A210:B210"/>
    <mergeCell ref="A204:I204"/>
    <mergeCell ref="G189:G190"/>
    <mergeCell ref="H188:L188"/>
    <mergeCell ref="J189:K189"/>
    <mergeCell ref="L189:L190"/>
    <mergeCell ref="C188:G188"/>
    <mergeCell ref="O12:P12"/>
    <mergeCell ref="L179:L180"/>
    <mergeCell ref="B157:C157"/>
    <mergeCell ref="D157:F157"/>
    <mergeCell ref="I179:I180"/>
    <mergeCell ref="J179:K179"/>
    <mergeCell ref="B183:D183"/>
    <mergeCell ref="C189:C190"/>
    <mergeCell ref="D189:D190"/>
    <mergeCell ref="E189:F189"/>
    <mergeCell ref="B184:D184"/>
    <mergeCell ref="A186:L186"/>
    <mergeCell ref="A188:A190"/>
    <mergeCell ref="B188:B190"/>
    <mergeCell ref="A179:A180"/>
    <mergeCell ref="B179:D180"/>
    <mergeCell ref="B181:D181"/>
    <mergeCell ref="A175:J175"/>
    <mergeCell ref="A176:J176"/>
    <mergeCell ref="A177:J177"/>
    <mergeCell ref="E179:E180"/>
    <mergeCell ref="F179:F180"/>
    <mergeCell ref="G179:G180"/>
    <mergeCell ref="H179:H180"/>
    <mergeCell ref="M169:N169"/>
    <mergeCell ref="A171:B171"/>
    <mergeCell ref="A172:B172"/>
    <mergeCell ref="A173:B173"/>
    <mergeCell ref="J161:L161"/>
    <mergeCell ref="A169:B170"/>
    <mergeCell ref="C169:C170"/>
    <mergeCell ref="D169:D170"/>
    <mergeCell ref="E169:F169"/>
    <mergeCell ref="G169:H169"/>
    <mergeCell ref="I169:J169"/>
    <mergeCell ref="K169:L169"/>
    <mergeCell ref="B165:C165"/>
    <mergeCell ref="D165:F165"/>
    <mergeCell ref="A167:M167"/>
    <mergeCell ref="B163:C163"/>
    <mergeCell ref="D163:F163"/>
    <mergeCell ref="B164:C164"/>
    <mergeCell ref="D164:F164"/>
    <mergeCell ref="A150:L150"/>
    <mergeCell ref="A151:L151"/>
    <mergeCell ref="A153:A154"/>
    <mergeCell ref="B153:C154"/>
    <mergeCell ref="D153:F154"/>
    <mergeCell ref="G153:I153"/>
    <mergeCell ref="J153:L153"/>
    <mergeCell ref="B155:C155"/>
    <mergeCell ref="D155:F155"/>
    <mergeCell ref="B156:C156"/>
    <mergeCell ref="D156:F156"/>
    <mergeCell ref="B158:C158"/>
    <mergeCell ref="D158:F158"/>
    <mergeCell ref="A159:I159"/>
    <mergeCell ref="A161:A162"/>
    <mergeCell ref="B161:C162"/>
    <mergeCell ref="D161:F162"/>
    <mergeCell ref="G161:I161"/>
    <mergeCell ref="M153:O153"/>
    <mergeCell ref="M144:M145"/>
    <mergeCell ref="N144:N145"/>
    <mergeCell ref="O144:O145"/>
    <mergeCell ref="P144:P145"/>
    <mergeCell ref="A139:B139"/>
    <mergeCell ref="B143:B145"/>
    <mergeCell ref="K144:K145"/>
    <mergeCell ref="L144:L145"/>
    <mergeCell ref="A143:A145"/>
    <mergeCell ref="C144:D144"/>
    <mergeCell ref="E144:F144"/>
    <mergeCell ref="G144:H144"/>
    <mergeCell ref="I144:J144"/>
    <mergeCell ref="A135:B135"/>
    <mergeCell ref="A136:B136"/>
    <mergeCell ref="A137:B137"/>
    <mergeCell ref="A138:B138"/>
    <mergeCell ref="C143:F143"/>
    <mergeCell ref="G143:J143"/>
    <mergeCell ref="N132:O132"/>
    <mergeCell ref="A133:B134"/>
    <mergeCell ref="C133:D133"/>
    <mergeCell ref="E133:F133"/>
    <mergeCell ref="G133:H133"/>
    <mergeCell ref="K143:L143"/>
    <mergeCell ref="A141:P141"/>
    <mergeCell ref="I133:J133"/>
    <mergeCell ref="K133:L133"/>
    <mergeCell ref="M143:N143"/>
    <mergeCell ref="O143:P143"/>
    <mergeCell ref="A118:J118"/>
    <mergeCell ref="A120:A121"/>
    <mergeCell ref="B120:B121"/>
    <mergeCell ref="C120:C121"/>
    <mergeCell ref="D120:D121"/>
    <mergeCell ref="E120:G120"/>
    <mergeCell ref="H120:J120"/>
    <mergeCell ref="A131:K131"/>
    <mergeCell ref="A96:J96"/>
    <mergeCell ref="C107:C108"/>
    <mergeCell ref="D107:D108"/>
    <mergeCell ref="E107:G107"/>
    <mergeCell ref="H107:J107"/>
    <mergeCell ref="A98:A99"/>
    <mergeCell ref="A105:M105"/>
    <mergeCell ref="K107:M107"/>
    <mergeCell ref="A107:A108"/>
    <mergeCell ref="B107:B108"/>
    <mergeCell ref="A86:N86"/>
    <mergeCell ref="A87:N87"/>
    <mergeCell ref="A89:A90"/>
    <mergeCell ref="B89:B90"/>
    <mergeCell ref="C89:F89"/>
    <mergeCell ref="G89:J89"/>
    <mergeCell ref="B98:B99"/>
    <mergeCell ref="C98:F98"/>
    <mergeCell ref="G98:J98"/>
    <mergeCell ref="A104:M104"/>
    <mergeCell ref="A67:J67"/>
    <mergeCell ref="A69:A70"/>
    <mergeCell ref="B69:B70"/>
    <mergeCell ref="C69:F69"/>
    <mergeCell ref="G69:J69"/>
    <mergeCell ref="A76:J76"/>
    <mergeCell ref="A78:A79"/>
    <mergeCell ref="B78:B79"/>
    <mergeCell ref="C78:F78"/>
    <mergeCell ref="G78:J78"/>
    <mergeCell ref="A59:N59"/>
    <mergeCell ref="A61:A62"/>
    <mergeCell ref="B61:B62"/>
    <mergeCell ref="C61:F61"/>
    <mergeCell ref="G61:J61"/>
    <mergeCell ref="K61:N61"/>
    <mergeCell ref="A48:N48"/>
    <mergeCell ref="A49:N49"/>
    <mergeCell ref="A51:A52"/>
    <mergeCell ref="B51:B52"/>
    <mergeCell ref="C51:F51"/>
    <mergeCell ref="G51:J51"/>
    <mergeCell ref="K51:N51"/>
    <mergeCell ref="A23:P23"/>
    <mergeCell ref="A25:A26"/>
    <mergeCell ref="B25:B26"/>
    <mergeCell ref="C25:F25"/>
    <mergeCell ref="G25:J25"/>
    <mergeCell ref="K25:N25"/>
    <mergeCell ref="A36:J36"/>
    <mergeCell ref="A38:A39"/>
    <mergeCell ref="B38:B39"/>
    <mergeCell ref="C38:F38"/>
    <mergeCell ref="G38:J38"/>
    <mergeCell ref="A21:P21"/>
    <mergeCell ref="A15:P15"/>
    <mergeCell ref="A16:P16"/>
    <mergeCell ref="A18:P18"/>
    <mergeCell ref="A20:P20"/>
    <mergeCell ref="A22:P22"/>
    <mergeCell ref="A17:P17"/>
    <mergeCell ref="A19:P19"/>
    <mergeCell ref="C12:E12"/>
    <mergeCell ref="F12:G12"/>
    <mergeCell ref="C13:E13"/>
    <mergeCell ref="F13:G13"/>
    <mergeCell ref="H12:L12"/>
    <mergeCell ref="H13:M13"/>
    <mergeCell ref="O13:P13"/>
    <mergeCell ref="L10:M10"/>
    <mergeCell ref="O10:P10"/>
    <mergeCell ref="A11:J11"/>
    <mergeCell ref="L11:M11"/>
    <mergeCell ref="O11:P11"/>
    <mergeCell ref="K89:N89"/>
    <mergeCell ref="N5:P5"/>
    <mergeCell ref="A7:P7"/>
    <mergeCell ref="A8:J8"/>
    <mergeCell ref="L8:M8"/>
    <mergeCell ref="O8:P8"/>
    <mergeCell ref="A9:J9"/>
    <mergeCell ref="L9:M9"/>
    <mergeCell ref="O9:P9"/>
    <mergeCell ref="A10:J10"/>
  </mergeCells>
  <conditionalFormatting sqref="B92:B93 B101">
    <cfRule type="cellIs" priority="9" dxfId="0" operator="equal" stopIfTrue="1">
      <formula>$D89</formula>
    </cfRule>
  </conditionalFormatting>
  <conditionalFormatting sqref="B112:G112 B125">
    <cfRule type="cellIs" priority="7" dxfId="0" operator="equal" stopIfTrue="1">
      <formula>$G100</formula>
    </cfRule>
  </conditionalFormatting>
  <conditionalFormatting sqref="B114:G114 B127">
    <cfRule type="cellIs" priority="6" dxfId="0" operator="equal" stopIfTrue="1">
      <formula>$G100</formula>
    </cfRule>
  </conditionalFormatting>
  <printOptions/>
  <pageMargins left="0" right="0" top="0.984251968503937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2020-12-10T08:34:44Z</cp:lastPrinted>
  <dcterms:created xsi:type="dcterms:W3CDTF">2018-08-27T10:46:38Z</dcterms:created>
  <dcterms:modified xsi:type="dcterms:W3CDTF">2020-12-17T08:26:53Z</dcterms:modified>
  <cp:category/>
  <cp:version/>
  <cp:contentType/>
  <cp:contentStatus/>
</cp:coreProperties>
</file>