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<sst xmlns="http://schemas.openxmlformats.org/spreadsheetml/2006/main" count="151" uniqueCount="101">
  <si>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</si>
  <si>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</si>
  <si>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</si>
  <si>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</si>
  <si>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</si>
  <si>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</si>
  <si>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</si>
  <si>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</si>
  <si>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</si>
  <si>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</si>
  <si>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</si>
  <si>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</si>
  <si>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</si>
  <si>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</si>
  <si>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</si>
  <si>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</si>
  <si>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</si>
  <si>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</si>
  <si>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</si>
  <si>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</si>
  <si>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</si>
  <si>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</si>
  <si>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</si>
  <si>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</si>
  <si>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</si>
  <si>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</si>
  <si>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</si>
  <si>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</si>
  <si>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</si>
  <si>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</si>
  <si>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</si>
  <si>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</si>
  <si>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</si>
  <si>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</si>
  <si>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</si>
  <si>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</si>
  <si>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</si>
  <si>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</si>
  <si>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</si>
  <si>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</si>
  <si>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</si>
  <si>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</si>
  <si>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</si>
  <si>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</si>
  <si>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</si>
  <si>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</si>
  <si>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</si>
  <si>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</si>
  <si>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</si>
  <si>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</si>
  <si>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</si>
  <si>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</si>
  <si>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</si>
  <si>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</si>
  <si>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</si>
  <si>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</si>
  <si>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</si>
  <si>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</si>
  <si>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</si>
  <si>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</si>
  <si>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</si>
  <si>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</si>
  <si>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</si>
  <si>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</si>
  <si>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</si>
  <si>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</si>
  <si>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</si>
  <si>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</si>
  <si>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</si>
  <si>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</si>
  <si>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</si>
  <si>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</si>
  <si>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</si>
  <si>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</si>
  <si>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</si>
  <si>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</si>
  <si>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>грн.</t>
  </si>
  <si>
    <t>якості</t>
  </si>
  <si>
    <t>дні роботи закладу</t>
  </si>
  <si>
    <t>Управління освіти, молоді та спорту Дунаєвецької міської ради</t>
  </si>
  <si>
    <t>0921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</si>
  <si>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</si>
  <si>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</si>
  <si>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>бюджетної програми місцевого бюджету на 2021 рік</t>
  </si>
  <si>
    <t>2.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</si>
  <si>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</si>
  <si>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</si>
  <si>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</si>
  <si>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10-11кл.</t>
  </si>
  <si>
    <t xml:space="preserve">Всього середньорічна кількість учнів </t>
  </si>
  <si>
    <t>3.</t>
  </si>
  <si>
    <t xml:space="preserve">Надання загальної середньої освіти закладами загальної середньої освіти 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</si>
  <si>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- 1 201 600 гривень, у тому числі загального фонду - 1 201 600 гривень та спеціального фонду - 0 гривень.</t>
    </r>
  </si>
  <si>
    <t>0611061</t>
  </si>
  <si>
    <t>1061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</si>
  <si>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16.03.2021 року № 4-8/2021р "Провнесення змін до   міського бюджету на 2021 рік" </t>
    </r>
    <r>
      <rPr>
        <sz val="12"/>
        <color indexed="10"/>
        <rFont val="Times New Roman"/>
        <family val="1"/>
      </rPr>
      <t xml:space="preserve">.        </t>
    </r>
    <r>
      <rPr>
        <sz val="12"/>
        <color indexed="8"/>
        <rFont val="Times New Roman"/>
        <family val="1"/>
      </rPr>
      <t xml:space="preserve">  
</t>
    </r>
  </si>
  <si>
    <t>Кількість днів відвідування (навчання)</t>
  </si>
  <si>
    <t>Середні витрати на 1 учня за рахунок залишку коштів освітньої субвенції</t>
  </si>
  <si>
    <t xml:space="preserve"> N 89-н від 30.03.2021 року</t>
  </si>
  <si>
    <t>Начальник бюджетного відділу  фінансового управління</t>
  </si>
  <si>
    <t>І.В.Шевчук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</si>
</sst>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F83" sqref="F83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34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12"/>
      <c r="E4" s="12" t="s">
        <v>0</v>
      </c>
    </row>
    <row r="5" spans="1:7" ht="15.75">
      <c r="A5" s="12"/>
      <c r="E5" s="71" t="s">
        <v>82</v>
      </c>
      <c r="F5" s="71"/>
      <c r="G5" s="71"/>
    </row>
    <row r="6" spans="1:7" ht="15.75">
      <c r="A6" s="12"/>
      <c r="B6" s="12"/>
      <c r="E6" s="76" t="s">
        <v>45</v>
      </c>
      <c r="F6" s="76"/>
      <c r="G6" s="76"/>
    </row>
    <row r="7" spans="1:7" ht="15.75">
      <c r="A7" s="12"/>
      <c r="E7" s="78" t="s">
        <v>98</v>
      </c>
      <c r="F7" s="78"/>
      <c r="G7" s="78"/>
    </row>
    <row r="10" spans="1:7" ht="15.75">
      <c r="A10" s="79" t="s">
        <v>2</v>
      </c>
      <c r="B10" s="79"/>
      <c r="C10" s="79"/>
      <c r="D10" s="79"/>
      <c r="E10" s="79"/>
      <c r="F10" s="79"/>
      <c r="G10" s="79"/>
    </row>
    <row r="11" spans="1:7" ht="15.75">
      <c r="A11" s="79" t="s">
        <v>83</v>
      </c>
      <c r="B11" s="79"/>
      <c r="C11" s="79"/>
      <c r="D11" s="79"/>
      <c r="E11" s="79"/>
      <c r="F11" s="79"/>
      <c r="G11" s="79"/>
    </row>
    <row r="14" spans="1:16" ht="15">
      <c r="A14" s="13" t="s">
        <v>35</v>
      </c>
      <c r="B14" s="28" t="s">
        <v>46</v>
      </c>
      <c r="C14" s="80" t="s">
        <v>79</v>
      </c>
      <c r="D14" s="80"/>
      <c r="E14" s="80"/>
      <c r="F14" s="80"/>
      <c r="G14" s="27">
        <v>40216423</v>
      </c>
      <c r="H14" s="20"/>
      <c r="I14" s="20"/>
      <c r="J14" s="20"/>
      <c r="K14" s="20"/>
      <c r="L14" s="53"/>
      <c r="M14" s="53"/>
      <c r="N14" s="20"/>
      <c r="O14" s="53"/>
      <c r="P14" s="53"/>
    </row>
    <row r="15" spans="1:16" ht="28.5" customHeight="1">
      <c r="A15" s="60" t="s">
        <v>43</v>
      </c>
      <c r="B15" s="60"/>
      <c r="C15" s="60"/>
      <c r="D15" s="61" t="s">
        <v>1</v>
      </c>
      <c r="E15" s="61"/>
      <c r="F15" s="14"/>
      <c r="G15" s="26" t="s">
        <v>36</v>
      </c>
      <c r="H15" s="24"/>
      <c r="I15" s="51"/>
      <c r="J15" s="51"/>
      <c r="K15" s="51"/>
      <c r="L15" s="54"/>
      <c r="M15" s="54"/>
      <c r="N15" s="21"/>
      <c r="O15" s="52"/>
      <c r="P15" s="52"/>
    </row>
    <row r="16" spans="1:16" ht="15" customHeight="1">
      <c r="A16" s="15" t="s">
        <v>37</v>
      </c>
      <c r="B16" s="28" t="s">
        <v>47</v>
      </c>
      <c r="C16" s="80" t="s">
        <v>79</v>
      </c>
      <c r="D16" s="80"/>
      <c r="E16" s="80"/>
      <c r="F16" s="80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62" t="s">
        <v>25</v>
      </c>
      <c r="E17" s="62"/>
      <c r="F17" s="14"/>
      <c r="G17" s="26" t="s">
        <v>36</v>
      </c>
      <c r="H17" s="24"/>
      <c r="I17" s="51"/>
      <c r="J17" s="51"/>
      <c r="K17" s="51"/>
      <c r="L17" s="51"/>
      <c r="M17" s="51"/>
      <c r="N17" s="21"/>
      <c r="O17" s="52"/>
      <c r="P17" s="52"/>
    </row>
    <row r="18" spans="1:16" ht="33.75" customHeight="1">
      <c r="A18" s="35" t="s">
        <v>38</v>
      </c>
      <c r="B18" s="29" t="s">
        <v>93</v>
      </c>
      <c r="C18" s="33" t="s">
        <v>94</v>
      </c>
      <c r="D18" s="33" t="s">
        <v>80</v>
      </c>
      <c r="E18" s="59" t="s">
        <v>91</v>
      </c>
      <c r="F18" s="59"/>
      <c r="G18" s="17">
        <v>22507000000</v>
      </c>
      <c r="H18" s="23"/>
      <c r="I18" s="16"/>
      <c r="J18" s="23"/>
      <c r="K18" s="58"/>
      <c r="L18" s="58"/>
      <c r="M18" s="58"/>
      <c r="N18" s="58"/>
      <c r="O18" s="58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51"/>
      <c r="L19" s="51"/>
      <c r="M19" s="51"/>
      <c r="N19" s="51"/>
      <c r="O19" s="51"/>
      <c r="P19" s="21"/>
    </row>
    <row r="20" spans="1:7" ht="42" customHeight="1">
      <c r="A20" s="32" t="s">
        <v>3</v>
      </c>
      <c r="B20" s="63" t="s">
        <v>92</v>
      </c>
      <c r="C20" s="65"/>
      <c r="D20" s="65"/>
      <c r="E20" s="65"/>
      <c r="F20" s="65"/>
      <c r="G20" s="65"/>
    </row>
    <row r="21" spans="1:7" ht="79.5" customHeight="1">
      <c r="A21" s="32" t="s">
        <v>4</v>
      </c>
      <c r="B21" s="63" t="s">
        <v>95</v>
      </c>
      <c r="C21" s="65"/>
      <c r="D21" s="65"/>
      <c r="E21" s="65"/>
      <c r="F21" s="65"/>
      <c r="G21" s="65"/>
    </row>
    <row r="22" spans="1:7" s="34" customFormat="1" ht="15.75">
      <c r="A22" s="32" t="s">
        <v>5</v>
      </c>
      <c r="B22" s="63" t="s">
        <v>26</v>
      </c>
      <c r="C22" s="63"/>
      <c r="D22" s="63"/>
      <c r="E22" s="63"/>
      <c r="F22" s="63"/>
      <c r="G22" s="63"/>
    </row>
    <row r="23" ht="15.75">
      <c r="A23" s="1"/>
    </row>
    <row r="24" spans="1:7" ht="15.75">
      <c r="A24" s="8" t="s">
        <v>7</v>
      </c>
      <c r="B24" s="66" t="s">
        <v>27</v>
      </c>
      <c r="C24" s="66"/>
      <c r="D24" s="66"/>
      <c r="E24" s="66"/>
      <c r="F24" s="66"/>
      <c r="G24" s="66"/>
    </row>
    <row r="25" spans="1:7" ht="15.75">
      <c r="A25" s="39">
        <v>1</v>
      </c>
      <c r="B25" s="55" t="s">
        <v>51</v>
      </c>
      <c r="C25" s="56"/>
      <c r="D25" s="56"/>
      <c r="E25" s="56"/>
      <c r="F25" s="56"/>
      <c r="G25" s="57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70" t="s">
        <v>52</v>
      </c>
      <c r="E27" s="70"/>
      <c r="F27" s="70"/>
      <c r="G27" s="70"/>
    </row>
    <row r="28" spans="1:7" s="36" customFormat="1" ht="15.75">
      <c r="A28" s="32" t="s">
        <v>9</v>
      </c>
      <c r="B28" s="63" t="s">
        <v>29</v>
      </c>
      <c r="C28" s="63"/>
      <c r="D28" s="63"/>
      <c r="E28" s="63"/>
      <c r="F28" s="63"/>
      <c r="G28" s="63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6" t="s">
        <v>8</v>
      </c>
      <c r="C30" s="66"/>
      <c r="D30" s="66"/>
      <c r="E30" s="66"/>
      <c r="F30" s="66"/>
      <c r="G30" s="66"/>
    </row>
    <row r="31" spans="1:7" ht="15.75">
      <c r="A31" s="8" t="s">
        <v>48</v>
      </c>
      <c r="B31" s="55" t="s">
        <v>53</v>
      </c>
      <c r="C31" s="56"/>
      <c r="D31" s="56"/>
      <c r="E31" s="56"/>
      <c r="F31" s="56"/>
      <c r="G31" s="57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36.75" customHeight="1">
      <c r="A35" s="8" t="s">
        <v>7</v>
      </c>
      <c r="B35" s="67" t="s">
        <v>11</v>
      </c>
      <c r="C35" s="68"/>
      <c r="D35" s="69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7">
        <v>2</v>
      </c>
      <c r="C36" s="68"/>
      <c r="D36" s="69"/>
      <c r="E36" s="8">
        <v>3</v>
      </c>
      <c r="F36" s="8">
        <v>4</v>
      </c>
      <c r="G36" s="8">
        <v>5</v>
      </c>
    </row>
    <row r="37" spans="1:7" ht="33.75" customHeight="1">
      <c r="A37" s="8" t="s">
        <v>48</v>
      </c>
      <c r="B37" s="55" t="s">
        <v>54</v>
      </c>
      <c r="C37" s="56"/>
      <c r="D37" s="57"/>
      <c r="E37" s="41">
        <v>1201600</v>
      </c>
      <c r="F37" s="41">
        <v>0</v>
      </c>
      <c r="G37" s="41">
        <f>E37+F37</f>
        <v>1201600</v>
      </c>
    </row>
    <row r="38" spans="1:7" ht="15.75" customHeight="1">
      <c r="A38" s="67" t="s">
        <v>14</v>
      </c>
      <c r="B38" s="68"/>
      <c r="C38" s="68"/>
      <c r="D38" s="69"/>
      <c r="E38" s="41">
        <f>E37</f>
        <v>1201600</v>
      </c>
      <c r="F38" s="41">
        <f>F37</f>
        <v>0</v>
      </c>
      <c r="G38" s="41">
        <f>G37</f>
        <v>1201600</v>
      </c>
    </row>
    <row r="39" ht="15.75">
      <c r="A39" s="1"/>
    </row>
    <row r="40" spans="1:7" s="36" customFormat="1" ht="15.75">
      <c r="A40" s="32" t="s">
        <v>18</v>
      </c>
      <c r="B40" s="63" t="s">
        <v>16</v>
      </c>
      <c r="C40" s="63"/>
      <c r="D40" s="63"/>
      <c r="E40" s="63"/>
      <c r="F40" s="63"/>
      <c r="G40" s="63"/>
    </row>
    <row r="41" spans="1:7" ht="15.75">
      <c r="A41" s="1"/>
      <c r="G41" s="42" t="s">
        <v>10</v>
      </c>
    </row>
    <row r="42" spans="1:7" ht="51" customHeight="1">
      <c r="A42" s="8" t="s">
        <v>7</v>
      </c>
      <c r="B42" s="67" t="s">
        <v>17</v>
      </c>
      <c r="C42" s="68"/>
      <c r="D42" s="69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7">
        <v>2</v>
      </c>
      <c r="C43" s="68"/>
      <c r="D43" s="69"/>
      <c r="E43" s="8">
        <v>3</v>
      </c>
      <c r="F43" s="8">
        <v>4</v>
      </c>
      <c r="G43" s="8">
        <v>5</v>
      </c>
    </row>
    <row r="44" spans="1:7" ht="15.75">
      <c r="A44" s="8"/>
      <c r="B44" s="67"/>
      <c r="C44" s="68"/>
      <c r="D44" s="69"/>
      <c r="E44" s="4"/>
      <c r="F44" s="4"/>
      <c r="G44" s="4">
        <f>E44</f>
        <v>0</v>
      </c>
    </row>
    <row r="45" spans="1:7" ht="15.75">
      <c r="A45" s="8"/>
      <c r="B45" s="67"/>
      <c r="C45" s="68"/>
      <c r="D45" s="69"/>
      <c r="E45" s="4"/>
      <c r="F45" s="4"/>
      <c r="G45" s="4"/>
    </row>
    <row r="46" spans="1:7" ht="15.75" customHeight="1">
      <c r="A46" s="67" t="s">
        <v>14</v>
      </c>
      <c r="B46" s="68"/>
      <c r="C46" s="68"/>
      <c r="D46" s="69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3" t="s">
        <v>19</v>
      </c>
      <c r="C48" s="63"/>
      <c r="D48" s="63"/>
      <c r="E48" s="63"/>
      <c r="F48" s="63"/>
      <c r="G48" s="63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55</v>
      </c>
      <c r="C52" s="8" t="s">
        <v>56</v>
      </c>
      <c r="D52" s="8" t="s">
        <v>56</v>
      </c>
      <c r="E52" s="8"/>
      <c r="F52" s="8"/>
      <c r="G52" s="8"/>
    </row>
    <row r="53" spans="1:7" ht="22.5" customHeight="1">
      <c r="A53" s="8"/>
      <c r="B53" s="8" t="s">
        <v>57</v>
      </c>
      <c r="C53" s="8" t="s">
        <v>58</v>
      </c>
      <c r="D53" s="8" t="s">
        <v>59</v>
      </c>
      <c r="E53" s="8">
        <v>20</v>
      </c>
      <c r="F53" s="8"/>
      <c r="G53" s="8">
        <f>E53</f>
        <v>20</v>
      </c>
    </row>
    <row r="54" spans="1:7" ht="30.75" customHeight="1">
      <c r="A54" s="8"/>
      <c r="B54" s="8" t="s">
        <v>60</v>
      </c>
      <c r="C54" s="8" t="s">
        <v>58</v>
      </c>
      <c r="D54" s="8" t="s">
        <v>59</v>
      </c>
      <c r="E54" s="8">
        <v>0</v>
      </c>
      <c r="F54" s="8"/>
      <c r="G54" s="8">
        <f aca="true" t="shared" si="0" ref="G54:G63">E54</f>
        <v>0</v>
      </c>
    </row>
    <row r="55" spans="1:7" ht="34.5" customHeight="1">
      <c r="A55" s="8"/>
      <c r="B55" s="8" t="s">
        <v>61</v>
      </c>
      <c r="C55" s="8" t="s">
        <v>58</v>
      </c>
      <c r="D55" s="8" t="s">
        <v>59</v>
      </c>
      <c r="E55" s="8">
        <v>9</v>
      </c>
      <c r="F55" s="8"/>
      <c r="G55" s="8">
        <f t="shared" si="0"/>
        <v>9</v>
      </c>
    </row>
    <row r="56" spans="1:7" ht="31.5" customHeight="1">
      <c r="A56" s="8"/>
      <c r="B56" s="8" t="s">
        <v>62</v>
      </c>
      <c r="C56" s="8" t="s">
        <v>58</v>
      </c>
      <c r="D56" s="8" t="s">
        <v>59</v>
      </c>
      <c r="E56" s="8">
        <v>11</v>
      </c>
      <c r="F56" s="8"/>
      <c r="G56" s="8">
        <f t="shared" si="0"/>
        <v>11</v>
      </c>
    </row>
    <row r="57" spans="1:7" ht="23.25" customHeight="1">
      <c r="A57" s="8"/>
      <c r="B57" s="39" t="s">
        <v>63</v>
      </c>
      <c r="C57" s="8" t="s">
        <v>58</v>
      </c>
      <c r="D57" s="8" t="s">
        <v>64</v>
      </c>
      <c r="E57" s="8">
        <v>243</v>
      </c>
      <c r="F57" s="8"/>
      <c r="G57" s="8">
        <f t="shared" si="0"/>
        <v>243</v>
      </c>
    </row>
    <row r="58" spans="1:7" ht="30" customHeight="1">
      <c r="A58" s="8"/>
      <c r="B58" s="8" t="s">
        <v>65</v>
      </c>
      <c r="C58" s="8" t="s">
        <v>58</v>
      </c>
      <c r="D58" s="8" t="s">
        <v>59</v>
      </c>
      <c r="E58" s="8">
        <v>0</v>
      </c>
      <c r="F58" s="8"/>
      <c r="G58" s="8">
        <f t="shared" si="0"/>
        <v>0</v>
      </c>
    </row>
    <row r="59" spans="1:7" ht="33" customHeight="1">
      <c r="A59" s="8"/>
      <c r="B59" s="8" t="s">
        <v>66</v>
      </c>
      <c r="C59" s="8" t="s">
        <v>58</v>
      </c>
      <c r="D59" s="8" t="s">
        <v>59</v>
      </c>
      <c r="E59" s="8">
        <v>74</v>
      </c>
      <c r="F59" s="8"/>
      <c r="G59" s="8">
        <f t="shared" si="0"/>
        <v>74</v>
      </c>
    </row>
    <row r="60" spans="1:7" ht="29.25" customHeight="1">
      <c r="A60" s="8"/>
      <c r="B60" s="8" t="s">
        <v>67</v>
      </c>
      <c r="C60" s="8" t="s">
        <v>58</v>
      </c>
      <c r="D60" s="8" t="s">
        <v>59</v>
      </c>
      <c r="E60" s="8">
        <v>169</v>
      </c>
      <c r="F60" s="8"/>
      <c r="G60" s="8">
        <f t="shared" si="0"/>
        <v>169</v>
      </c>
    </row>
    <row r="61" spans="1:7" ht="80.25" customHeight="1">
      <c r="A61" s="8"/>
      <c r="B61" s="8" t="s">
        <v>68</v>
      </c>
      <c r="C61" s="8" t="s">
        <v>58</v>
      </c>
      <c r="D61" s="8" t="s">
        <v>69</v>
      </c>
      <c r="E61" s="8">
        <v>459.2</v>
      </c>
      <c r="F61" s="8"/>
      <c r="G61" s="8">
        <f t="shared" si="0"/>
        <v>459.2</v>
      </c>
    </row>
    <row r="62" spans="1:7" ht="110.25" customHeight="1">
      <c r="A62" s="8"/>
      <c r="B62" s="8" t="s">
        <v>70</v>
      </c>
      <c r="C62" s="8" t="s">
        <v>58</v>
      </c>
      <c r="D62" s="8" t="s">
        <v>69</v>
      </c>
      <c r="E62" s="8">
        <v>105.25</v>
      </c>
      <c r="F62" s="8"/>
      <c r="G62" s="8">
        <f t="shared" si="0"/>
        <v>105.25</v>
      </c>
    </row>
    <row r="63" spans="1:7" ht="54.75" customHeight="1">
      <c r="A63" s="8"/>
      <c r="B63" s="8" t="s">
        <v>71</v>
      </c>
      <c r="C63" s="8" t="s">
        <v>58</v>
      </c>
      <c r="D63" s="8" t="s">
        <v>69</v>
      </c>
      <c r="E63" s="8">
        <f>E62+E61</f>
        <v>564.45</v>
      </c>
      <c r="F63" s="8"/>
      <c r="G63" s="8">
        <f t="shared" si="0"/>
        <v>564.45</v>
      </c>
    </row>
    <row r="64" spans="1:7" ht="18.75" customHeight="1">
      <c r="A64" s="8" t="s">
        <v>84</v>
      </c>
      <c r="B64" s="50" t="s">
        <v>85</v>
      </c>
      <c r="C64" s="8"/>
      <c r="D64" s="8"/>
      <c r="E64" s="8"/>
      <c r="F64" s="8"/>
      <c r="G64" s="8"/>
    </row>
    <row r="65" spans="1:7" ht="39" customHeight="1">
      <c r="A65" s="8"/>
      <c r="B65" s="8" t="s">
        <v>86</v>
      </c>
      <c r="C65" s="8" t="s">
        <v>58</v>
      </c>
      <c r="D65" s="8" t="s">
        <v>59</v>
      </c>
      <c r="E65" s="8">
        <v>1545</v>
      </c>
      <c r="F65" s="8"/>
      <c r="G65" s="8">
        <f>E65</f>
        <v>1545</v>
      </c>
    </row>
    <row r="66" spans="1:7" ht="39" customHeight="1">
      <c r="A66" s="8"/>
      <c r="B66" s="8" t="s">
        <v>87</v>
      </c>
      <c r="C66" s="8" t="s">
        <v>58</v>
      </c>
      <c r="D66" s="8" t="s">
        <v>59</v>
      </c>
      <c r="E66" s="8">
        <v>1813</v>
      </c>
      <c r="F66" s="8"/>
      <c r="G66" s="8">
        <f>E66</f>
        <v>1813</v>
      </c>
    </row>
    <row r="67" spans="1:7" ht="49.5" customHeight="1">
      <c r="A67" s="8"/>
      <c r="B67" s="8" t="s">
        <v>88</v>
      </c>
      <c r="C67" s="8" t="s">
        <v>58</v>
      </c>
      <c r="D67" s="8" t="s">
        <v>59</v>
      </c>
      <c r="E67" s="8">
        <v>419</v>
      </c>
      <c r="F67" s="8"/>
      <c r="G67" s="8">
        <f>E67</f>
        <v>419</v>
      </c>
    </row>
    <row r="68" spans="1:7" ht="48.75" customHeight="1">
      <c r="A68" s="8"/>
      <c r="B68" s="8" t="s">
        <v>89</v>
      </c>
      <c r="C68" s="8" t="s">
        <v>58</v>
      </c>
      <c r="D68" s="8" t="s">
        <v>59</v>
      </c>
      <c r="E68" s="8">
        <f>E65+E66+E67</f>
        <v>3777</v>
      </c>
      <c r="F68" s="8"/>
      <c r="G68" s="8">
        <f>E68</f>
        <v>3777</v>
      </c>
    </row>
    <row r="69" spans="1:7" ht="15.75">
      <c r="A69" s="8" t="s">
        <v>90</v>
      </c>
      <c r="B69" s="30" t="s">
        <v>72</v>
      </c>
      <c r="C69" s="8"/>
      <c r="D69" s="8"/>
      <c r="E69" s="8"/>
      <c r="F69" s="8"/>
      <c r="G69" s="8"/>
    </row>
    <row r="70" spans="1:7" ht="24" customHeight="1">
      <c r="A70" s="8"/>
      <c r="B70" s="4" t="s">
        <v>73</v>
      </c>
      <c r="C70" s="8" t="s">
        <v>74</v>
      </c>
      <c r="D70" s="8" t="s">
        <v>75</v>
      </c>
      <c r="E70" s="40">
        <f>E73*E68</f>
        <v>630759</v>
      </c>
      <c r="F70" s="8"/>
      <c r="G70" s="40">
        <f>E70</f>
        <v>630759</v>
      </c>
    </row>
    <row r="71" spans="1:7" ht="63">
      <c r="A71" s="8"/>
      <c r="B71" s="4" t="s">
        <v>97</v>
      </c>
      <c r="C71" s="8" t="s">
        <v>75</v>
      </c>
      <c r="D71" s="8" t="s">
        <v>76</v>
      </c>
      <c r="E71" s="49">
        <f>E38/E68</f>
        <v>318.13608684140854</v>
      </c>
      <c r="F71" s="8"/>
      <c r="G71" s="40">
        <f>E71</f>
        <v>318.13608684140854</v>
      </c>
    </row>
    <row r="72" spans="1:7" ht="18.75" customHeight="1">
      <c r="A72" s="8" t="s">
        <v>3</v>
      </c>
      <c r="B72" s="30" t="s">
        <v>77</v>
      </c>
      <c r="C72" s="8"/>
      <c r="D72" s="8"/>
      <c r="E72" s="8"/>
      <c r="F72" s="8"/>
      <c r="G72" s="8"/>
    </row>
    <row r="73" spans="1:7" ht="46.5" customHeight="1">
      <c r="A73" s="8"/>
      <c r="B73" s="4" t="s">
        <v>96</v>
      </c>
      <c r="C73" s="8" t="s">
        <v>58</v>
      </c>
      <c r="D73" s="8" t="s">
        <v>78</v>
      </c>
      <c r="E73" s="8">
        <v>167</v>
      </c>
      <c r="F73" s="8"/>
      <c r="G73" s="8">
        <v>167</v>
      </c>
    </row>
    <row r="74" ht="15.75">
      <c r="A74" s="1"/>
    </row>
    <row r="75" spans="1:4" ht="15.75" customHeight="1">
      <c r="A75" s="65" t="s">
        <v>81</v>
      </c>
      <c r="B75" s="65"/>
      <c r="C75" s="65"/>
      <c r="D75" s="12"/>
    </row>
    <row r="76" spans="1:7" ht="32.25" customHeight="1">
      <c r="A76" s="65"/>
      <c r="B76" s="65"/>
      <c r="C76" s="65"/>
      <c r="D76" s="11"/>
      <c r="E76" s="5"/>
      <c r="F76" s="73" t="s">
        <v>49</v>
      </c>
      <c r="G76" s="73"/>
    </row>
    <row r="77" spans="1:7" ht="15.75">
      <c r="A77" s="3"/>
      <c r="B77" s="10"/>
      <c r="D77" s="7" t="s">
        <v>23</v>
      </c>
      <c r="F77" s="64" t="s">
        <v>33</v>
      </c>
      <c r="G77" s="64"/>
    </row>
    <row r="78" spans="1:4" ht="15.75">
      <c r="A78" s="65" t="s">
        <v>24</v>
      </c>
      <c r="B78" s="65"/>
      <c r="C78" s="10"/>
      <c r="D78" s="10"/>
    </row>
    <row r="79" spans="1:4" ht="34.5" customHeight="1">
      <c r="A79" s="6" t="s">
        <v>50</v>
      </c>
      <c r="B79" s="9"/>
      <c r="C79" s="10"/>
      <c r="D79" s="10"/>
    </row>
    <row r="80" spans="1:7" ht="34.5" customHeight="1">
      <c r="A80" s="71" t="s">
        <v>99</v>
      </c>
      <c r="B80" s="71"/>
      <c r="C80" s="72"/>
      <c r="D80" s="11"/>
      <c r="E80" s="5"/>
      <c r="F80" s="73" t="s">
        <v>100</v>
      </c>
      <c r="G80" s="73"/>
    </row>
    <row r="81" spans="1:7" s="44" customFormat="1" ht="42" customHeight="1">
      <c r="A81" s="45"/>
      <c r="B81" s="46"/>
      <c r="C81" s="47"/>
      <c r="D81" s="48" t="s">
        <v>23</v>
      </c>
      <c r="F81" s="77" t="s">
        <v>33</v>
      </c>
      <c r="G81" s="77"/>
    </row>
    <row r="82" s="44" customFormat="1" ht="12.75">
      <c r="A82" s="43" t="s">
        <v>31</v>
      </c>
    </row>
    <row r="83" s="44" customFormat="1" ht="25.5" customHeight="1">
      <c r="A83" s="44" t="s">
        <v>32</v>
      </c>
    </row>
  </sheetData>
  <sheetProtection/>
  <mergeCells count="53">
    <mergeCell ref="F1:G3"/>
    <mergeCell ref="E5:G5"/>
    <mergeCell ref="E6:G6"/>
    <mergeCell ref="F81:G81"/>
    <mergeCell ref="E7:G7"/>
    <mergeCell ref="A10:G10"/>
    <mergeCell ref="A11:G11"/>
    <mergeCell ref="C14:F14"/>
    <mergeCell ref="C16:F16"/>
    <mergeCell ref="A78:B78"/>
    <mergeCell ref="A80:C80"/>
    <mergeCell ref="F80:G80"/>
    <mergeCell ref="K18:M18"/>
    <mergeCell ref="E19:F19"/>
    <mergeCell ref="A75:C76"/>
    <mergeCell ref="F76:G76"/>
    <mergeCell ref="B43:D43"/>
    <mergeCell ref="B44:D44"/>
    <mergeCell ref="B45:D45"/>
    <mergeCell ref="A46:D46"/>
    <mergeCell ref="D27:G27"/>
    <mergeCell ref="B40:G40"/>
    <mergeCell ref="B35:D35"/>
    <mergeCell ref="B36:D36"/>
    <mergeCell ref="B37:D37"/>
    <mergeCell ref="A38:D38"/>
    <mergeCell ref="B48:G48"/>
    <mergeCell ref="F77:G77"/>
    <mergeCell ref="B20:G20"/>
    <mergeCell ref="B21:G21"/>
    <mergeCell ref="B22:G22"/>
    <mergeCell ref="B24:G24"/>
    <mergeCell ref="B30:G30"/>
    <mergeCell ref="B31:G31"/>
    <mergeCell ref="B42:D42"/>
    <mergeCell ref="B28:G28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L17:M17"/>
    <mergeCell ref="O17:P17"/>
    <mergeCell ref="O14:P14"/>
    <mergeCell ref="I15:K15"/>
    <mergeCell ref="L15:M15"/>
    <mergeCell ref="O15:P15"/>
    <mergeCell ref="L14:M14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2021-02-08T11:33:54Z</cp:lastPrinted>
  <dcterms:created xsi:type="dcterms:W3CDTF">2018-12-28T08:43:53Z</dcterms:created>
  <dcterms:modified xsi:type="dcterms:W3CDTF">2021-03-30T07:52:41Z</dcterms:modified>
  <cp:category/>
  <cp:version/>
  <cp:contentType/>
  <cp:contentStatus/>
</cp:coreProperties>
</file>