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КПК08100160" sheetId="2" r:id="rId1"/>
  </sheets>
  <definedNames>
    <definedName name="_xlnm.Print_Area" localSheetId="0">КПК08100160!$A$1:$BM$88</definedName>
  </definedNames>
  <calcPr calcId="145621"/>
</workbook>
</file>

<file path=xl/calcChain.xml><?xml version="1.0" encoding="utf-8"?>
<calcChain xmlns="http://schemas.openxmlformats.org/spreadsheetml/2006/main">
  <c r="AO72" i="2" l="1"/>
  <c r="BE64" i="2" l="1"/>
  <c r="BE65" i="2"/>
  <c r="BE66" i="2"/>
  <c r="BE68" i="2"/>
  <c r="BE69" i="2"/>
  <c r="BE70" i="2"/>
  <c r="BE72" i="2"/>
  <c r="BE73" i="2"/>
  <c r="BE74" i="2"/>
  <c r="BE76" i="2"/>
  <c r="BE77" i="2"/>
  <c r="AS44" i="2" l="1"/>
  <c r="AB56" i="2" l="1"/>
  <c r="AS46" i="2"/>
  <c r="AC46" i="2"/>
  <c r="BE63" i="2" l="1"/>
  <c r="AR56" i="2" l="1"/>
</calcChain>
</file>

<file path=xl/sharedStrings.xml><?xml version="1.0" encoding="utf-8"?>
<sst xmlns="http://schemas.openxmlformats.org/spreadsheetml/2006/main" count="153" uniqueCount="105">
  <si>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</si>
  <si>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</si>
  <si>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</si>
  <si>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</si>
  <si>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</si>
  <si>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</si>
  <si>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</si>
  <si>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</si>
  <si>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</si>
  <si>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</si>
  <si>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</si>
  <si>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</si>
  <si>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</si>
  <si>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</si>
  <si>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</si>
  <si>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</si>
  <si>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</si>
  <si>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</si>
  <si>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</si>
  <si>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</si>
  <si>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</si>
  <si>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</si>
  <si>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</si>
  <si>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</si>
  <si>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</si>
  <si>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</si>
  <si>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</si>
  <si>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</si>
  <si>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</si>
  <si>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</si>
  <si>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</si>
  <si>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</si>
  <si>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</si>
  <si>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</si>
  <si>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</si>
  <si>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</si>
  <si>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</si>
  <si>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</si>
  <si>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</si>
  <si>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</si>
  <si>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</si>
  <si>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</si>
  <si>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</si>
  <si>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</si>
  <si>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</si>
  <si>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</si>
  <si>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</si>
  <si>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</si>
  <si>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</si>
  <si>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</si>
  <si>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</si>
  <si>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</si>
  <si>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</si>
  <si>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</si>
  <si>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гривень</t>
  </si>
  <si>
    <t>Затрат</t>
  </si>
  <si>
    <t>Продукту</t>
  </si>
  <si>
    <t>розрахункові дані</t>
  </si>
  <si>
    <t>Ефективності</t>
  </si>
  <si>
    <t>(підпис)</t>
  </si>
  <si>
    <t>(ініціали/ініціал, прізвище)</t>
  </si>
  <si>
    <t>ПОГОДЖЕНО:</t>
  </si>
  <si>
    <t>Фінансове управління Дунаєвецької міської ради</t>
  </si>
  <si>
    <t>Начальник фінансового управління</t>
  </si>
  <si>
    <t>(Дата погодження)</t>
  </si>
  <si>
    <t>М.П.</t>
  </si>
  <si>
    <t xml:space="preserve">Управління соціального захисту та праці Дунаєвецької міської ради </t>
  </si>
  <si>
    <t>бюджетної програми місцевого бюджету на 2021  рік</t>
  </si>
  <si>
    <t>41552075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</si>
  <si>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</si>
  <si>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</si>
  <si>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 xml:space="preserve">Забезпечення якісного та ефективного управління у сфері соціального захисту та праці </t>
  </si>
  <si>
    <t>Створення належних умов для діяльності працівників апарату управління та функціонування управління соціального захисту та праці Дунаєвецької міської ради</t>
  </si>
  <si>
    <t xml:space="preserve">Кількість установ </t>
  </si>
  <si>
    <t>Кількість штатних одиниць (апарату)</t>
  </si>
  <si>
    <t>Кількість штатних одиниць керівників</t>
  </si>
  <si>
    <t>Кількість штатних одиниць спеціалістів</t>
  </si>
  <si>
    <t>Кількість проведених засідань, нарад, семінарів</t>
  </si>
  <si>
    <t>Кількість розроблених розпоряджень, рішень, наказів</t>
  </si>
  <si>
    <t>Кількість виконаних доручень</t>
  </si>
  <si>
    <t>Витрати на утримання однієї штатної одиниці</t>
  </si>
  <si>
    <t>Якості</t>
  </si>
  <si>
    <t>Частка вчасно виконаних доручень в загальній їх кількості (%)</t>
  </si>
  <si>
    <t>Динаміка збільшення кількості проведених засідань, нарад, семінарів порівняно з попереднім роком,</t>
  </si>
  <si>
    <t>%</t>
  </si>
  <si>
    <t>од.</t>
  </si>
  <si>
    <t>положення</t>
  </si>
  <si>
    <t>штатний розпис</t>
  </si>
  <si>
    <t>журнал реєстрації</t>
  </si>
  <si>
    <t>протоколи</t>
  </si>
  <si>
    <t>0160</t>
  </si>
  <si>
    <t>0111</t>
  </si>
  <si>
    <t xml:space="preserve">Бюджетний кодекс України, Закон України "Про місцеве самоврядування в Україні",Закон України «Про Державний бюджет України на 2021рік» від  15.12.2020р. № 1082-IX,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постанова КМУ від 9.03.2006 р. №268 " Про упорядкування структури та умов оплати праці працівників апарату органів виконавчої влади..." рішення сесії міської ради від 22.12.2020 року № 9-3/2020р  "Про  міський  бюджет на 2021 рік" </t>
  </si>
  <si>
    <t>Начальник управління соціального захисту та праці                                                       Дунаєвецької міської ради</t>
  </si>
  <si>
    <t>М. Г. Островський</t>
  </si>
  <si>
    <t>Наказ управління соціального захисту та праці Дунаєвецької міської ради</t>
  </si>
  <si>
    <t>Т. В. Абзалова</t>
  </si>
  <si>
    <t>тис. грн.</t>
  </si>
  <si>
    <t>08</t>
  </si>
  <si>
    <t>081</t>
  </si>
  <si>
    <t>7. Мета бюджетної програми: Керівництво і управління у сфері соціального захисту та праці.</t>
  </si>
  <si>
    <t>Забезпечення виконання державних і місцевих програм соціального захисту населення та праці.</t>
  </si>
  <si>
    <t>Кількість проведених засідань, нарад, семінарів на одного працівника</t>
  </si>
  <si>
    <t>Кількість виконаних доручень на одного працівника</t>
  </si>
  <si>
    <t>від  08. 02. 2021  року № 9/2021-р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</si>
</sst>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11" fillId="0" borderId="0" xfId="0" applyFont="1" applyAlignment="1">
      <alignment horizontal="center" wrapText="1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2" fillId="0" borderId="4" xfId="0" quotePrefix="1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view="pageBreakPreview" zoomScaleNormal="100" zoomScaleSheetLayoutView="100" workbookViewId="0">
      <selection activeCell="A6" sqref="A6:BL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4.71093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3" t="s">
        <v>30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9" ht="18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9" ht="7.5" customHeight="1" x14ac:dyDescent="0.2">
      <c r="AO3" s="113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33"/>
    </row>
    <row r="4" spans="1:79" ht="16.5" customHeight="1" x14ac:dyDescent="0.2">
      <c r="AO4" s="115" t="s">
        <v>95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9" ht="16.5" customHeight="1" x14ac:dyDescent="0.2">
      <c r="AO5" s="115" t="s">
        <v>104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37"/>
      <c r="BL5" s="37"/>
    </row>
    <row r="6" spans="1:79" ht="15.75" customHeight="1" x14ac:dyDescent="0.2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79" ht="15.75" customHeight="1" x14ac:dyDescent="0.2">
      <c r="A7" s="80" t="s">
        <v>67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79" ht="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79" customFormat="1" ht="14.25" customHeight="1" x14ac:dyDescent="0.2">
      <c r="A9" s="20" t="s">
        <v>43</v>
      </c>
      <c r="B9" s="122" t="s">
        <v>98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29"/>
      <c r="N9" s="118" t="s">
        <v>66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30"/>
      <c r="AU9" s="120" t="s">
        <v>68</v>
      </c>
      <c r="AV9" s="121"/>
      <c r="AW9" s="121"/>
      <c r="AX9" s="121"/>
      <c r="AY9" s="121"/>
      <c r="AZ9" s="121"/>
      <c r="BA9" s="121"/>
      <c r="BB9" s="121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9" customFormat="1" ht="24" customHeight="1" x14ac:dyDescent="0.2">
      <c r="A10" s="28"/>
      <c r="B10" s="94" t="s">
        <v>46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8"/>
      <c r="N10" s="111" t="s">
        <v>52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28"/>
      <c r="AU10" s="94" t="s">
        <v>45</v>
      </c>
      <c r="AV10" s="94"/>
      <c r="AW10" s="94"/>
      <c r="AX10" s="94"/>
      <c r="AY10" s="94"/>
      <c r="AZ10" s="94"/>
      <c r="BA10" s="94"/>
      <c r="BB10" s="94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79" customFormat="1" x14ac:dyDescent="0.2">
      <c r="BE11" s="24"/>
      <c r="BF11" s="24"/>
      <c r="BG11" s="24"/>
      <c r="BH11" s="24"/>
      <c r="BI11" s="24"/>
      <c r="BJ11" s="24"/>
      <c r="BK11" s="24"/>
      <c r="BL11" s="24"/>
    </row>
    <row r="12" spans="1:79" customFormat="1" ht="14.1" customHeight="1" x14ac:dyDescent="0.2">
      <c r="A12" s="31" t="s">
        <v>3</v>
      </c>
      <c r="B12" s="122" t="s">
        <v>99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29"/>
      <c r="N12" s="118" t="s">
        <v>66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30"/>
      <c r="AU12" s="120" t="s">
        <v>68</v>
      </c>
      <c r="AV12" s="121"/>
      <c r="AW12" s="121"/>
      <c r="AX12" s="121"/>
      <c r="AY12" s="121"/>
      <c r="AZ12" s="121"/>
      <c r="BA12" s="121"/>
      <c r="BB12" s="1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  <c r="BM12" s="25"/>
      <c r="BN12" s="25"/>
      <c r="BO12" s="25"/>
      <c r="BP12" s="21"/>
      <c r="BQ12" s="21"/>
      <c r="BR12" s="21"/>
      <c r="BS12" s="21"/>
      <c r="BT12" s="21"/>
      <c r="BU12" s="21"/>
      <c r="BV12" s="21"/>
      <c r="BW12" s="21"/>
    </row>
    <row r="13" spans="1:79" customFormat="1" ht="24" customHeight="1" x14ac:dyDescent="0.2">
      <c r="A13" s="27"/>
      <c r="B13" s="94" t="s">
        <v>46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8"/>
      <c r="N13" s="111" t="s">
        <v>51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28"/>
      <c r="AU13" s="94" t="s">
        <v>45</v>
      </c>
      <c r="AV13" s="94"/>
      <c r="AW13" s="94"/>
      <c r="AX13" s="94"/>
      <c r="AY13" s="94"/>
      <c r="AZ13" s="94"/>
      <c r="BA13" s="94"/>
      <c r="BB13" s="94"/>
      <c r="BC13" s="23"/>
      <c r="BD13" s="23"/>
      <c r="BE13" s="23"/>
      <c r="BF13" s="23"/>
      <c r="BG13" s="23"/>
      <c r="BH13" s="23"/>
      <c r="BI13" s="23"/>
      <c r="BJ13" s="23"/>
      <c r="BK13" s="26"/>
      <c r="BL13" s="23"/>
      <c r="BM13" s="25"/>
      <c r="BN13" s="25"/>
      <c r="BO13" s="25"/>
      <c r="BP13" s="23"/>
      <c r="BQ13" s="23"/>
      <c r="BR13" s="23"/>
      <c r="BS13" s="23"/>
      <c r="BT13" s="23"/>
      <c r="BU13" s="23"/>
      <c r="BV13" s="23"/>
      <c r="BW13" s="23"/>
    </row>
    <row r="14" spans="1:79" customFormat="1" x14ac:dyDescent="0.2"/>
    <row r="15" spans="1:79" s="41" customFormat="1" ht="46.5" customHeight="1" x14ac:dyDescent="0.2">
      <c r="A15" s="40" t="s">
        <v>44</v>
      </c>
      <c r="B15" s="90" t="s">
        <v>69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N15" s="92" t="s">
        <v>90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42"/>
      <c r="AA15" s="92" t="s">
        <v>91</v>
      </c>
      <c r="AB15" s="93"/>
      <c r="AC15" s="93"/>
      <c r="AD15" s="93"/>
      <c r="AE15" s="93"/>
      <c r="AF15" s="93"/>
      <c r="AG15" s="93"/>
      <c r="AH15" s="93"/>
      <c r="AI15" s="93"/>
      <c r="AJ15" s="42"/>
      <c r="AK15" s="91" t="s">
        <v>70</v>
      </c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42"/>
      <c r="BE15" s="90">
        <v>22507000000</v>
      </c>
      <c r="BF15" s="91"/>
      <c r="BG15" s="91"/>
      <c r="BH15" s="91"/>
      <c r="BI15" s="91"/>
      <c r="BJ15" s="91"/>
      <c r="BK15" s="91"/>
      <c r="BL15" s="9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1:79" customFormat="1" ht="25.5" customHeight="1" x14ac:dyDescent="0.2">
      <c r="B16" s="94" t="s">
        <v>46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N16" s="94" t="s">
        <v>47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23"/>
      <c r="AA16" s="139" t="s">
        <v>48</v>
      </c>
      <c r="AB16" s="139"/>
      <c r="AC16" s="139"/>
      <c r="AD16" s="139"/>
      <c r="AE16" s="139"/>
      <c r="AF16" s="139"/>
      <c r="AG16" s="139"/>
      <c r="AH16" s="139"/>
      <c r="AI16" s="139"/>
      <c r="AJ16" s="23"/>
      <c r="AK16" s="117" t="s">
        <v>49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23"/>
      <c r="BE16" s="94" t="s">
        <v>50</v>
      </c>
      <c r="BF16" s="94"/>
      <c r="BG16" s="94"/>
      <c r="BH16" s="94"/>
      <c r="BI16" s="94"/>
      <c r="BJ16" s="94"/>
      <c r="BK16" s="94"/>
      <c r="BL16" s="94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1:79" ht="6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79" ht="16.5" customHeight="1" x14ac:dyDescent="0.2">
      <c r="A18" s="109" t="s">
        <v>41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75">
        <v>1361760</v>
      </c>
      <c r="V18" s="75"/>
      <c r="W18" s="75"/>
      <c r="X18" s="75"/>
      <c r="Y18" s="75"/>
      <c r="Z18" s="75"/>
      <c r="AA18" s="75"/>
      <c r="AB18" s="75"/>
      <c r="AC18" s="75"/>
      <c r="AD18" s="75"/>
      <c r="AE18" s="76" t="s">
        <v>42</v>
      </c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5">
        <v>1361760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96" t="s">
        <v>18</v>
      </c>
      <c r="BE18" s="96"/>
      <c r="BF18" s="96"/>
      <c r="BG18" s="96"/>
      <c r="BH18" s="96"/>
      <c r="BI18" s="96"/>
      <c r="BJ18" s="96"/>
      <c r="BK18" s="96"/>
      <c r="BL18" s="96"/>
    </row>
    <row r="19" spans="1:79" ht="15.75" customHeight="1" x14ac:dyDescent="0.2">
      <c r="A19" s="96" t="s">
        <v>17</v>
      </c>
      <c r="B19" s="96"/>
      <c r="C19" s="96"/>
      <c r="D19" s="96"/>
      <c r="E19" s="96"/>
      <c r="F19" s="96"/>
      <c r="G19" s="96"/>
      <c r="H19" s="96"/>
      <c r="I19" s="75">
        <v>0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96" t="s">
        <v>19</v>
      </c>
      <c r="U19" s="96"/>
      <c r="V19" s="96"/>
      <c r="W19" s="96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1"/>
      <c r="AO19" s="11"/>
      <c r="AP19" s="11"/>
      <c r="AQ19" s="11"/>
      <c r="AR19" s="11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  <c r="BE19" s="11"/>
      <c r="BF19" s="11"/>
      <c r="BG19" s="11"/>
      <c r="BH19" s="11"/>
      <c r="BI19" s="11"/>
      <c r="BJ19" s="7"/>
      <c r="BK19" s="7"/>
      <c r="BL19" s="7"/>
    </row>
    <row r="20" spans="1:79" ht="12.75" customHeight="1" x14ac:dyDescent="0.2">
      <c r="A20" s="6"/>
      <c r="B20" s="6"/>
      <c r="C20" s="6"/>
      <c r="D20" s="6"/>
      <c r="E20" s="6"/>
      <c r="F20" s="6"/>
      <c r="G20" s="6"/>
      <c r="H20" s="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6"/>
      <c r="U20" s="6"/>
      <c r="V20" s="6"/>
      <c r="W20" s="6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5.75" customHeight="1" x14ac:dyDescent="0.2">
      <c r="A21" s="74" t="s">
        <v>32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79" ht="39.75" customHeight="1" x14ac:dyDescent="0.2">
      <c r="A22" s="137" t="s">
        <v>92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</row>
    <row r="23" spans="1:79" ht="12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5.75" customHeight="1" x14ac:dyDescent="0.2">
      <c r="A24" s="96" t="s">
        <v>31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8.75" customHeight="1" x14ac:dyDescent="0.2">
      <c r="A25" s="110" t="s">
        <v>23</v>
      </c>
      <c r="B25" s="110"/>
      <c r="C25" s="110"/>
      <c r="D25" s="110"/>
      <c r="E25" s="110"/>
      <c r="F25" s="110"/>
      <c r="G25" s="77" t="s">
        <v>34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ht="15.75" hidden="1" x14ac:dyDescent="0.2">
      <c r="A26" s="65">
        <v>1</v>
      </c>
      <c r="B26" s="65"/>
      <c r="C26" s="65"/>
      <c r="D26" s="65"/>
      <c r="E26" s="65"/>
      <c r="F26" s="65"/>
      <c r="G26" s="77">
        <v>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0.5" hidden="1" customHeight="1" x14ac:dyDescent="0.2">
      <c r="A27" s="43" t="s">
        <v>28</v>
      </c>
      <c r="B27" s="43"/>
      <c r="C27" s="43"/>
      <c r="D27" s="43"/>
      <c r="E27" s="43"/>
      <c r="F27" s="43"/>
      <c r="G27" s="97" t="s">
        <v>5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CA27" s="1" t="s">
        <v>40</v>
      </c>
    </row>
    <row r="28" spans="1:79" ht="16.5" customHeight="1" x14ac:dyDescent="0.2">
      <c r="A28" s="43">
        <v>1</v>
      </c>
      <c r="B28" s="43"/>
      <c r="C28" s="43"/>
      <c r="D28" s="43"/>
      <c r="E28" s="43"/>
      <c r="F28" s="43"/>
      <c r="G28" s="81" t="s">
        <v>71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  <c r="CA28" s="1" t="s">
        <v>39</v>
      </c>
    </row>
    <row r="29" spans="1:79" ht="12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79" ht="15.95" customHeight="1" x14ac:dyDescent="0.2">
      <c r="A30" s="96" t="s">
        <v>100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 x14ac:dyDescent="0.2">
      <c r="A32" s="96" t="s">
        <v>33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79" ht="13.5" customHeight="1" x14ac:dyDescent="0.2">
      <c r="A33" s="110" t="s">
        <v>23</v>
      </c>
      <c r="B33" s="110"/>
      <c r="C33" s="110"/>
      <c r="D33" s="110"/>
      <c r="E33" s="110"/>
      <c r="F33" s="110"/>
      <c r="G33" s="77" t="s">
        <v>20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5.75" hidden="1" x14ac:dyDescent="0.2">
      <c r="A34" s="65">
        <v>1</v>
      </c>
      <c r="B34" s="65"/>
      <c r="C34" s="65"/>
      <c r="D34" s="65"/>
      <c r="E34" s="65"/>
      <c r="F34" s="65"/>
      <c r="G34" s="77">
        <v>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0.5" hidden="1" customHeight="1" x14ac:dyDescent="0.2">
      <c r="A35" s="43" t="s">
        <v>4</v>
      </c>
      <c r="B35" s="43"/>
      <c r="C35" s="43"/>
      <c r="D35" s="43"/>
      <c r="E35" s="43"/>
      <c r="F35" s="43"/>
      <c r="G35" s="97" t="s">
        <v>5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CA35" s="1" t="s">
        <v>9</v>
      </c>
    </row>
    <row r="36" spans="1:79" ht="15.75" customHeight="1" x14ac:dyDescent="0.2">
      <c r="A36" s="43">
        <v>1</v>
      </c>
      <c r="B36" s="43"/>
      <c r="C36" s="43"/>
      <c r="D36" s="43"/>
      <c r="E36" s="43"/>
      <c r="F36" s="43"/>
      <c r="G36" s="81" t="s">
        <v>101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  <c r="CA36" s="1" t="s">
        <v>10</v>
      </c>
    </row>
    <row r="37" spans="1:79" ht="9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96" t="s">
        <v>35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" customHeight="1" x14ac:dyDescent="0.2">
      <c r="A39" s="95" t="s">
        <v>54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19"/>
      <c r="BB39" s="19"/>
      <c r="BC39" s="19"/>
      <c r="BD39" s="19"/>
      <c r="BE39" s="19"/>
      <c r="BF39" s="19"/>
      <c r="BG39" s="19"/>
      <c r="BH39" s="19"/>
      <c r="BI39" s="5"/>
      <c r="BJ39" s="5"/>
      <c r="BK39" s="5"/>
      <c r="BL39" s="5"/>
    </row>
    <row r="40" spans="1:79" ht="15.95" customHeight="1" x14ac:dyDescent="0.2">
      <c r="A40" s="65" t="s">
        <v>23</v>
      </c>
      <c r="B40" s="65"/>
      <c r="C40" s="65"/>
      <c r="D40" s="84" t="s">
        <v>21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6"/>
      <c r="AC40" s="65" t="s">
        <v>24</v>
      </c>
      <c r="AD40" s="65"/>
      <c r="AE40" s="65"/>
      <c r="AF40" s="65"/>
      <c r="AG40" s="65"/>
      <c r="AH40" s="65"/>
      <c r="AI40" s="65"/>
      <c r="AJ40" s="65"/>
      <c r="AK40" s="65" t="s">
        <v>25</v>
      </c>
      <c r="AL40" s="65"/>
      <c r="AM40" s="65"/>
      <c r="AN40" s="65"/>
      <c r="AO40" s="65"/>
      <c r="AP40" s="65"/>
      <c r="AQ40" s="65"/>
      <c r="AR40" s="65"/>
      <c r="AS40" s="65" t="s">
        <v>22</v>
      </c>
      <c r="AT40" s="65"/>
      <c r="AU40" s="65"/>
      <c r="AV40" s="65"/>
      <c r="AW40" s="65"/>
      <c r="AX40" s="65"/>
      <c r="AY40" s="65"/>
      <c r="AZ40" s="65"/>
      <c r="BA40" s="15"/>
      <c r="BB40" s="15"/>
      <c r="BC40" s="15"/>
      <c r="BD40" s="15"/>
      <c r="BE40" s="15"/>
      <c r="BF40" s="15"/>
      <c r="BG40" s="15"/>
      <c r="BH40" s="15"/>
    </row>
    <row r="41" spans="1:79" ht="16.5" customHeight="1" x14ac:dyDescent="0.2">
      <c r="A41" s="65"/>
      <c r="B41" s="65"/>
      <c r="C41" s="65"/>
      <c r="D41" s="87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5"/>
      <c r="BB41" s="15"/>
      <c r="BC41" s="15"/>
      <c r="BD41" s="15"/>
      <c r="BE41" s="15"/>
      <c r="BF41" s="15"/>
      <c r="BG41" s="15"/>
      <c r="BH41" s="15"/>
    </row>
    <row r="42" spans="1:79" ht="15.75" x14ac:dyDescent="0.2">
      <c r="A42" s="65">
        <v>1</v>
      </c>
      <c r="B42" s="65"/>
      <c r="C42" s="65"/>
      <c r="D42" s="67">
        <v>2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65">
        <v>3</v>
      </c>
      <c r="AD42" s="65"/>
      <c r="AE42" s="65"/>
      <c r="AF42" s="65"/>
      <c r="AG42" s="65"/>
      <c r="AH42" s="65"/>
      <c r="AI42" s="65"/>
      <c r="AJ42" s="65"/>
      <c r="AK42" s="65">
        <v>4</v>
      </c>
      <c r="AL42" s="65"/>
      <c r="AM42" s="65"/>
      <c r="AN42" s="65"/>
      <c r="AO42" s="65"/>
      <c r="AP42" s="65"/>
      <c r="AQ42" s="65"/>
      <c r="AR42" s="65"/>
      <c r="AS42" s="65">
        <v>5</v>
      </c>
      <c r="AT42" s="65"/>
      <c r="AU42" s="65"/>
      <c r="AV42" s="65"/>
      <c r="AW42" s="65"/>
      <c r="AX42" s="65"/>
      <c r="AY42" s="65"/>
      <c r="AZ42" s="65"/>
      <c r="BA42" s="15"/>
      <c r="BB42" s="15"/>
      <c r="BC42" s="15"/>
      <c r="BD42" s="15"/>
      <c r="BE42" s="15"/>
      <c r="BF42" s="15"/>
      <c r="BG42" s="15"/>
      <c r="BH42" s="15"/>
    </row>
    <row r="43" spans="1:79" s="4" customFormat="1" ht="12.75" hidden="1" customHeight="1" x14ac:dyDescent="0.2">
      <c r="A43" s="43" t="s">
        <v>4</v>
      </c>
      <c r="B43" s="43"/>
      <c r="C43" s="43"/>
      <c r="D43" s="51" t="s">
        <v>5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66" t="s">
        <v>6</v>
      </c>
      <c r="AD43" s="66"/>
      <c r="AE43" s="66"/>
      <c r="AF43" s="66"/>
      <c r="AG43" s="66"/>
      <c r="AH43" s="66"/>
      <c r="AI43" s="66"/>
      <c r="AJ43" s="66"/>
      <c r="AK43" s="66" t="s">
        <v>7</v>
      </c>
      <c r="AL43" s="66"/>
      <c r="AM43" s="66"/>
      <c r="AN43" s="66"/>
      <c r="AO43" s="66"/>
      <c r="AP43" s="66"/>
      <c r="AQ43" s="66"/>
      <c r="AR43" s="66"/>
      <c r="AS43" s="47" t="s">
        <v>8</v>
      </c>
      <c r="AT43" s="66"/>
      <c r="AU43" s="66"/>
      <c r="AV43" s="66"/>
      <c r="AW43" s="66"/>
      <c r="AX43" s="66"/>
      <c r="AY43" s="66"/>
      <c r="AZ43" s="66"/>
      <c r="BA43" s="16"/>
      <c r="BB43" s="17"/>
      <c r="BC43" s="17"/>
      <c r="BD43" s="17"/>
      <c r="BE43" s="17"/>
      <c r="BF43" s="17"/>
      <c r="BG43" s="17"/>
      <c r="BH43" s="17"/>
      <c r="CA43" s="4" t="s">
        <v>11</v>
      </c>
    </row>
    <row r="44" spans="1:79" ht="30" customHeight="1" x14ac:dyDescent="0.2">
      <c r="A44" s="43">
        <v>1</v>
      </c>
      <c r="B44" s="43"/>
      <c r="C44" s="43"/>
      <c r="D44" s="81" t="s">
        <v>72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49">
        <v>1361760</v>
      </c>
      <c r="AD44" s="49"/>
      <c r="AE44" s="49"/>
      <c r="AF44" s="49"/>
      <c r="AG44" s="49"/>
      <c r="AH44" s="49"/>
      <c r="AI44" s="49"/>
      <c r="AJ44" s="49"/>
      <c r="AK44" s="50"/>
      <c r="AL44" s="50"/>
      <c r="AM44" s="50"/>
      <c r="AN44" s="50"/>
      <c r="AO44" s="50"/>
      <c r="AP44" s="50"/>
      <c r="AQ44" s="50"/>
      <c r="AR44" s="50"/>
      <c r="AS44" s="49">
        <f>AC44</f>
        <v>1361760</v>
      </c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  <c r="CA44" s="1" t="s">
        <v>12</v>
      </c>
    </row>
    <row r="45" spans="1:79" ht="18.75" customHeight="1" x14ac:dyDescent="0.2">
      <c r="A45" s="43"/>
      <c r="B45" s="43"/>
      <c r="C45" s="43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49"/>
      <c r="AD45" s="49"/>
      <c r="AE45" s="49"/>
      <c r="AF45" s="49"/>
      <c r="AG45" s="49"/>
      <c r="AH45" s="49"/>
      <c r="AI45" s="49"/>
      <c r="AJ45" s="49"/>
      <c r="AK45" s="50"/>
      <c r="AL45" s="50"/>
      <c r="AM45" s="50"/>
      <c r="AN45" s="50"/>
      <c r="AO45" s="50"/>
      <c r="AP45" s="50"/>
      <c r="AQ45" s="50"/>
      <c r="AR45" s="50"/>
      <c r="AS45" s="49"/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  <c r="CA45" s="1" t="s">
        <v>12</v>
      </c>
    </row>
    <row r="46" spans="1:79" s="4" customFormat="1" x14ac:dyDescent="0.2">
      <c r="A46" s="108"/>
      <c r="B46" s="108"/>
      <c r="C46" s="108"/>
      <c r="D46" s="70" t="s">
        <v>53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106">
        <f>SUM(AC44:AJ45)</f>
        <v>1361760</v>
      </c>
      <c r="AD46" s="106"/>
      <c r="AE46" s="106"/>
      <c r="AF46" s="106"/>
      <c r="AG46" s="106"/>
      <c r="AH46" s="106"/>
      <c r="AI46" s="106"/>
      <c r="AJ46" s="106"/>
      <c r="AK46" s="107"/>
      <c r="AL46" s="107"/>
      <c r="AM46" s="107"/>
      <c r="AN46" s="107"/>
      <c r="AO46" s="107"/>
      <c r="AP46" s="107"/>
      <c r="AQ46" s="107"/>
      <c r="AR46" s="107"/>
      <c r="AS46" s="106">
        <f>SUM(AS44:AZ45)</f>
        <v>1361760</v>
      </c>
      <c r="AT46" s="106"/>
      <c r="AU46" s="106"/>
      <c r="AV46" s="106"/>
      <c r="AW46" s="106"/>
      <c r="AX46" s="106"/>
      <c r="AY46" s="106"/>
      <c r="AZ46" s="106"/>
      <c r="BA46" s="32"/>
      <c r="BB46" s="32"/>
      <c r="BC46" s="32"/>
      <c r="BD46" s="32"/>
      <c r="BE46" s="32"/>
      <c r="BF46" s="32"/>
      <c r="BG46" s="32"/>
      <c r="BH46" s="32"/>
    </row>
    <row r="48" spans="1:79" ht="15.75" customHeight="1" x14ac:dyDescent="0.2">
      <c r="A48" s="74" t="s">
        <v>36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15" customHeight="1" x14ac:dyDescent="0.2">
      <c r="A49" s="95" t="s">
        <v>54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 x14ac:dyDescent="0.2">
      <c r="A50" s="65" t="s">
        <v>23</v>
      </c>
      <c r="B50" s="65"/>
      <c r="C50" s="65"/>
      <c r="D50" s="84" t="s">
        <v>29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65" t="s">
        <v>24</v>
      </c>
      <c r="AC50" s="65"/>
      <c r="AD50" s="65"/>
      <c r="AE50" s="65"/>
      <c r="AF50" s="65"/>
      <c r="AG50" s="65"/>
      <c r="AH50" s="65"/>
      <c r="AI50" s="65"/>
      <c r="AJ50" s="65" t="s">
        <v>25</v>
      </c>
      <c r="AK50" s="65"/>
      <c r="AL50" s="65"/>
      <c r="AM50" s="65"/>
      <c r="AN50" s="65"/>
      <c r="AO50" s="65"/>
      <c r="AP50" s="65"/>
      <c r="AQ50" s="65"/>
      <c r="AR50" s="65" t="s">
        <v>22</v>
      </c>
      <c r="AS50" s="65"/>
      <c r="AT50" s="65"/>
      <c r="AU50" s="65"/>
      <c r="AV50" s="65"/>
      <c r="AW50" s="65"/>
      <c r="AX50" s="65"/>
      <c r="AY50" s="65"/>
    </row>
    <row r="51" spans="1:79" ht="29.1" customHeight="1" x14ac:dyDescent="0.2">
      <c r="A51" s="65"/>
      <c r="B51" s="65"/>
      <c r="C51" s="65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79" ht="15.75" customHeight="1" x14ac:dyDescent="0.2">
      <c r="A52" s="65">
        <v>1</v>
      </c>
      <c r="B52" s="65"/>
      <c r="C52" s="65"/>
      <c r="D52" s="67">
        <v>2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  <c r="AB52" s="65">
        <v>3</v>
      </c>
      <c r="AC52" s="65"/>
      <c r="AD52" s="65"/>
      <c r="AE52" s="65"/>
      <c r="AF52" s="65"/>
      <c r="AG52" s="65"/>
      <c r="AH52" s="65"/>
      <c r="AI52" s="65"/>
      <c r="AJ52" s="65">
        <v>4</v>
      </c>
      <c r="AK52" s="65"/>
      <c r="AL52" s="65"/>
      <c r="AM52" s="65"/>
      <c r="AN52" s="65"/>
      <c r="AO52" s="65"/>
      <c r="AP52" s="65"/>
      <c r="AQ52" s="65"/>
      <c r="AR52" s="65">
        <v>5</v>
      </c>
      <c r="AS52" s="65"/>
      <c r="AT52" s="65"/>
      <c r="AU52" s="65"/>
      <c r="AV52" s="65"/>
      <c r="AW52" s="65"/>
      <c r="AX52" s="65"/>
      <c r="AY52" s="65"/>
    </row>
    <row r="53" spans="1:79" ht="12.75" hidden="1" customHeight="1" x14ac:dyDescent="0.2">
      <c r="A53" s="43" t="s">
        <v>4</v>
      </c>
      <c r="B53" s="43"/>
      <c r="C53" s="43"/>
      <c r="D53" s="97" t="s">
        <v>5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9"/>
      <c r="AB53" s="66" t="s">
        <v>6</v>
      </c>
      <c r="AC53" s="66"/>
      <c r="AD53" s="66"/>
      <c r="AE53" s="66"/>
      <c r="AF53" s="66"/>
      <c r="AG53" s="66"/>
      <c r="AH53" s="66"/>
      <c r="AI53" s="66"/>
      <c r="AJ53" s="66" t="s">
        <v>7</v>
      </c>
      <c r="AK53" s="66"/>
      <c r="AL53" s="66"/>
      <c r="AM53" s="66"/>
      <c r="AN53" s="66"/>
      <c r="AO53" s="66"/>
      <c r="AP53" s="66"/>
      <c r="AQ53" s="66"/>
      <c r="AR53" s="66" t="s">
        <v>8</v>
      </c>
      <c r="AS53" s="66"/>
      <c r="AT53" s="66"/>
      <c r="AU53" s="66"/>
      <c r="AV53" s="66"/>
      <c r="AW53" s="66"/>
      <c r="AX53" s="66"/>
      <c r="AY53" s="66"/>
      <c r="CA53" s="1" t="s">
        <v>13</v>
      </c>
    </row>
    <row r="54" spans="1:79" ht="15.75" customHeight="1" x14ac:dyDescent="0.2">
      <c r="A54" s="43">
        <v>1</v>
      </c>
      <c r="B54" s="43"/>
      <c r="C54" s="43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49"/>
      <c r="AC54" s="49"/>
      <c r="AD54" s="49"/>
      <c r="AE54" s="49"/>
      <c r="AF54" s="49"/>
      <c r="AG54" s="49"/>
      <c r="AH54" s="49"/>
      <c r="AI54" s="49"/>
      <c r="AJ54" s="50"/>
      <c r="AK54" s="50"/>
      <c r="AL54" s="50"/>
      <c r="AM54" s="50"/>
      <c r="AN54" s="50"/>
      <c r="AO54" s="50"/>
      <c r="AP54" s="50"/>
      <c r="AQ54" s="50"/>
      <c r="AR54" s="49"/>
      <c r="AS54" s="49"/>
      <c r="AT54" s="49"/>
      <c r="AU54" s="49"/>
      <c r="AV54" s="49"/>
      <c r="AW54" s="49"/>
      <c r="AX54" s="49"/>
      <c r="AY54" s="49"/>
    </row>
    <row r="55" spans="1:79" ht="12" customHeight="1" x14ac:dyDescent="0.2">
      <c r="A55" s="43">
        <v>2</v>
      </c>
      <c r="B55" s="43"/>
      <c r="C55" s="4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49"/>
      <c r="AC55" s="49"/>
      <c r="AD55" s="49"/>
      <c r="AE55" s="49"/>
      <c r="AF55" s="49"/>
      <c r="AG55" s="49"/>
      <c r="AH55" s="49"/>
      <c r="AI55" s="49"/>
      <c r="AJ55" s="50"/>
      <c r="AK55" s="50"/>
      <c r="AL55" s="50"/>
      <c r="AM55" s="50"/>
      <c r="AN55" s="50"/>
      <c r="AO55" s="50"/>
      <c r="AP55" s="50"/>
      <c r="AQ55" s="50"/>
      <c r="AR55" s="49"/>
      <c r="AS55" s="49"/>
      <c r="AT55" s="49"/>
      <c r="AU55" s="49"/>
      <c r="AV55" s="49"/>
      <c r="AW55" s="49"/>
      <c r="AX55" s="49"/>
      <c r="AY55" s="49"/>
    </row>
    <row r="56" spans="1:79" s="4" customFormat="1" ht="12.75" customHeight="1" x14ac:dyDescent="0.2">
      <c r="A56" s="108"/>
      <c r="B56" s="108"/>
      <c r="C56" s="108"/>
      <c r="D56" s="70" t="s">
        <v>22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106">
        <f>SUM(AB54:AI55)</f>
        <v>0</v>
      </c>
      <c r="AC56" s="106"/>
      <c r="AD56" s="106"/>
      <c r="AE56" s="106"/>
      <c r="AF56" s="106"/>
      <c r="AG56" s="106"/>
      <c r="AH56" s="106"/>
      <c r="AI56" s="106"/>
      <c r="AJ56" s="107"/>
      <c r="AK56" s="107"/>
      <c r="AL56" s="107"/>
      <c r="AM56" s="107"/>
      <c r="AN56" s="107"/>
      <c r="AO56" s="107"/>
      <c r="AP56" s="107"/>
      <c r="AQ56" s="107"/>
      <c r="AR56" s="106">
        <f>AB56+AJ56</f>
        <v>0</v>
      </c>
      <c r="AS56" s="106"/>
      <c r="AT56" s="106"/>
      <c r="AU56" s="106"/>
      <c r="AV56" s="106"/>
      <c r="AW56" s="106"/>
      <c r="AX56" s="106"/>
      <c r="AY56" s="106"/>
    </row>
    <row r="58" spans="1:79" ht="15.75" customHeight="1" x14ac:dyDescent="0.2">
      <c r="A58" s="96" t="s">
        <v>37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</row>
    <row r="59" spans="1:79" ht="30" customHeight="1" x14ac:dyDescent="0.2">
      <c r="A59" s="65" t="s">
        <v>23</v>
      </c>
      <c r="B59" s="65"/>
      <c r="C59" s="65"/>
      <c r="D59" s="65"/>
      <c r="E59" s="65"/>
      <c r="F59" s="65"/>
      <c r="G59" s="67" t="s">
        <v>38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65" t="s">
        <v>2</v>
      </c>
      <c r="AA59" s="65"/>
      <c r="AB59" s="65"/>
      <c r="AC59" s="65"/>
      <c r="AD59" s="65"/>
      <c r="AE59" s="65" t="s">
        <v>1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67" t="s">
        <v>24</v>
      </c>
      <c r="AP59" s="68"/>
      <c r="AQ59" s="68"/>
      <c r="AR59" s="68"/>
      <c r="AS59" s="68"/>
      <c r="AT59" s="68"/>
      <c r="AU59" s="68"/>
      <c r="AV59" s="69"/>
      <c r="AW59" s="67" t="s">
        <v>25</v>
      </c>
      <c r="AX59" s="68"/>
      <c r="AY59" s="68"/>
      <c r="AZ59" s="68"/>
      <c r="BA59" s="68"/>
      <c r="BB59" s="68"/>
      <c r="BC59" s="68"/>
      <c r="BD59" s="69"/>
      <c r="BE59" s="67" t="s">
        <v>22</v>
      </c>
      <c r="BF59" s="68"/>
      <c r="BG59" s="68"/>
      <c r="BH59" s="68"/>
      <c r="BI59" s="68"/>
      <c r="BJ59" s="68"/>
      <c r="BK59" s="68"/>
      <c r="BL59" s="69"/>
    </row>
    <row r="60" spans="1:79" ht="15.75" customHeight="1" x14ac:dyDescent="0.2">
      <c r="A60" s="65">
        <v>1</v>
      </c>
      <c r="B60" s="65"/>
      <c r="C60" s="65"/>
      <c r="D60" s="65"/>
      <c r="E60" s="65"/>
      <c r="F60" s="65"/>
      <c r="G60" s="67">
        <v>2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5">
        <v>3</v>
      </c>
      <c r="AA60" s="65"/>
      <c r="AB60" s="65"/>
      <c r="AC60" s="65"/>
      <c r="AD60" s="65"/>
      <c r="AE60" s="65">
        <v>4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>
        <v>5</v>
      </c>
      <c r="AP60" s="65"/>
      <c r="AQ60" s="65"/>
      <c r="AR60" s="65"/>
      <c r="AS60" s="65"/>
      <c r="AT60" s="65"/>
      <c r="AU60" s="65"/>
      <c r="AV60" s="65"/>
      <c r="AW60" s="65">
        <v>6</v>
      </c>
      <c r="AX60" s="65"/>
      <c r="AY60" s="65"/>
      <c r="AZ60" s="65"/>
      <c r="BA60" s="65"/>
      <c r="BB60" s="65"/>
      <c r="BC60" s="65"/>
      <c r="BD60" s="65"/>
      <c r="BE60" s="65">
        <v>7</v>
      </c>
      <c r="BF60" s="65"/>
      <c r="BG60" s="65"/>
      <c r="BH60" s="65"/>
      <c r="BI60" s="65"/>
      <c r="BJ60" s="65"/>
      <c r="BK60" s="65"/>
      <c r="BL60" s="65"/>
    </row>
    <row r="61" spans="1:79" ht="12.75" hidden="1" customHeight="1" x14ac:dyDescent="0.2">
      <c r="A61" s="43" t="s">
        <v>28</v>
      </c>
      <c r="B61" s="43"/>
      <c r="C61" s="43"/>
      <c r="D61" s="43"/>
      <c r="E61" s="43"/>
      <c r="F61" s="43"/>
      <c r="G61" s="97" t="s">
        <v>5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43" t="s">
        <v>15</v>
      </c>
      <c r="AA61" s="43"/>
      <c r="AB61" s="43"/>
      <c r="AC61" s="43"/>
      <c r="AD61" s="43"/>
      <c r="AE61" s="124" t="s">
        <v>27</v>
      </c>
      <c r="AF61" s="124"/>
      <c r="AG61" s="124"/>
      <c r="AH61" s="124"/>
      <c r="AI61" s="124"/>
      <c r="AJ61" s="124"/>
      <c r="AK61" s="124"/>
      <c r="AL61" s="124"/>
      <c r="AM61" s="124"/>
      <c r="AN61" s="97"/>
      <c r="AO61" s="66" t="s">
        <v>6</v>
      </c>
      <c r="AP61" s="66"/>
      <c r="AQ61" s="66"/>
      <c r="AR61" s="66"/>
      <c r="AS61" s="66"/>
      <c r="AT61" s="66"/>
      <c r="AU61" s="66"/>
      <c r="AV61" s="66"/>
      <c r="AW61" s="66" t="s">
        <v>26</v>
      </c>
      <c r="AX61" s="66"/>
      <c r="AY61" s="66"/>
      <c r="AZ61" s="66"/>
      <c r="BA61" s="66"/>
      <c r="BB61" s="66"/>
      <c r="BC61" s="66"/>
      <c r="BD61" s="66"/>
      <c r="BE61" s="66" t="s">
        <v>8</v>
      </c>
      <c r="BF61" s="66"/>
      <c r="BG61" s="66"/>
      <c r="BH61" s="66"/>
      <c r="BI61" s="66"/>
      <c r="BJ61" s="66"/>
      <c r="BK61" s="66"/>
      <c r="BL61" s="66"/>
      <c r="CA61" s="1" t="s">
        <v>14</v>
      </c>
    </row>
    <row r="62" spans="1:79" ht="15.6" customHeight="1" x14ac:dyDescent="0.2">
      <c r="A62" s="43"/>
      <c r="B62" s="43"/>
      <c r="C62" s="43"/>
      <c r="D62" s="43"/>
      <c r="E62" s="43"/>
      <c r="F62" s="43"/>
      <c r="G62" s="56" t="s">
        <v>55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7"/>
      <c r="AA62" s="47"/>
      <c r="AB62" s="47"/>
      <c r="AC62" s="47"/>
      <c r="AD62" s="47"/>
      <c r="AE62" s="100"/>
      <c r="AF62" s="100"/>
      <c r="AG62" s="100"/>
      <c r="AH62" s="100"/>
      <c r="AI62" s="100"/>
      <c r="AJ62" s="100"/>
      <c r="AK62" s="100"/>
      <c r="AL62" s="100"/>
      <c r="AM62" s="100"/>
      <c r="AN62" s="44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18" customHeight="1" x14ac:dyDescent="0.2">
      <c r="A63" s="47">
        <v>1</v>
      </c>
      <c r="B63" s="47"/>
      <c r="C63" s="47"/>
      <c r="D63" s="47"/>
      <c r="E63" s="47"/>
      <c r="F63" s="47"/>
      <c r="G63" s="44" t="s">
        <v>73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7" t="s">
        <v>85</v>
      </c>
      <c r="AA63" s="47"/>
      <c r="AB63" s="47"/>
      <c r="AC63" s="47"/>
      <c r="AD63" s="47"/>
      <c r="AE63" s="47" t="s">
        <v>86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9">
        <v>1</v>
      </c>
      <c r="AP63" s="49"/>
      <c r="AQ63" s="49"/>
      <c r="AR63" s="49"/>
      <c r="AS63" s="49"/>
      <c r="AT63" s="49"/>
      <c r="AU63" s="49"/>
      <c r="AV63" s="49"/>
      <c r="AW63" s="50"/>
      <c r="AX63" s="50"/>
      <c r="AY63" s="50"/>
      <c r="AZ63" s="50"/>
      <c r="BA63" s="50"/>
      <c r="BB63" s="50"/>
      <c r="BC63" s="50"/>
      <c r="BD63" s="50"/>
      <c r="BE63" s="49">
        <f>AO63</f>
        <v>1</v>
      </c>
      <c r="BF63" s="49"/>
      <c r="BG63" s="49"/>
      <c r="BH63" s="49"/>
      <c r="BI63" s="49"/>
      <c r="BJ63" s="49"/>
      <c r="BK63" s="49"/>
      <c r="BL63" s="49"/>
    </row>
    <row r="64" spans="1:79" ht="15.75" customHeight="1" x14ac:dyDescent="0.2">
      <c r="A64" s="47"/>
      <c r="B64" s="47"/>
      <c r="C64" s="47"/>
      <c r="D64" s="47"/>
      <c r="E64" s="47"/>
      <c r="F64" s="47"/>
      <c r="G64" s="44" t="s">
        <v>74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7" t="s">
        <v>85</v>
      </c>
      <c r="AA64" s="47"/>
      <c r="AB64" s="47"/>
      <c r="AC64" s="47"/>
      <c r="AD64" s="47"/>
      <c r="AE64" s="47" t="s">
        <v>87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49">
        <v>4</v>
      </c>
      <c r="AP64" s="49"/>
      <c r="AQ64" s="49"/>
      <c r="AR64" s="49"/>
      <c r="AS64" s="49"/>
      <c r="AT64" s="49"/>
      <c r="AU64" s="49"/>
      <c r="AV64" s="49"/>
      <c r="AW64" s="50"/>
      <c r="AX64" s="50"/>
      <c r="AY64" s="50"/>
      <c r="AZ64" s="50"/>
      <c r="BA64" s="50"/>
      <c r="BB64" s="50"/>
      <c r="BC64" s="50"/>
      <c r="BD64" s="50"/>
      <c r="BE64" s="49">
        <f t="shared" ref="BE64:BE77" si="0">AO64</f>
        <v>4</v>
      </c>
      <c r="BF64" s="49"/>
      <c r="BG64" s="49"/>
      <c r="BH64" s="49"/>
      <c r="BI64" s="49"/>
      <c r="BJ64" s="49"/>
      <c r="BK64" s="49"/>
      <c r="BL64" s="49"/>
    </row>
    <row r="65" spans="1:64" ht="16.5" customHeight="1" x14ac:dyDescent="0.2">
      <c r="A65" s="47"/>
      <c r="B65" s="47"/>
      <c r="C65" s="47"/>
      <c r="D65" s="47"/>
      <c r="E65" s="47"/>
      <c r="F65" s="47"/>
      <c r="G65" s="44" t="s">
        <v>75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85</v>
      </c>
      <c r="AA65" s="47"/>
      <c r="AB65" s="47"/>
      <c r="AC65" s="47"/>
      <c r="AD65" s="47"/>
      <c r="AE65" s="47" t="s">
        <v>87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>
        <v>1</v>
      </c>
      <c r="AP65" s="49"/>
      <c r="AQ65" s="49"/>
      <c r="AR65" s="49"/>
      <c r="AS65" s="49"/>
      <c r="AT65" s="49"/>
      <c r="AU65" s="49"/>
      <c r="AV65" s="49"/>
      <c r="AW65" s="50"/>
      <c r="AX65" s="50"/>
      <c r="AY65" s="50"/>
      <c r="AZ65" s="50"/>
      <c r="BA65" s="50"/>
      <c r="BB65" s="50"/>
      <c r="BC65" s="50"/>
      <c r="BD65" s="50"/>
      <c r="BE65" s="49">
        <f t="shared" si="0"/>
        <v>1</v>
      </c>
      <c r="BF65" s="49"/>
      <c r="BG65" s="49"/>
      <c r="BH65" s="49"/>
      <c r="BI65" s="49"/>
      <c r="BJ65" s="49"/>
      <c r="BK65" s="49"/>
      <c r="BL65" s="49"/>
    </row>
    <row r="66" spans="1:64" ht="12.75" customHeight="1" x14ac:dyDescent="0.2">
      <c r="A66" s="47"/>
      <c r="B66" s="47"/>
      <c r="C66" s="47"/>
      <c r="D66" s="47"/>
      <c r="E66" s="47"/>
      <c r="F66" s="47"/>
      <c r="G66" s="44" t="s">
        <v>76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85</v>
      </c>
      <c r="AA66" s="47"/>
      <c r="AB66" s="47"/>
      <c r="AC66" s="47"/>
      <c r="AD66" s="47"/>
      <c r="AE66" s="47" t="s">
        <v>87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9">
        <v>3</v>
      </c>
      <c r="AP66" s="49"/>
      <c r="AQ66" s="49"/>
      <c r="AR66" s="49"/>
      <c r="AS66" s="49"/>
      <c r="AT66" s="49"/>
      <c r="AU66" s="49"/>
      <c r="AV66" s="49"/>
      <c r="AW66" s="50"/>
      <c r="AX66" s="50"/>
      <c r="AY66" s="50"/>
      <c r="AZ66" s="50"/>
      <c r="BA66" s="50"/>
      <c r="BB66" s="50"/>
      <c r="BC66" s="50"/>
      <c r="BD66" s="50"/>
      <c r="BE66" s="49">
        <f t="shared" si="0"/>
        <v>3</v>
      </c>
      <c r="BF66" s="49"/>
      <c r="BG66" s="49"/>
      <c r="BH66" s="49"/>
      <c r="BI66" s="49"/>
      <c r="BJ66" s="49"/>
      <c r="BK66" s="49"/>
      <c r="BL66" s="49"/>
    </row>
    <row r="67" spans="1:64" ht="17.25" customHeight="1" x14ac:dyDescent="0.2">
      <c r="A67" s="47">
        <v>2</v>
      </c>
      <c r="B67" s="47"/>
      <c r="C67" s="47"/>
      <c r="D67" s="47"/>
      <c r="E67" s="47"/>
      <c r="F67" s="47"/>
      <c r="G67" s="56" t="s">
        <v>56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8"/>
      <c r="AO67" s="49"/>
      <c r="AP67" s="49"/>
      <c r="AQ67" s="49"/>
      <c r="AR67" s="49"/>
      <c r="AS67" s="49"/>
      <c r="AT67" s="49"/>
      <c r="AU67" s="49"/>
      <c r="AV67" s="49"/>
      <c r="AW67" s="50"/>
      <c r="AX67" s="50"/>
      <c r="AY67" s="50"/>
      <c r="AZ67" s="50"/>
      <c r="BA67" s="50"/>
      <c r="BB67" s="50"/>
      <c r="BC67" s="50"/>
      <c r="BD67" s="50"/>
      <c r="BE67" s="49"/>
      <c r="BF67" s="49"/>
      <c r="BG67" s="49"/>
      <c r="BH67" s="49"/>
      <c r="BI67" s="49"/>
      <c r="BJ67" s="49"/>
      <c r="BK67" s="49"/>
      <c r="BL67" s="49"/>
    </row>
    <row r="68" spans="1:64" ht="14.25" customHeight="1" x14ac:dyDescent="0.2">
      <c r="A68" s="43"/>
      <c r="B68" s="43"/>
      <c r="C68" s="43"/>
      <c r="D68" s="43"/>
      <c r="E68" s="43"/>
      <c r="F68" s="43"/>
      <c r="G68" s="44" t="s">
        <v>79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85</v>
      </c>
      <c r="AA68" s="47"/>
      <c r="AB68" s="47"/>
      <c r="AC68" s="47"/>
      <c r="AD68" s="47"/>
      <c r="AE68" s="47" t="s">
        <v>88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9">
        <v>55</v>
      </c>
      <c r="AP68" s="49"/>
      <c r="AQ68" s="49"/>
      <c r="AR68" s="49"/>
      <c r="AS68" s="49"/>
      <c r="AT68" s="49"/>
      <c r="AU68" s="49"/>
      <c r="AV68" s="49"/>
      <c r="AW68" s="50"/>
      <c r="AX68" s="50"/>
      <c r="AY68" s="50"/>
      <c r="AZ68" s="50"/>
      <c r="BA68" s="50"/>
      <c r="BB68" s="50"/>
      <c r="BC68" s="50"/>
      <c r="BD68" s="50"/>
      <c r="BE68" s="49">
        <f t="shared" si="0"/>
        <v>55</v>
      </c>
      <c r="BF68" s="49"/>
      <c r="BG68" s="49"/>
      <c r="BH68" s="49"/>
      <c r="BI68" s="49"/>
      <c r="BJ68" s="49"/>
      <c r="BK68" s="49"/>
      <c r="BL68" s="49"/>
    </row>
    <row r="69" spans="1:64" ht="15.6" customHeight="1" x14ac:dyDescent="0.2">
      <c r="A69" s="43"/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85</v>
      </c>
      <c r="AA69" s="47"/>
      <c r="AB69" s="47"/>
      <c r="AC69" s="47"/>
      <c r="AD69" s="47"/>
      <c r="AE69" s="47" t="s">
        <v>89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9">
        <v>40</v>
      </c>
      <c r="AP69" s="49"/>
      <c r="AQ69" s="49"/>
      <c r="AR69" s="49"/>
      <c r="AS69" s="49"/>
      <c r="AT69" s="49"/>
      <c r="AU69" s="49"/>
      <c r="AV69" s="49"/>
      <c r="AW69" s="50"/>
      <c r="AX69" s="50"/>
      <c r="AY69" s="50"/>
      <c r="AZ69" s="50"/>
      <c r="BA69" s="50"/>
      <c r="BB69" s="50"/>
      <c r="BC69" s="50"/>
      <c r="BD69" s="50"/>
      <c r="BE69" s="49">
        <f t="shared" si="0"/>
        <v>40</v>
      </c>
      <c r="BF69" s="49"/>
      <c r="BG69" s="49"/>
      <c r="BH69" s="49"/>
      <c r="BI69" s="49"/>
      <c r="BJ69" s="49"/>
      <c r="BK69" s="49"/>
      <c r="BL69" s="49"/>
    </row>
    <row r="70" spans="1:64" ht="17.25" customHeight="1" x14ac:dyDescent="0.2">
      <c r="A70" s="43"/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85</v>
      </c>
      <c r="AA70" s="47"/>
      <c r="AB70" s="47"/>
      <c r="AC70" s="47"/>
      <c r="AD70" s="47"/>
      <c r="AE70" s="47" t="s">
        <v>88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9">
        <v>105</v>
      </c>
      <c r="AP70" s="49"/>
      <c r="AQ70" s="49"/>
      <c r="AR70" s="49"/>
      <c r="AS70" s="49"/>
      <c r="AT70" s="49"/>
      <c r="AU70" s="49"/>
      <c r="AV70" s="49"/>
      <c r="AW70" s="50"/>
      <c r="AX70" s="50"/>
      <c r="AY70" s="50"/>
      <c r="AZ70" s="50"/>
      <c r="BA70" s="50"/>
      <c r="BB70" s="50"/>
      <c r="BC70" s="50"/>
      <c r="BD70" s="50"/>
      <c r="BE70" s="49">
        <f t="shared" si="0"/>
        <v>105</v>
      </c>
      <c r="BF70" s="49"/>
      <c r="BG70" s="49"/>
      <c r="BH70" s="49"/>
      <c r="BI70" s="49"/>
      <c r="BJ70" s="49"/>
      <c r="BK70" s="49"/>
      <c r="BL70" s="49"/>
    </row>
    <row r="71" spans="1:64" ht="19.5" customHeight="1" x14ac:dyDescent="0.2">
      <c r="A71" s="43">
        <v>3</v>
      </c>
      <c r="B71" s="43"/>
      <c r="C71" s="43"/>
      <c r="D71" s="43"/>
      <c r="E71" s="43"/>
      <c r="F71" s="43"/>
      <c r="G71" s="56" t="s">
        <v>58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8"/>
      <c r="AO71" s="49"/>
      <c r="AP71" s="49"/>
      <c r="AQ71" s="49"/>
      <c r="AR71" s="49"/>
      <c r="AS71" s="49"/>
      <c r="AT71" s="49"/>
      <c r="AU71" s="49"/>
      <c r="AV71" s="49"/>
      <c r="AW71" s="50"/>
      <c r="AX71" s="50"/>
      <c r="AY71" s="50"/>
      <c r="AZ71" s="50"/>
      <c r="BA71" s="50"/>
      <c r="BB71" s="50"/>
      <c r="BC71" s="50"/>
      <c r="BD71" s="50"/>
      <c r="BE71" s="49"/>
      <c r="BF71" s="49"/>
      <c r="BG71" s="49"/>
      <c r="BH71" s="49"/>
      <c r="BI71" s="49"/>
      <c r="BJ71" s="49"/>
      <c r="BK71" s="49"/>
      <c r="BL71" s="49"/>
    </row>
    <row r="72" spans="1:64" ht="17.25" customHeight="1" x14ac:dyDescent="0.2">
      <c r="A72" s="43"/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97</v>
      </c>
      <c r="AA72" s="47"/>
      <c r="AB72" s="47"/>
      <c r="AC72" s="47"/>
      <c r="AD72" s="47"/>
      <c r="AE72" s="47" t="s">
        <v>57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50">
        <f>(AC44/AO64)/1000</f>
        <v>340.44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>
        <f t="shared" si="0"/>
        <v>340.44</v>
      </c>
      <c r="BF72" s="50"/>
      <c r="BG72" s="50"/>
      <c r="BH72" s="50"/>
      <c r="BI72" s="50"/>
      <c r="BJ72" s="50"/>
      <c r="BK72" s="50"/>
      <c r="BL72" s="50"/>
    </row>
    <row r="73" spans="1:64" ht="12.75" customHeight="1" x14ac:dyDescent="0.2">
      <c r="A73" s="43"/>
      <c r="B73" s="43"/>
      <c r="C73" s="43"/>
      <c r="D73" s="43"/>
      <c r="E73" s="43"/>
      <c r="F73" s="43"/>
      <c r="G73" s="44" t="s">
        <v>103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85</v>
      </c>
      <c r="AA73" s="47"/>
      <c r="AB73" s="47"/>
      <c r="AC73" s="47"/>
      <c r="AD73" s="47"/>
      <c r="AE73" s="47" t="s">
        <v>57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18</v>
      </c>
      <c r="AP73" s="49"/>
      <c r="AQ73" s="49"/>
      <c r="AR73" s="49"/>
      <c r="AS73" s="49"/>
      <c r="AT73" s="49"/>
      <c r="AU73" s="49"/>
      <c r="AV73" s="49"/>
      <c r="AW73" s="50"/>
      <c r="AX73" s="50"/>
      <c r="AY73" s="50"/>
      <c r="AZ73" s="50"/>
      <c r="BA73" s="50"/>
      <c r="BB73" s="50"/>
      <c r="BC73" s="50"/>
      <c r="BD73" s="50"/>
      <c r="BE73" s="49">
        <f t="shared" si="0"/>
        <v>18</v>
      </c>
      <c r="BF73" s="49"/>
      <c r="BG73" s="49"/>
      <c r="BH73" s="49"/>
      <c r="BI73" s="49"/>
      <c r="BJ73" s="49"/>
      <c r="BK73" s="49"/>
      <c r="BL73" s="49"/>
    </row>
    <row r="74" spans="1:64" ht="24.75" customHeight="1" x14ac:dyDescent="0.2">
      <c r="A74" s="51"/>
      <c r="B74" s="52"/>
      <c r="C74" s="52"/>
      <c r="D74" s="52"/>
      <c r="E74" s="52"/>
      <c r="F74" s="53"/>
      <c r="G74" s="44" t="s">
        <v>102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8" t="s">
        <v>85</v>
      </c>
      <c r="AA74" s="52"/>
      <c r="AB74" s="52"/>
      <c r="AC74" s="52"/>
      <c r="AD74" s="53"/>
      <c r="AE74" s="47" t="s">
        <v>57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59">
        <v>22</v>
      </c>
      <c r="AP74" s="60"/>
      <c r="AQ74" s="60"/>
      <c r="AR74" s="60"/>
      <c r="AS74" s="60"/>
      <c r="AT74" s="60"/>
      <c r="AU74" s="60"/>
      <c r="AV74" s="61"/>
      <c r="AW74" s="62"/>
      <c r="AX74" s="52"/>
      <c r="AY74" s="52"/>
      <c r="AZ74" s="52"/>
      <c r="BA74" s="52"/>
      <c r="BB74" s="52"/>
      <c r="BC74" s="52"/>
      <c r="BD74" s="53"/>
      <c r="BE74" s="49">
        <f t="shared" si="0"/>
        <v>22</v>
      </c>
      <c r="BF74" s="49"/>
      <c r="BG74" s="49"/>
      <c r="BH74" s="49"/>
      <c r="BI74" s="49"/>
      <c r="BJ74" s="49"/>
      <c r="BK74" s="49"/>
      <c r="BL74" s="49"/>
    </row>
    <row r="75" spans="1:64" ht="12.75" customHeight="1" x14ac:dyDescent="0.2">
      <c r="A75" s="51">
        <v>4</v>
      </c>
      <c r="B75" s="52"/>
      <c r="C75" s="52"/>
      <c r="D75" s="52"/>
      <c r="E75" s="52"/>
      <c r="F75" s="53"/>
      <c r="G75" s="56" t="s">
        <v>81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8"/>
      <c r="AA75" s="52"/>
      <c r="AB75" s="52"/>
      <c r="AC75" s="52"/>
      <c r="AD75" s="53"/>
      <c r="AE75" s="48"/>
      <c r="AF75" s="52"/>
      <c r="AG75" s="52"/>
      <c r="AH75" s="52"/>
      <c r="AI75" s="52"/>
      <c r="AJ75" s="52"/>
      <c r="AK75" s="52"/>
      <c r="AL75" s="52"/>
      <c r="AM75" s="52"/>
      <c r="AN75" s="53"/>
      <c r="AO75" s="59"/>
      <c r="AP75" s="60"/>
      <c r="AQ75" s="60"/>
      <c r="AR75" s="60"/>
      <c r="AS75" s="60"/>
      <c r="AT75" s="60"/>
      <c r="AU75" s="60"/>
      <c r="AV75" s="61"/>
      <c r="AW75" s="62"/>
      <c r="AX75" s="52"/>
      <c r="AY75" s="52"/>
      <c r="AZ75" s="52"/>
      <c r="BA75" s="52"/>
      <c r="BB75" s="52"/>
      <c r="BC75" s="52"/>
      <c r="BD75" s="53"/>
      <c r="BE75" s="49"/>
      <c r="BF75" s="49"/>
      <c r="BG75" s="49"/>
      <c r="BH75" s="49"/>
      <c r="BI75" s="49"/>
      <c r="BJ75" s="49"/>
      <c r="BK75" s="49"/>
      <c r="BL75" s="49"/>
    </row>
    <row r="76" spans="1:64" ht="12.75" customHeight="1" x14ac:dyDescent="0.2">
      <c r="A76" s="51"/>
      <c r="B76" s="52"/>
      <c r="C76" s="52"/>
      <c r="D76" s="52"/>
      <c r="E76" s="52"/>
      <c r="F76" s="53"/>
      <c r="G76" s="44" t="s">
        <v>82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48" t="s">
        <v>84</v>
      </c>
      <c r="AA76" s="52"/>
      <c r="AB76" s="52"/>
      <c r="AC76" s="52"/>
      <c r="AD76" s="53"/>
      <c r="AE76" s="47" t="s">
        <v>57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59">
        <v>100</v>
      </c>
      <c r="AP76" s="60"/>
      <c r="AQ76" s="60"/>
      <c r="AR76" s="60"/>
      <c r="AS76" s="60"/>
      <c r="AT76" s="60"/>
      <c r="AU76" s="60"/>
      <c r="AV76" s="61"/>
      <c r="AW76" s="62"/>
      <c r="AX76" s="52"/>
      <c r="AY76" s="52"/>
      <c r="AZ76" s="52"/>
      <c r="BA76" s="52"/>
      <c r="BB76" s="52"/>
      <c r="BC76" s="52"/>
      <c r="BD76" s="53"/>
      <c r="BE76" s="49">
        <f t="shared" si="0"/>
        <v>100</v>
      </c>
      <c r="BF76" s="49"/>
      <c r="BG76" s="49"/>
      <c r="BH76" s="49"/>
      <c r="BI76" s="49"/>
      <c r="BJ76" s="49"/>
      <c r="BK76" s="49"/>
      <c r="BL76" s="49"/>
    </row>
    <row r="77" spans="1:64" ht="30.75" customHeight="1" x14ac:dyDescent="0.2">
      <c r="A77" s="43"/>
      <c r="B77" s="43"/>
      <c r="C77" s="43"/>
      <c r="D77" s="43"/>
      <c r="E77" s="43"/>
      <c r="F77" s="43"/>
      <c r="G77" s="44" t="s">
        <v>83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84</v>
      </c>
      <c r="AA77" s="47"/>
      <c r="AB77" s="47"/>
      <c r="AC77" s="47"/>
      <c r="AD77" s="47"/>
      <c r="AE77" s="47" t="s">
        <v>57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9">
        <v>100</v>
      </c>
      <c r="AP77" s="49"/>
      <c r="AQ77" s="49"/>
      <c r="AR77" s="49"/>
      <c r="AS77" s="49"/>
      <c r="AT77" s="49"/>
      <c r="AU77" s="49"/>
      <c r="AV77" s="49"/>
      <c r="AW77" s="50"/>
      <c r="AX77" s="50"/>
      <c r="AY77" s="50"/>
      <c r="AZ77" s="50"/>
      <c r="BA77" s="50"/>
      <c r="BB77" s="50"/>
      <c r="BC77" s="50"/>
      <c r="BD77" s="50"/>
      <c r="BE77" s="49">
        <f t="shared" si="0"/>
        <v>100</v>
      </c>
      <c r="BF77" s="49"/>
      <c r="BG77" s="49"/>
      <c r="BH77" s="49"/>
      <c r="BI77" s="49"/>
      <c r="BJ77" s="49"/>
      <c r="BK77" s="49"/>
      <c r="BL77" s="49"/>
    </row>
    <row r="79" spans="1:64" s="39" customFormat="1" ht="32.25" customHeight="1" x14ac:dyDescent="0.2">
      <c r="A79" s="128" t="s">
        <v>93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38"/>
      <c r="AO79" s="131" t="s">
        <v>94</v>
      </c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</row>
    <row r="80" spans="1:64" x14ac:dyDescent="0.2">
      <c r="W80" s="127" t="s">
        <v>59</v>
      </c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O80" s="133" t="s">
        <v>60</v>
      </c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</row>
    <row r="81" spans="1:59" ht="15.75" customHeight="1" x14ac:dyDescent="0.2">
      <c r="A81" s="134" t="s">
        <v>61</v>
      </c>
      <c r="B81" s="134"/>
      <c r="C81" s="134"/>
      <c r="D81" s="134"/>
      <c r="E81" s="134"/>
      <c r="F81" s="134"/>
    </row>
    <row r="82" spans="1:59" ht="18.75" customHeight="1" x14ac:dyDescent="0.2">
      <c r="A82" s="135" t="s">
        <v>62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1:59" s="39" customFormat="1" ht="22.5" customHeight="1" x14ac:dyDescent="0.2">
      <c r="A83" s="128" t="s">
        <v>63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38"/>
      <c r="AO83" s="131" t="s">
        <v>96</v>
      </c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</row>
    <row r="84" spans="1:59" x14ac:dyDescent="0.2">
      <c r="W84" s="127" t="s">
        <v>59</v>
      </c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O84" s="133" t="s">
        <v>60</v>
      </c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</row>
    <row r="85" spans="1:59" x14ac:dyDescent="0.2">
      <c r="A85" s="125"/>
      <c r="B85" s="126"/>
      <c r="C85" s="126"/>
      <c r="D85" s="126"/>
      <c r="E85" s="126"/>
      <c r="F85" s="126"/>
      <c r="G85" s="126"/>
      <c r="H85" s="126"/>
    </row>
    <row r="86" spans="1:59" x14ac:dyDescent="0.2">
      <c r="A86" s="127" t="s">
        <v>64</v>
      </c>
      <c r="B86" s="127"/>
      <c r="C86" s="127"/>
      <c r="D86" s="127"/>
      <c r="E86" s="127"/>
      <c r="F86" s="127"/>
      <c r="G86" s="127"/>
      <c r="H86" s="127"/>
      <c r="I86" s="35"/>
      <c r="J86" s="35"/>
      <c r="K86" s="35"/>
      <c r="L86" s="35"/>
      <c r="M86" s="35"/>
      <c r="N86" s="35"/>
      <c r="O86" s="35"/>
      <c r="P86" s="35"/>
      <c r="Q86" s="35"/>
    </row>
    <row r="87" spans="1:59" x14ac:dyDescent="0.2">
      <c r="A87" s="36" t="s">
        <v>65</v>
      </c>
    </row>
  </sheetData>
  <mergeCells count="270">
    <mergeCell ref="AO64:AV64"/>
    <mergeCell ref="AW66:BD66"/>
    <mergeCell ref="BE66:BL66"/>
    <mergeCell ref="AA15:AI15"/>
    <mergeCell ref="BE16:BL16"/>
    <mergeCell ref="BE15:BL15"/>
    <mergeCell ref="A21:BL21"/>
    <mergeCell ref="A22:BL22"/>
    <mergeCell ref="A35:F35"/>
    <mergeCell ref="AC44:AJ44"/>
    <mergeCell ref="D44:AB44"/>
    <mergeCell ref="D52:AA52"/>
    <mergeCell ref="AB53:AI53"/>
    <mergeCell ref="AE59:AN59"/>
    <mergeCell ref="A58:BL58"/>
    <mergeCell ref="AW64:BD64"/>
    <mergeCell ref="BE64:BL64"/>
    <mergeCell ref="A64:F64"/>
    <mergeCell ref="G64:Y64"/>
    <mergeCell ref="Z64:AD64"/>
    <mergeCell ref="AE64:AN64"/>
    <mergeCell ref="B16:L16"/>
    <mergeCell ref="N16:Y16"/>
    <mergeCell ref="AA16:AI16"/>
    <mergeCell ref="A86:H86"/>
    <mergeCell ref="A79:V79"/>
    <mergeCell ref="W79:AM79"/>
    <mergeCell ref="AO79:BG79"/>
    <mergeCell ref="W80:AM80"/>
    <mergeCell ref="AO80:BG80"/>
    <mergeCell ref="A81:F81"/>
    <mergeCell ref="A82:T82"/>
    <mergeCell ref="A83:V83"/>
    <mergeCell ref="W83:AM83"/>
    <mergeCell ref="AO83:BG83"/>
    <mergeCell ref="W84:AM84"/>
    <mergeCell ref="AO84:BG84"/>
    <mergeCell ref="A70:F70"/>
    <mergeCell ref="G70:Y70"/>
    <mergeCell ref="Z70:AD70"/>
    <mergeCell ref="AE70:AN70"/>
    <mergeCell ref="AO70:AV70"/>
    <mergeCell ref="AW70:BD70"/>
    <mergeCell ref="BE70:BL70"/>
    <mergeCell ref="AW76:BD76"/>
    <mergeCell ref="A85:H85"/>
    <mergeCell ref="BE74:BL74"/>
    <mergeCell ref="BE75:BL75"/>
    <mergeCell ref="BE76:BL76"/>
    <mergeCell ref="A74:F74"/>
    <mergeCell ref="BE77:BL77"/>
    <mergeCell ref="Z75:AD75"/>
    <mergeCell ref="Z76:AD76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A67:F67"/>
    <mergeCell ref="G67:Y67"/>
    <mergeCell ref="Z67:AD67"/>
    <mergeCell ref="BE67:BL67"/>
    <mergeCell ref="AE67:AN67"/>
    <mergeCell ref="AO67:AV67"/>
    <mergeCell ref="B9:L9"/>
    <mergeCell ref="B10:L10"/>
    <mergeCell ref="A61:F61"/>
    <mergeCell ref="Z61:AD61"/>
    <mergeCell ref="AE61:AN61"/>
    <mergeCell ref="B12:L12"/>
    <mergeCell ref="N12:AS12"/>
    <mergeCell ref="A66:F66"/>
    <mergeCell ref="G66:Y66"/>
    <mergeCell ref="Z66:AD66"/>
    <mergeCell ref="AE66:AN66"/>
    <mergeCell ref="AO66:AV66"/>
    <mergeCell ref="A65:F65"/>
    <mergeCell ref="G65:Y65"/>
    <mergeCell ref="Z65:AD65"/>
    <mergeCell ref="AE65:AN65"/>
    <mergeCell ref="AO65:AV65"/>
    <mergeCell ref="B13:L13"/>
    <mergeCell ref="N13:AS13"/>
    <mergeCell ref="AK15:BC15"/>
    <mergeCell ref="AO3:BK3"/>
    <mergeCell ref="AO4:BL4"/>
    <mergeCell ref="AO2:BL2"/>
    <mergeCell ref="A32:BL32"/>
    <mergeCell ref="A33:F33"/>
    <mergeCell ref="G33:BL33"/>
    <mergeCell ref="AK16:BC16"/>
    <mergeCell ref="N9:AS9"/>
    <mergeCell ref="N10:AS10"/>
    <mergeCell ref="AU9:BB9"/>
    <mergeCell ref="AU10:BB10"/>
    <mergeCell ref="AU12:BB12"/>
    <mergeCell ref="AO5:BJ5"/>
    <mergeCell ref="A34:F34"/>
    <mergeCell ref="A18:T18"/>
    <mergeCell ref="AS18:BC18"/>
    <mergeCell ref="BD18:BL18"/>
    <mergeCell ref="T19:W19"/>
    <mergeCell ref="A19:H19"/>
    <mergeCell ref="I19:S19"/>
    <mergeCell ref="G34:BL34"/>
    <mergeCell ref="A30:BL30"/>
    <mergeCell ref="A25:F25"/>
    <mergeCell ref="G27:BL27"/>
    <mergeCell ref="A24:BL24"/>
    <mergeCell ref="A27:F27"/>
    <mergeCell ref="AR53:AY53"/>
    <mergeCell ref="Z60:AD60"/>
    <mergeCell ref="AO59:AV59"/>
    <mergeCell ref="AW59:BD59"/>
    <mergeCell ref="AB56:AI56"/>
    <mergeCell ref="AJ56:AQ56"/>
    <mergeCell ref="D53:AA53"/>
    <mergeCell ref="A60:F60"/>
    <mergeCell ref="AK46:AR46"/>
    <mergeCell ref="AS46:AZ46"/>
    <mergeCell ref="AJ52:AQ52"/>
    <mergeCell ref="A55:C55"/>
    <mergeCell ref="D55:AA55"/>
    <mergeCell ref="A46:C46"/>
    <mergeCell ref="D46:AB46"/>
    <mergeCell ref="AC46:AJ46"/>
    <mergeCell ref="D50:AA51"/>
    <mergeCell ref="D54:AA54"/>
    <mergeCell ref="A56:C56"/>
    <mergeCell ref="A53:C53"/>
    <mergeCell ref="AR56:AY56"/>
    <mergeCell ref="AJ53:AQ53"/>
    <mergeCell ref="AJ50:AQ51"/>
    <mergeCell ref="AR52:AY52"/>
    <mergeCell ref="A36:F36"/>
    <mergeCell ref="A42:C42"/>
    <mergeCell ref="AK42:AR42"/>
    <mergeCell ref="D42:AB42"/>
    <mergeCell ref="G36:BL36"/>
    <mergeCell ref="AS42:AZ42"/>
    <mergeCell ref="AC40:AJ41"/>
    <mergeCell ref="AK40:AR41"/>
    <mergeCell ref="AK43:AR43"/>
    <mergeCell ref="D43:AB43"/>
    <mergeCell ref="AC42:AJ42"/>
    <mergeCell ref="AS43:AZ43"/>
    <mergeCell ref="AC43:AJ43"/>
    <mergeCell ref="G35:BL35"/>
    <mergeCell ref="A62:F62"/>
    <mergeCell ref="G62:Y62"/>
    <mergeCell ref="Z62:AD62"/>
    <mergeCell ref="AE62:AN62"/>
    <mergeCell ref="AO62:AV62"/>
    <mergeCell ref="AW62:BD62"/>
    <mergeCell ref="AW61:BD61"/>
    <mergeCell ref="G60:Y60"/>
    <mergeCell ref="G61:Y61"/>
    <mergeCell ref="AO60:AV60"/>
    <mergeCell ref="AO61:AV61"/>
    <mergeCell ref="AB50:AI51"/>
    <mergeCell ref="AB52:AI52"/>
    <mergeCell ref="A59:F59"/>
    <mergeCell ref="AB54:AI54"/>
    <mergeCell ref="A49:AY49"/>
    <mergeCell ref="A52:C52"/>
    <mergeCell ref="D45:AB45"/>
    <mergeCell ref="AC45:AJ45"/>
    <mergeCell ref="AK45:AR45"/>
    <mergeCell ref="AS45:AZ45"/>
    <mergeCell ref="A50:C51"/>
    <mergeCell ref="AR50:AY51"/>
    <mergeCell ref="AO1:BL1"/>
    <mergeCell ref="A48:BL48"/>
    <mergeCell ref="A44:C44"/>
    <mergeCell ref="U18:AD18"/>
    <mergeCell ref="AE18:AR18"/>
    <mergeCell ref="AK44:AR44"/>
    <mergeCell ref="AS44:AZ44"/>
    <mergeCell ref="G25:BL25"/>
    <mergeCell ref="A26:F26"/>
    <mergeCell ref="G26:BL26"/>
    <mergeCell ref="A6:BL6"/>
    <mergeCell ref="A7:BL7"/>
    <mergeCell ref="A28:F28"/>
    <mergeCell ref="G28:BL28"/>
    <mergeCell ref="AS40:AZ41"/>
    <mergeCell ref="D40:AB41"/>
    <mergeCell ref="B15:L15"/>
    <mergeCell ref="N15:Y15"/>
    <mergeCell ref="AU13:BB13"/>
    <mergeCell ref="A43:C43"/>
    <mergeCell ref="A40:C41"/>
    <mergeCell ref="A39:AZ39"/>
    <mergeCell ref="A38:AZ38"/>
    <mergeCell ref="A45:C45"/>
    <mergeCell ref="AW63:BD63"/>
    <mergeCell ref="A54:C54"/>
    <mergeCell ref="Z59:AD59"/>
    <mergeCell ref="AE60:AN60"/>
    <mergeCell ref="AJ54:AQ54"/>
    <mergeCell ref="AR54:AY54"/>
    <mergeCell ref="BE61:BL61"/>
    <mergeCell ref="BE59:BL59"/>
    <mergeCell ref="BE60:BL60"/>
    <mergeCell ref="D56:AA56"/>
    <mergeCell ref="AW60:BD60"/>
    <mergeCell ref="BE63:BL63"/>
    <mergeCell ref="G59:Y59"/>
    <mergeCell ref="BE62:BL62"/>
    <mergeCell ref="A63:F63"/>
    <mergeCell ref="G63:Y63"/>
    <mergeCell ref="Z63:AD63"/>
    <mergeCell ref="AE63:AN63"/>
    <mergeCell ref="AO63:AV63"/>
    <mergeCell ref="AB55:AI55"/>
    <mergeCell ref="AJ55:AQ55"/>
    <mergeCell ref="AR55:AY55"/>
    <mergeCell ref="AW67:BD67"/>
    <mergeCell ref="AW65:BD65"/>
    <mergeCell ref="BE65:BL65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BE73:BL73"/>
    <mergeCell ref="A75:F75"/>
    <mergeCell ref="A76:F76"/>
    <mergeCell ref="G74:Y74"/>
    <mergeCell ref="G75:Y75"/>
    <mergeCell ref="G76:Y76"/>
    <mergeCell ref="Z74:AD74"/>
    <mergeCell ref="AE74:AN74"/>
    <mergeCell ref="AE75:AN75"/>
    <mergeCell ref="AE76:AN76"/>
    <mergeCell ref="AO74:AV74"/>
    <mergeCell ref="AO75:AV75"/>
    <mergeCell ref="AO76:AV76"/>
    <mergeCell ref="AW74:BD74"/>
    <mergeCell ref="AW75:BD75"/>
    <mergeCell ref="A77:F77"/>
    <mergeCell ref="G77:Y77"/>
    <mergeCell ref="Z77:AD77"/>
    <mergeCell ref="AE77:AN77"/>
    <mergeCell ref="AO77:AV77"/>
    <mergeCell ref="AW77:BD77"/>
    <mergeCell ref="G73:Y73"/>
    <mergeCell ref="Z73:AD73"/>
    <mergeCell ref="AE73:AN73"/>
    <mergeCell ref="AO73:AV73"/>
    <mergeCell ref="AW73:BD73"/>
  </mergeCells>
  <phoneticPr fontId="0" type="noConversion"/>
  <conditionalFormatting sqref="D44">
    <cfRule type="cellIs" dxfId="27" priority="84" stopIfTrue="1" operator="equal">
      <formula>$D43</formula>
    </cfRule>
  </conditionalFormatting>
  <conditionalFormatting sqref="D46">
    <cfRule type="cellIs" dxfId="26" priority="82" stopIfTrue="1" operator="equal">
      <formula>$D44</formula>
    </cfRule>
  </conditionalFormatting>
  <conditionalFormatting sqref="G63:L63">
    <cfRule type="cellIs" dxfId="25" priority="77" stopIfTrue="1" operator="equal">
      <formula>$G51</formula>
    </cfRule>
  </conditionalFormatting>
  <conditionalFormatting sqref="A63:F63">
    <cfRule type="cellIs" dxfId="24" priority="78" stopIfTrue="1" operator="equal">
      <formula>0</formula>
    </cfRule>
  </conditionalFormatting>
  <conditionalFormatting sqref="G64:L64">
    <cfRule type="cellIs" dxfId="23" priority="57" stopIfTrue="1" operator="equal">
      <formula>$G52</formula>
    </cfRule>
  </conditionalFormatting>
  <conditionalFormatting sqref="A64:F64">
    <cfRule type="cellIs" dxfId="22" priority="58" stopIfTrue="1" operator="equal">
      <formula>0</formula>
    </cfRule>
  </conditionalFormatting>
  <conditionalFormatting sqref="G65:L66">
    <cfRule type="cellIs" dxfId="21" priority="55" stopIfTrue="1" operator="equal">
      <formula>$G53</formula>
    </cfRule>
  </conditionalFormatting>
  <conditionalFormatting sqref="A65:F65">
    <cfRule type="cellIs" dxfId="20" priority="56" stopIfTrue="1" operator="equal">
      <formula>0</formula>
    </cfRule>
  </conditionalFormatting>
  <conditionalFormatting sqref="A66:F66">
    <cfRule type="cellIs" dxfId="19" priority="54" stopIfTrue="1" operator="equal">
      <formula>0</formula>
    </cfRule>
  </conditionalFormatting>
  <conditionalFormatting sqref="G67:L67">
    <cfRule type="cellIs" dxfId="18" priority="51" stopIfTrue="1" operator="equal">
      <formula>$G56</formula>
    </cfRule>
  </conditionalFormatting>
  <conditionalFormatting sqref="A67:F67">
    <cfRule type="cellIs" dxfId="17" priority="52" stopIfTrue="1" operator="equal">
      <formula>0</formula>
    </cfRule>
  </conditionalFormatting>
  <conditionalFormatting sqref="G62:L62">
    <cfRule type="cellIs" dxfId="16" priority="40" stopIfTrue="1" operator="equal">
      <formula>$G51</formula>
    </cfRule>
  </conditionalFormatting>
  <conditionalFormatting sqref="A62:F62">
    <cfRule type="cellIs" dxfId="15" priority="41" stopIfTrue="1" operator="equal">
      <formula>0</formula>
    </cfRule>
  </conditionalFormatting>
  <conditionalFormatting sqref="D45">
    <cfRule type="cellIs" dxfId="14" priority="15" stopIfTrue="1" operator="equal">
      <formula>#REF!</formula>
    </cfRule>
  </conditionalFormatting>
  <conditionalFormatting sqref="G68:L68">
    <cfRule type="cellIs" dxfId="13" priority="13" stopIfTrue="1" operator="equal">
      <formula>$G64</formula>
    </cfRule>
  </conditionalFormatting>
  <conditionalFormatting sqref="A68:F68">
    <cfRule type="cellIs" dxfId="12" priority="14" stopIfTrue="1" operator="equal">
      <formula>0</formula>
    </cfRule>
  </conditionalFormatting>
  <conditionalFormatting sqref="G70:L70">
    <cfRule type="cellIs" dxfId="11" priority="11" stopIfTrue="1" operator="equal">
      <formula>$G67</formula>
    </cfRule>
  </conditionalFormatting>
  <conditionalFormatting sqref="A70:F70">
    <cfRule type="cellIs" dxfId="10" priority="12" stopIfTrue="1" operator="equal">
      <formula>0</formula>
    </cfRule>
  </conditionalFormatting>
  <conditionalFormatting sqref="G71:L71">
    <cfRule type="cellIs" dxfId="9" priority="9" stopIfTrue="1" operator="equal">
      <formula>#REF!</formula>
    </cfRule>
  </conditionalFormatting>
  <conditionalFormatting sqref="A71:F71">
    <cfRule type="cellIs" dxfId="8" priority="10" stopIfTrue="1" operator="equal">
      <formula>0</formula>
    </cfRule>
  </conditionalFormatting>
  <conditionalFormatting sqref="G72:L72">
    <cfRule type="cellIs" dxfId="7" priority="7" stopIfTrue="1" operator="equal">
      <formula>#REF!</formula>
    </cfRule>
  </conditionalFormatting>
  <conditionalFormatting sqref="A72:F72">
    <cfRule type="cellIs" dxfId="6" priority="8" stopIfTrue="1" operator="equal">
      <formula>0</formula>
    </cfRule>
  </conditionalFormatting>
  <conditionalFormatting sqref="G73:L73 G74:G76">
    <cfRule type="cellIs" dxfId="5" priority="5" stopIfTrue="1" operator="equal">
      <formula>#REF!</formula>
    </cfRule>
  </conditionalFormatting>
  <conditionalFormatting sqref="A73:F73 A74:A76">
    <cfRule type="cellIs" dxfId="4" priority="6" stopIfTrue="1" operator="equal">
      <formula>0</formula>
    </cfRule>
  </conditionalFormatting>
  <conditionalFormatting sqref="G77:L77">
    <cfRule type="cellIs" dxfId="3" priority="3" stopIfTrue="1" operator="equal">
      <formula>#REF!</formula>
    </cfRule>
  </conditionalFormatting>
  <conditionalFormatting sqref="A77:F77">
    <cfRule type="cellIs" dxfId="2" priority="4" stopIfTrue="1" operator="equal">
      <formula>0</formula>
    </cfRule>
  </conditionalFormatting>
  <conditionalFormatting sqref="A69:F69">
    <cfRule type="cellIs" dxfId="1" priority="2" stopIfTrue="1" operator="equal">
      <formula>0</formula>
    </cfRule>
  </conditionalFormatting>
  <conditionalFormatting sqref="G69:L69">
    <cfRule type="cellIs" dxfId="0" priority="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КПК08100160</vt:lpstr>
      <vt:lpstr>КПК08100160!Область_печати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2021-02-08T13:52:43Z</cp:lastPrinted>
  <dcterms:created xsi:type="dcterms:W3CDTF">2016-08-15T09:54:21Z</dcterms:created>
  <dcterms:modified xsi:type="dcterms:W3CDTF">2021-02-09T11:19:03Z</dcterms:modified>
</cp:coreProperties>
</file>