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7520" windowHeight="11640"/>
  </bookViews>
  <sheets>
    <sheet name="паспорт з 01.01.2021" sheetId="4" r:id="rId1"/>
  </sheets>
  <definedNames>
    <definedName name="_xlnm.Print_Area" localSheetId="0">'паспорт з 01.01.2021'!$A$1:$G$76</definedName>
  </definedNames>
  <calcPr calcId="114210"/>
</workbook>
</file>

<file path=xl/calcChain.xml><?xml version="1.0" encoding="utf-8"?>
<calcChain xmlns="http://schemas.openxmlformats.org/spreadsheetml/2006/main">
  <c r="E38" i="4"/>
  <c r="E39"/>
  <c r="E66"/>
  <c r="G66"/>
  <c r="E65"/>
  <c r="G65"/>
  <c r="E64"/>
  <c r="G64"/>
  <c r="E63"/>
  <c r="G63"/>
  <c r="E62"/>
  <c r="G62"/>
  <c r="G60"/>
  <c r="G59"/>
  <c r="G57"/>
  <c r="G58"/>
  <c r="G56"/>
  <c r="G54"/>
  <c r="C39"/>
</calcChain>
</file>

<file path=xl/sharedStrings.xml><?xml version="1.0" encoding="utf-8"?>
<sst xmlns="http://schemas.openxmlformats.org/spreadsheetml/2006/main" count="126" uniqueCount="90">
  <si>
    <t>ЗАТВЕРДЖЕНО</t>
  </si>
  <si>
    <t>(найменування головного розпорядника коштів місцевого бюджету)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</si>
  <si>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</si>
  <si>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</si>
  <si>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</si>
  <si>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</si>
  <si>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</si>
  <si>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</si>
  <si>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</si>
  <si>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</si>
  <si>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</si>
  <si>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</si>
  <si>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</si>
  <si>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</si>
  <si>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</si>
  <si>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</si>
  <si>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</si>
  <si>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</si>
  <si>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</si>
  <si>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</si>
  <si>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</si>
  <si>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</si>
  <si>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</si>
  <si>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</si>
  <si>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</si>
  <si>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</si>
  <si>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</si>
  <si>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</si>
  <si>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</si>
  <si>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</si>
  <si>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</si>
  <si>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</si>
  <si>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</si>
  <si>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</si>
  <si>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</si>
  <si>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</si>
  <si>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</si>
  <si>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</si>
  <si>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</si>
  <si>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</si>
  <si>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</si>
  <si>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</si>
  <si>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</si>
  <si>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Дунаєвецької міської ради</t>
  </si>
  <si>
    <t>0160</t>
  </si>
  <si>
    <t>0111</t>
  </si>
  <si>
    <t xml:space="preserve">                                             (грн)</t>
  </si>
  <si>
    <r>
      <t xml:space="preserve">                                  </t>
    </r>
    <r>
      <rPr>
        <sz val="9"/>
        <color indexed="8"/>
        <rFont val="Times New Roman"/>
        <family val="1"/>
        <charset val="204"/>
      </rPr>
      <t>(грн)</t>
    </r>
  </si>
  <si>
    <t xml:space="preserve">Кількість штатних одиниць </t>
  </si>
  <si>
    <t>шт.од</t>
  </si>
  <si>
    <t>Штатний розпис</t>
  </si>
  <si>
    <t>Кількість  отриманих листів, звернень</t>
  </si>
  <si>
    <t>од.</t>
  </si>
  <si>
    <t>Журнал реєстрації</t>
  </si>
  <si>
    <t>Кількість підготовлених проектів рішень про міський бюджет і внесення змін до нього</t>
  </si>
  <si>
    <t>План роботи</t>
  </si>
  <si>
    <t>Кількість підготовлених службових розпоряджень про внесення змін до міського бюджету</t>
  </si>
  <si>
    <t>Реєстр розпоряджень</t>
  </si>
  <si>
    <t>Кількість підготовлених розпоряджень на фінансування бюджетних  установ</t>
  </si>
  <si>
    <t xml:space="preserve">Кількість здійснених перевірок </t>
  </si>
  <si>
    <t>План перевірок</t>
  </si>
  <si>
    <t xml:space="preserve">Кількість  отриманих листів, звернень на одного працівника </t>
  </si>
  <si>
    <t>Розрахунок</t>
  </si>
  <si>
    <t>Кількість підготовлених проектів рішень про міський бюджет і внесення змін до нього на одного працівника</t>
  </si>
  <si>
    <t>Кількість підготовлених розпоряджень на фінансування бюджетних  установ на одного працівника</t>
  </si>
  <si>
    <t xml:space="preserve"> Витрати на утримання однієї штатної одиниці</t>
  </si>
  <si>
    <t>тис.грн.</t>
  </si>
  <si>
    <t>Кількість підготовлених службових розпоряджень  про внесення змін до міського бюджету на одного працівника</t>
  </si>
  <si>
    <r>
      <t>1.</t>
    </r>
    <r>
      <rPr>
        <b/>
        <sz val="10"/>
        <color indexed="8"/>
        <rFont val="Times New Roman"/>
        <family val="1"/>
        <charset val="204"/>
      </rPr>
      <t xml:space="preserve">                                  </t>
    </r>
    <r>
      <rPr>
        <b/>
        <sz val="12"/>
        <color indexed="8"/>
        <rFont val="Times New Roman"/>
        <family val="1"/>
        <charset val="204"/>
      </rPr>
      <t>3700000</t>
    </r>
  </si>
  <si>
    <r>
      <t>2.</t>
    </r>
    <r>
      <rPr>
        <b/>
        <sz val="10"/>
        <color indexed="8"/>
        <rFont val="Times New Roman"/>
        <family val="1"/>
        <charset val="204"/>
      </rPr>
      <t xml:space="preserve">                                 </t>
    </r>
    <r>
      <rPr>
        <b/>
        <sz val="12"/>
        <color indexed="8"/>
        <rFont val="Times New Roman"/>
        <family val="1"/>
        <charset val="204"/>
      </rPr>
      <t>3710000</t>
    </r>
  </si>
  <si>
    <r>
      <t xml:space="preserve">Мета бюджетної програми </t>
    </r>
    <r>
      <rPr>
        <sz val="12"/>
        <color indexed="8"/>
        <rFont val="Times New Roman"/>
        <family val="1"/>
        <charset val="204"/>
      </rPr>
      <t xml:space="preserve">: </t>
    </r>
    <r>
      <rPr>
        <u/>
        <sz val="12"/>
        <color indexed="8"/>
        <rFont val="Times New Roman"/>
        <family val="1"/>
        <charset val="204"/>
      </rPr>
      <t>Керівництво і управління у фінансовій сфері</t>
    </r>
  </si>
  <si>
    <t>Т.В.Абзалова</t>
  </si>
  <si>
    <t xml:space="preserve">                        Т.В.Абзалова</t>
  </si>
  <si>
    <t>Начальник фінансового управління                                                                                                Дунаєвецької міської ради</t>
  </si>
  <si>
    <t xml:space="preserve">Начальник фінансового управління                  </t>
  </si>
  <si>
    <t>Керівництво та управління у відповідній сфері у містах (місті Києві), селищах, селах, територіальних громадах</t>
  </si>
  <si>
    <t xml:space="preserve">Дунаєвецька міська рада </t>
  </si>
  <si>
    <t>найменування головного розпорядника коштів</t>
  </si>
  <si>
    <t>Розпорядження міського голови від ___________2021 року № ___/2021-р.</t>
  </si>
  <si>
    <t xml:space="preserve">найменування головного розпорядника коштів місцевого бюджету                 </t>
  </si>
  <si>
    <t>Забезпечення належного функціонування  фінансового управління</t>
  </si>
  <si>
    <t>1.</t>
  </si>
  <si>
    <t xml:space="preserve">Забезпечення виконання наданих  законодавством повноважень </t>
  </si>
  <si>
    <t>"__"  _____________2021року</t>
  </si>
  <si>
    <t>Оптимізація та раціоналізація формування доходів і використання фінансових ресурсів Дунаєвецької міської територіальної громади</t>
  </si>
  <si>
    <t xml:space="preserve">                                       ПАСПОРТ</t>
  </si>
  <si>
    <t>бюджетної програми місцевого бюджету на 2021 рік</t>
  </si>
  <si>
    <r>
      <t>Підстави для виконання бюджетної програми</t>
    </r>
    <r>
      <rPr>
        <sz val="11"/>
        <color indexed="8"/>
        <rFont val="Times New Roman"/>
        <family val="1"/>
        <charset val="204"/>
      </rPr>
      <t>: Бюджетний кодекс України, Закон України"Про місцеве самоврядування в Україні",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управління".Закон України "Про Державний бюджет України на 2021 рік" №1082-ІХ від 15.12.2020р., рішення сесії Дунаєвецької міської ради "Про міський бюджет на 2021рік." №9-3/2020 від 22.12.2020 року.</t>
    </r>
  </si>
  <si>
    <r>
      <t xml:space="preserve">Обсяг бюджетних призначень / бюджетних асигнувань - </t>
    </r>
    <r>
      <rPr>
        <b/>
        <sz val="11"/>
        <color indexed="8"/>
        <rFont val="Times New Roman"/>
        <family val="1"/>
        <charset val="204"/>
      </rPr>
      <t>1427216,00</t>
    </r>
    <r>
      <rPr>
        <sz val="11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sz val="11"/>
        <color indexed="8"/>
        <rFont val="Times New Roman"/>
        <family val="1"/>
        <charset val="204"/>
      </rPr>
      <t>1427216,00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-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0,00</t>
    </r>
    <r>
      <rPr>
        <sz val="11"/>
        <color indexed="8"/>
        <rFont val="Times New Roman"/>
        <family val="1"/>
        <charset val="204"/>
      </rPr>
      <t xml:space="preserve"> гривень.</t>
    </r>
  </si>
  <si>
    <t>Наказ   №4-н       від  03.02.2021року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</si>
</sst>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7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</font>
    <font>
      <u/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/>
    </xf>
    <xf numFmtId="0" fontId="2" fillId="0" borderId="0" xfId="0" applyFont="1" applyBorder="1"/>
    <xf numFmtId="0" fontId="9" fillId="0" borderId="2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1" fillId="0" borderId="0" xfId="0" applyFont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/>
    <xf numFmtId="0" fontId="6" fillId="0" borderId="0" xfId="0" applyFont="1" applyAlignment="1"/>
    <xf numFmtId="0" fontId="13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25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6"/>
  <sheetViews>
    <sheetView tabSelected="1" view="pageBreakPreview" topLeftCell="A55" zoomScaleNormal="100" workbookViewId="0">
      <selection activeCell="G10" sqref="G10"/>
    </sheetView>
  </sheetViews>
  <sheetFormatPr defaultColWidth="21.5703125" defaultRowHeight="15"/>
  <cols>
    <col min="1" max="1" width="6.5703125" style="4" customWidth="1"/>
    <col min="2" max="2" width="29.85546875" style="4" customWidth="1"/>
    <col min="3" max="4" width="21.5703125" style="4"/>
    <col min="5" max="5" width="29.7109375" style="4" customWidth="1"/>
    <col min="6" max="6" width="21.85546875" style="4" customWidth="1"/>
    <col min="7" max="7" width="28.7109375" style="4" customWidth="1"/>
    <col min="8" max="38" width="10.28515625" style="4" customWidth="1"/>
    <col min="39" max="16384" width="21.5703125" style="4"/>
  </cols>
  <sheetData>
    <row r="1" spans="1:64">
      <c r="F1" s="92" t="s">
        <v>34</v>
      </c>
      <c r="G1" s="93"/>
    </row>
    <row r="2" spans="1:64">
      <c r="F2" s="93"/>
      <c r="G2" s="93"/>
    </row>
    <row r="3" spans="1:64" ht="32.25" customHeight="1">
      <c r="F3" s="93"/>
      <c r="G3" s="93"/>
    </row>
    <row r="4" spans="1:64" ht="15" customHeight="1">
      <c r="F4" s="50"/>
      <c r="G4" s="50"/>
    </row>
    <row r="5" spans="1:64" s="42" customFormat="1" ht="15" customHeight="1">
      <c r="F5" s="99" t="s"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O5" s="100" t="s">
        <v>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s="42" customFormat="1" ht="15" hidden="1" customHeight="1"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64" s="42" customFormat="1" ht="14.25" customHeight="1">
      <c r="F7" s="96" t="s">
        <v>43</v>
      </c>
      <c r="G7" s="97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O7" s="100" t="s">
        <v>76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41"/>
      <c r="BL7" s="41"/>
    </row>
    <row r="8" spans="1:64" s="42" customFormat="1" ht="14.25" customHeight="1">
      <c r="F8" s="98" t="s">
        <v>79</v>
      </c>
      <c r="G8" s="64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1"/>
      <c r="AO8" s="98" t="s">
        <v>77</v>
      </c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41"/>
    </row>
    <row r="9" spans="1:64" s="42" customFormat="1" ht="16.5" customHeight="1">
      <c r="F9" s="94" t="s">
        <v>89</v>
      </c>
      <c r="G9" s="95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O9" s="94" t="s">
        <v>78</v>
      </c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s="42" customFormat="1" ht="16.5" customHeight="1">
      <c r="D10" s="105" t="s">
        <v>85</v>
      </c>
      <c r="E10" s="105"/>
      <c r="F10" s="45"/>
      <c r="G10" s="4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O10" s="45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20.25" customHeight="1">
      <c r="A11" s="89" t="s">
        <v>86</v>
      </c>
      <c r="B11" s="89"/>
      <c r="C11" s="89"/>
      <c r="D11" s="89"/>
      <c r="E11" s="89"/>
      <c r="F11" s="89"/>
      <c r="G11" s="89"/>
    </row>
    <row r="12" spans="1:64" ht="15" customHeight="1">
      <c r="A12" s="47"/>
      <c r="B12" s="47"/>
      <c r="C12" s="47"/>
      <c r="D12" s="47"/>
      <c r="E12" s="47"/>
      <c r="F12" s="47"/>
      <c r="G12" s="47"/>
    </row>
    <row r="13" spans="1:64" ht="25.5" customHeight="1">
      <c r="A13" s="87" t="s">
        <v>68</v>
      </c>
      <c r="B13" s="88"/>
      <c r="C13" s="88"/>
      <c r="D13" s="90" t="s">
        <v>43</v>
      </c>
      <c r="E13" s="90"/>
      <c r="F13" s="34"/>
      <c r="G13" s="35">
        <v>40213396</v>
      </c>
      <c r="H13" s="18"/>
      <c r="I13" s="18"/>
      <c r="J13" s="18"/>
      <c r="K13" s="18"/>
      <c r="L13" s="106"/>
      <c r="M13" s="106"/>
      <c r="N13" s="18"/>
      <c r="O13" s="106"/>
      <c r="P13" s="106"/>
    </row>
    <row r="14" spans="1:64" ht="21" customHeight="1">
      <c r="A14" s="77" t="s">
        <v>41</v>
      </c>
      <c r="B14" s="77"/>
      <c r="C14" s="77"/>
      <c r="D14" s="91" t="s">
        <v>1</v>
      </c>
      <c r="E14" s="91"/>
      <c r="F14" s="12"/>
      <c r="G14" s="24" t="s">
        <v>35</v>
      </c>
      <c r="H14" s="22"/>
      <c r="I14" s="74"/>
      <c r="J14" s="74"/>
      <c r="K14" s="74"/>
      <c r="L14" s="104"/>
      <c r="M14" s="104"/>
      <c r="N14" s="19"/>
      <c r="O14" s="101"/>
      <c r="P14" s="101"/>
    </row>
    <row r="15" spans="1:64" ht="25.5" customHeight="1">
      <c r="A15" s="87" t="s">
        <v>69</v>
      </c>
      <c r="B15" s="88"/>
      <c r="C15" s="88"/>
      <c r="D15" s="90" t="s">
        <v>43</v>
      </c>
      <c r="E15" s="90"/>
      <c r="F15" s="13"/>
      <c r="G15" s="35">
        <v>40213396</v>
      </c>
      <c r="H15" s="20"/>
      <c r="I15" s="20"/>
      <c r="J15" s="20"/>
      <c r="K15" s="20"/>
      <c r="L15" s="20"/>
      <c r="M15" s="20"/>
      <c r="N15" s="20"/>
      <c r="O15" s="20"/>
      <c r="P15" s="20"/>
    </row>
    <row r="16" spans="1:64" ht="23.25" customHeight="1">
      <c r="A16" s="77" t="s">
        <v>37</v>
      </c>
      <c r="B16" s="77"/>
      <c r="C16" s="77"/>
      <c r="D16" s="78" t="s">
        <v>26</v>
      </c>
      <c r="E16" s="78"/>
      <c r="F16" s="12"/>
      <c r="G16" s="24" t="s">
        <v>35</v>
      </c>
      <c r="H16" s="22"/>
      <c r="I16" s="74"/>
      <c r="J16" s="74"/>
      <c r="K16" s="74"/>
      <c r="L16" s="74"/>
      <c r="M16" s="74"/>
      <c r="N16" s="19"/>
      <c r="O16" s="101"/>
      <c r="P16" s="101"/>
    </row>
    <row r="17" spans="1:16" ht="39.75" customHeight="1">
      <c r="A17" s="14" t="s">
        <v>36</v>
      </c>
      <c r="B17" s="15">
        <v>3710160</v>
      </c>
      <c r="C17" s="25" t="s">
        <v>44</v>
      </c>
      <c r="D17" s="25" t="s">
        <v>45</v>
      </c>
      <c r="E17" s="81" t="s">
        <v>75</v>
      </c>
      <c r="F17" s="82"/>
      <c r="G17" s="15">
        <v>22507000000</v>
      </c>
      <c r="H17" s="21"/>
      <c r="I17" s="14"/>
      <c r="J17" s="21"/>
      <c r="K17" s="102"/>
      <c r="L17" s="102"/>
      <c r="M17" s="102"/>
      <c r="N17" s="102"/>
      <c r="O17" s="102"/>
      <c r="P17" s="21"/>
    </row>
    <row r="18" spans="1:16" ht="46.5" customHeight="1">
      <c r="B18" s="16" t="s">
        <v>37</v>
      </c>
      <c r="C18" s="17" t="s">
        <v>38</v>
      </c>
      <c r="D18" s="17" t="s">
        <v>39</v>
      </c>
      <c r="E18" s="77" t="s">
        <v>42</v>
      </c>
      <c r="F18" s="77"/>
      <c r="G18" s="17" t="s">
        <v>40</v>
      </c>
      <c r="H18" s="23"/>
      <c r="I18" s="16"/>
      <c r="J18" s="16"/>
      <c r="K18" s="74"/>
      <c r="L18" s="74"/>
      <c r="M18" s="74"/>
      <c r="N18" s="74"/>
      <c r="O18" s="74"/>
      <c r="P18" s="19"/>
    </row>
    <row r="19" spans="1:16" ht="28.5" customHeight="1">
      <c r="A19" s="36" t="s">
        <v>2</v>
      </c>
      <c r="B19" s="68" t="s">
        <v>88</v>
      </c>
      <c r="C19" s="68"/>
      <c r="D19" s="68"/>
      <c r="E19" s="68"/>
      <c r="F19" s="68"/>
      <c r="G19" s="68"/>
    </row>
    <row r="20" spans="1:16" ht="75" customHeight="1">
      <c r="A20" s="36" t="s">
        <v>3</v>
      </c>
      <c r="B20" s="75" t="s">
        <v>87</v>
      </c>
      <c r="C20" s="76"/>
      <c r="D20" s="76"/>
      <c r="E20" s="76"/>
      <c r="F20" s="76"/>
      <c r="G20" s="76"/>
    </row>
    <row r="21" spans="1:16" ht="15.75">
      <c r="A21" s="36" t="s">
        <v>4</v>
      </c>
      <c r="B21" s="61" t="s">
        <v>27</v>
      </c>
      <c r="C21" s="61"/>
      <c r="D21" s="61"/>
      <c r="E21" s="61"/>
      <c r="F21" s="61"/>
      <c r="G21" s="61"/>
    </row>
    <row r="22" spans="1:16" ht="15.75">
      <c r="A22" s="3"/>
    </row>
    <row r="23" spans="1:16" ht="15.75">
      <c r="A23" s="7" t="s">
        <v>6</v>
      </c>
      <c r="B23" s="83" t="s">
        <v>28</v>
      </c>
      <c r="C23" s="83"/>
      <c r="D23" s="83"/>
      <c r="E23" s="83"/>
      <c r="F23" s="83"/>
      <c r="G23" s="83"/>
    </row>
    <row r="24" spans="1:16" ht="15.75">
      <c r="A24" s="7" t="s">
        <v>81</v>
      </c>
      <c r="B24" s="84" t="s">
        <v>84</v>
      </c>
      <c r="C24" s="85"/>
      <c r="D24" s="85"/>
      <c r="E24" s="85"/>
      <c r="F24" s="85"/>
      <c r="G24" s="86"/>
    </row>
    <row r="25" spans="1:16" ht="15.75">
      <c r="A25" s="3"/>
    </row>
    <row r="26" spans="1:16" ht="15.75">
      <c r="A26" s="37" t="s">
        <v>5</v>
      </c>
      <c r="B26" s="79" t="s">
        <v>70</v>
      </c>
      <c r="C26" s="80"/>
      <c r="D26" s="80"/>
      <c r="E26" s="80"/>
      <c r="F26" s="80"/>
      <c r="G26" s="80"/>
    </row>
    <row r="27" spans="1:16" ht="15.75">
      <c r="A27" s="37"/>
      <c r="B27" s="38"/>
      <c r="C27" s="39"/>
      <c r="D27" s="39"/>
      <c r="E27" s="39"/>
      <c r="F27" s="39"/>
      <c r="G27" s="39"/>
    </row>
    <row r="28" spans="1:16" ht="15.75">
      <c r="A28" s="36" t="s">
        <v>8</v>
      </c>
      <c r="B28" s="73" t="s">
        <v>29</v>
      </c>
      <c r="C28" s="73"/>
      <c r="D28" s="73"/>
      <c r="E28" s="73"/>
      <c r="F28" s="73"/>
      <c r="G28" s="73"/>
    </row>
    <row r="29" spans="1:16" ht="7.5" customHeight="1">
      <c r="A29" s="36"/>
      <c r="B29" s="11"/>
      <c r="C29" s="11"/>
      <c r="D29" s="11"/>
      <c r="E29" s="11"/>
      <c r="F29" s="11"/>
      <c r="G29" s="11"/>
    </row>
    <row r="30" spans="1:16" ht="15.75">
      <c r="A30" s="7" t="s">
        <v>6</v>
      </c>
      <c r="B30" s="66" t="s">
        <v>7</v>
      </c>
      <c r="C30" s="66"/>
      <c r="D30" s="66"/>
      <c r="E30" s="66"/>
      <c r="F30" s="66"/>
      <c r="G30" s="66"/>
    </row>
    <row r="31" spans="1:16" ht="15.75">
      <c r="A31" s="7" t="s">
        <v>81</v>
      </c>
      <c r="B31" s="56" t="s">
        <v>82</v>
      </c>
      <c r="C31" s="57"/>
      <c r="D31" s="57"/>
      <c r="E31" s="57"/>
      <c r="F31" s="57"/>
      <c r="G31" s="58"/>
    </row>
    <row r="32" spans="1:16" ht="15.75">
      <c r="A32" s="7"/>
      <c r="B32" s="71"/>
      <c r="C32" s="71"/>
      <c r="D32" s="71"/>
      <c r="E32" s="71"/>
      <c r="F32" s="71"/>
      <c r="G32" s="71"/>
    </row>
    <row r="33" spans="1:7" ht="18" customHeight="1">
      <c r="A33" s="2"/>
      <c r="B33" s="9"/>
      <c r="C33" s="9"/>
      <c r="D33" s="9"/>
      <c r="E33" s="9"/>
      <c r="F33" s="9"/>
      <c r="G33" s="9"/>
    </row>
    <row r="34" spans="1:7" ht="15.75">
      <c r="A34" s="53" t="s">
        <v>13</v>
      </c>
      <c r="B34" s="54" t="s">
        <v>9</v>
      </c>
      <c r="C34" s="51"/>
      <c r="D34" s="9"/>
      <c r="E34" s="9"/>
      <c r="F34" s="9"/>
      <c r="G34" s="9"/>
    </row>
    <row r="35" spans="1:7" ht="15.75">
      <c r="A35" s="3"/>
      <c r="E35" s="4" t="s">
        <v>47</v>
      </c>
    </row>
    <row r="36" spans="1:7" ht="31.5">
      <c r="A36" s="7" t="s">
        <v>6</v>
      </c>
      <c r="B36" s="7" t="s">
        <v>9</v>
      </c>
      <c r="C36" s="7" t="s">
        <v>10</v>
      </c>
      <c r="D36" s="7" t="s">
        <v>11</v>
      </c>
      <c r="E36" s="7" t="s">
        <v>12</v>
      </c>
    </row>
    <row r="37" spans="1:7" ht="15.75">
      <c r="A37" s="7">
        <v>1</v>
      </c>
      <c r="B37" s="7">
        <v>2</v>
      </c>
      <c r="C37" s="7">
        <v>3</v>
      </c>
      <c r="D37" s="7">
        <v>4</v>
      </c>
      <c r="E37" s="7">
        <v>5</v>
      </c>
    </row>
    <row r="38" spans="1:7" ht="45">
      <c r="A38" s="52" t="s">
        <v>81</v>
      </c>
      <c r="B38" s="52" t="s">
        <v>80</v>
      </c>
      <c r="C38" s="40">
        <v>1427216</v>
      </c>
      <c r="D38" s="40"/>
      <c r="E38" s="40">
        <f>C38</f>
        <v>1427216</v>
      </c>
    </row>
    <row r="39" spans="1:7">
      <c r="A39" s="67" t="s">
        <v>12</v>
      </c>
      <c r="B39" s="67"/>
      <c r="C39" s="40">
        <f>C38</f>
        <v>1427216</v>
      </c>
      <c r="D39" s="40"/>
      <c r="E39" s="40">
        <f>E38</f>
        <v>1427216</v>
      </c>
    </row>
    <row r="40" spans="1:7" ht="15.75">
      <c r="A40" s="3"/>
    </row>
    <row r="41" spans="1:7" ht="15.75">
      <c r="A41" s="36" t="s">
        <v>16</v>
      </c>
      <c r="B41" s="73" t="s">
        <v>14</v>
      </c>
      <c r="C41" s="73"/>
      <c r="D41" s="73"/>
      <c r="E41" s="73"/>
      <c r="F41" s="73"/>
      <c r="G41" s="73"/>
    </row>
    <row r="42" spans="1:7" ht="15.75">
      <c r="A42" s="2"/>
      <c r="B42" s="1"/>
      <c r="E42" s="27" t="s">
        <v>46</v>
      </c>
    </row>
    <row r="43" spans="1:7" ht="30">
      <c r="A43" s="52" t="s">
        <v>6</v>
      </c>
      <c r="B43" s="52" t="s">
        <v>15</v>
      </c>
      <c r="C43" s="52" t="s">
        <v>10</v>
      </c>
      <c r="D43" s="52" t="s">
        <v>11</v>
      </c>
      <c r="E43" s="52" t="s">
        <v>12</v>
      </c>
    </row>
    <row r="44" spans="1:7">
      <c r="A44" s="52">
        <v>1</v>
      </c>
      <c r="B44" s="52">
        <v>2</v>
      </c>
      <c r="C44" s="52">
        <v>3</v>
      </c>
      <c r="D44" s="52">
        <v>4</v>
      </c>
      <c r="E44" s="52">
        <v>5</v>
      </c>
    </row>
    <row r="45" spans="1:7">
      <c r="A45" s="52"/>
      <c r="B45" s="55"/>
      <c r="C45" s="55"/>
      <c r="D45" s="55"/>
      <c r="E45" s="55"/>
    </row>
    <row r="46" spans="1:7">
      <c r="A46" s="52"/>
      <c r="B46" s="55"/>
      <c r="C46" s="55"/>
      <c r="D46" s="55"/>
      <c r="E46" s="55"/>
    </row>
    <row r="47" spans="1:7">
      <c r="A47" s="67" t="s">
        <v>12</v>
      </c>
      <c r="B47" s="67"/>
      <c r="C47" s="55"/>
      <c r="D47" s="55"/>
      <c r="E47" s="55"/>
    </row>
    <row r="48" spans="1:7" ht="16.5" customHeight="1">
      <c r="A48" s="3"/>
    </row>
    <row r="49" spans="1:7" ht="15.75">
      <c r="A49" s="36" t="s">
        <v>30</v>
      </c>
      <c r="B49" s="61" t="s">
        <v>17</v>
      </c>
      <c r="C49" s="61"/>
      <c r="D49" s="61"/>
      <c r="E49" s="61"/>
      <c r="F49" s="61"/>
      <c r="G49" s="61"/>
    </row>
    <row r="50" spans="1:7" ht="12" customHeight="1">
      <c r="A50" s="3"/>
    </row>
    <row r="51" spans="1:7" ht="46.5" customHeight="1">
      <c r="A51" s="7" t="s">
        <v>6</v>
      </c>
      <c r="B51" s="7" t="s">
        <v>18</v>
      </c>
      <c r="C51" s="7" t="s">
        <v>19</v>
      </c>
      <c r="D51" s="7" t="s">
        <v>20</v>
      </c>
      <c r="E51" s="7" t="s">
        <v>10</v>
      </c>
      <c r="F51" s="7" t="s">
        <v>11</v>
      </c>
      <c r="G51" s="7" t="s">
        <v>12</v>
      </c>
    </row>
    <row r="52" spans="1:7" ht="15.75">
      <c r="A52" s="7">
        <v>1</v>
      </c>
      <c r="B52" s="26">
        <v>2</v>
      </c>
      <c r="C52" s="26">
        <v>3</v>
      </c>
      <c r="D52" s="26">
        <v>4</v>
      </c>
      <c r="E52" s="26">
        <v>5</v>
      </c>
      <c r="F52" s="26">
        <v>6</v>
      </c>
      <c r="G52" s="26">
        <v>7</v>
      </c>
    </row>
    <row r="53" spans="1:7">
      <c r="A53" s="33"/>
      <c r="B53" s="32" t="s">
        <v>21</v>
      </c>
      <c r="C53" s="26"/>
      <c r="D53" s="26"/>
      <c r="E53" s="26"/>
      <c r="F53" s="26"/>
      <c r="G53" s="26"/>
    </row>
    <row r="54" spans="1:7" ht="17.25" customHeight="1">
      <c r="A54" s="26"/>
      <c r="B54" s="28" t="s">
        <v>48</v>
      </c>
      <c r="C54" s="26" t="s">
        <v>49</v>
      </c>
      <c r="D54" s="26" t="s">
        <v>50</v>
      </c>
      <c r="E54" s="26">
        <v>5</v>
      </c>
      <c r="F54" s="26"/>
      <c r="G54" s="26">
        <f>E54</f>
        <v>5</v>
      </c>
    </row>
    <row r="55" spans="1:7">
      <c r="A55" s="33"/>
      <c r="B55" s="32" t="s">
        <v>22</v>
      </c>
      <c r="C55" s="26"/>
      <c r="D55" s="26"/>
      <c r="E55" s="26"/>
      <c r="F55" s="26"/>
      <c r="G55" s="26"/>
    </row>
    <row r="56" spans="1:7" ht="25.5">
      <c r="A56" s="26"/>
      <c r="B56" s="28" t="s">
        <v>51</v>
      </c>
      <c r="C56" s="26" t="s">
        <v>52</v>
      </c>
      <c r="D56" s="26" t="s">
        <v>53</v>
      </c>
      <c r="E56" s="26">
        <v>450</v>
      </c>
      <c r="F56" s="26"/>
      <c r="G56" s="26">
        <f>E56</f>
        <v>450</v>
      </c>
    </row>
    <row r="57" spans="1:7" ht="38.25">
      <c r="A57" s="26"/>
      <c r="B57" s="28" t="s">
        <v>54</v>
      </c>
      <c r="C57" s="26" t="s">
        <v>52</v>
      </c>
      <c r="D57" s="26" t="s">
        <v>55</v>
      </c>
      <c r="E57" s="26">
        <v>13</v>
      </c>
      <c r="F57" s="26"/>
      <c r="G57" s="26">
        <f>E57</f>
        <v>13</v>
      </c>
    </row>
    <row r="58" spans="1:7" ht="38.25">
      <c r="A58" s="26"/>
      <c r="B58" s="28" t="s">
        <v>56</v>
      </c>
      <c r="C58" s="26" t="s">
        <v>52</v>
      </c>
      <c r="D58" s="26" t="s">
        <v>57</v>
      </c>
      <c r="E58" s="26">
        <v>80</v>
      </c>
      <c r="F58" s="26"/>
      <c r="G58" s="26">
        <f>E58</f>
        <v>80</v>
      </c>
    </row>
    <row r="59" spans="1:7" ht="38.25">
      <c r="A59" s="26"/>
      <c r="B59" s="28" t="s">
        <v>58</v>
      </c>
      <c r="C59" s="26" t="s">
        <v>52</v>
      </c>
      <c r="D59" s="26" t="s">
        <v>57</v>
      </c>
      <c r="E59" s="26">
        <v>380</v>
      </c>
      <c r="F59" s="26"/>
      <c r="G59" s="26">
        <f>E59</f>
        <v>380</v>
      </c>
    </row>
    <row r="60" spans="1:7">
      <c r="A60" s="28"/>
      <c r="B60" s="30" t="s">
        <v>59</v>
      </c>
      <c r="C60" s="26" t="s">
        <v>52</v>
      </c>
      <c r="D60" s="26" t="s">
        <v>60</v>
      </c>
      <c r="E60" s="26">
        <v>8</v>
      </c>
      <c r="F60" s="26"/>
      <c r="G60" s="26">
        <f>E60</f>
        <v>8</v>
      </c>
    </row>
    <row r="61" spans="1:7">
      <c r="A61" s="33"/>
      <c r="B61" s="32" t="s">
        <v>23</v>
      </c>
      <c r="C61" s="26"/>
      <c r="D61" s="26"/>
      <c r="E61" s="26"/>
      <c r="F61" s="26"/>
      <c r="G61" s="26"/>
    </row>
    <row r="62" spans="1:7" ht="25.5">
      <c r="A62" s="26"/>
      <c r="B62" s="30" t="s">
        <v>61</v>
      </c>
      <c r="C62" s="26" t="s">
        <v>52</v>
      </c>
      <c r="D62" s="26" t="s">
        <v>62</v>
      </c>
      <c r="E62" s="26">
        <f>E56/E54</f>
        <v>90</v>
      </c>
      <c r="F62" s="26"/>
      <c r="G62" s="26">
        <f>E62</f>
        <v>90</v>
      </c>
    </row>
    <row r="63" spans="1:7" ht="51">
      <c r="A63" s="26"/>
      <c r="B63" s="28" t="s">
        <v>63</v>
      </c>
      <c r="C63" s="26" t="s">
        <v>52</v>
      </c>
      <c r="D63" s="26" t="s">
        <v>62</v>
      </c>
      <c r="E63" s="29">
        <f>E57/E54</f>
        <v>2.6</v>
      </c>
      <c r="F63" s="26"/>
      <c r="G63" s="29">
        <f>E63</f>
        <v>2.6</v>
      </c>
    </row>
    <row r="64" spans="1:7" ht="59.25" customHeight="1">
      <c r="A64" s="26"/>
      <c r="B64" s="28" t="s">
        <v>67</v>
      </c>
      <c r="C64" s="26" t="s">
        <v>52</v>
      </c>
      <c r="D64" s="26" t="s">
        <v>62</v>
      </c>
      <c r="E64" s="26">
        <f>E58/E54</f>
        <v>16</v>
      </c>
      <c r="F64" s="26"/>
      <c r="G64" s="26">
        <f>E64</f>
        <v>16</v>
      </c>
    </row>
    <row r="65" spans="1:7" ht="51">
      <c r="A65" s="26"/>
      <c r="B65" s="28" t="s">
        <v>64</v>
      </c>
      <c r="C65" s="26" t="s">
        <v>52</v>
      </c>
      <c r="D65" s="26" t="s">
        <v>62</v>
      </c>
      <c r="E65" s="26">
        <f>E59/E54</f>
        <v>76</v>
      </c>
      <c r="F65" s="26"/>
      <c r="G65" s="26">
        <f>E65</f>
        <v>76</v>
      </c>
    </row>
    <row r="66" spans="1:7" ht="25.5">
      <c r="A66" s="28"/>
      <c r="B66" s="30" t="s">
        <v>65</v>
      </c>
      <c r="C66" s="26" t="s">
        <v>66</v>
      </c>
      <c r="D66" s="26" t="s">
        <v>62</v>
      </c>
      <c r="E66" s="31">
        <f>(E39/E54)/1000</f>
        <v>285.44319999999999</v>
      </c>
      <c r="F66" s="26"/>
      <c r="G66" s="31">
        <f>E66</f>
        <v>285.44319999999999</v>
      </c>
    </row>
    <row r="67" spans="1:7" ht="15.75">
      <c r="A67" s="3"/>
    </row>
    <row r="68" spans="1:7" ht="15.75" customHeight="1">
      <c r="A68" s="69" t="s">
        <v>73</v>
      </c>
      <c r="B68" s="69"/>
      <c r="C68" s="69"/>
      <c r="D68" s="5"/>
    </row>
    <row r="69" spans="1:7" ht="15" customHeight="1">
      <c r="A69" s="69"/>
      <c r="B69" s="69"/>
      <c r="C69" s="69"/>
      <c r="D69" s="48"/>
      <c r="E69" s="8"/>
      <c r="F69" s="72" t="s">
        <v>71</v>
      </c>
      <c r="G69" s="72"/>
    </row>
    <row r="70" spans="1:7" ht="15.75">
      <c r="A70" s="5"/>
      <c r="B70" s="2"/>
      <c r="D70" s="6" t="s">
        <v>24</v>
      </c>
      <c r="F70" s="65" t="s">
        <v>33</v>
      </c>
      <c r="G70" s="65"/>
    </row>
    <row r="71" spans="1:7" ht="15.75">
      <c r="A71" s="61" t="s">
        <v>25</v>
      </c>
      <c r="B71" s="61"/>
      <c r="C71" s="36"/>
      <c r="D71" s="2"/>
    </row>
    <row r="72" spans="1:7" ht="21.75" customHeight="1">
      <c r="A72" s="61" t="s">
        <v>43</v>
      </c>
      <c r="B72" s="70"/>
      <c r="C72" s="70"/>
      <c r="D72" s="49"/>
    </row>
    <row r="73" spans="1:7" ht="33" customHeight="1">
      <c r="A73" s="68" t="s">
        <v>74</v>
      </c>
      <c r="B73" s="68"/>
      <c r="C73" s="68"/>
      <c r="D73" s="48"/>
      <c r="E73" s="8"/>
      <c r="F73" s="62" t="s">
        <v>72</v>
      </c>
      <c r="G73" s="62"/>
    </row>
    <row r="74" spans="1:7" ht="15.75">
      <c r="A74" s="63" t="s">
        <v>83</v>
      </c>
      <c r="B74" s="64"/>
      <c r="C74" s="2"/>
      <c r="D74" s="6" t="s">
        <v>24</v>
      </c>
      <c r="F74" s="65" t="s">
        <v>33</v>
      </c>
      <c r="G74" s="65"/>
    </row>
    <row r="75" spans="1:7">
      <c r="A75" s="59" t="s">
        <v>31</v>
      </c>
      <c r="B75" s="60"/>
    </row>
    <row r="76" spans="1:7">
      <c r="A76" s="10" t="s">
        <v>32</v>
      </c>
    </row>
  </sheetData>
  <mergeCells count="59">
    <mergeCell ref="AO5:BL5"/>
    <mergeCell ref="AO6:BL6"/>
    <mergeCell ref="D10:E10"/>
    <mergeCell ref="O13:P13"/>
    <mergeCell ref="L13:M13"/>
    <mergeCell ref="AO7:BJ7"/>
    <mergeCell ref="AO8:BK8"/>
    <mergeCell ref="O14:P14"/>
    <mergeCell ref="N17:O17"/>
    <mergeCell ref="AO9:BL9"/>
    <mergeCell ref="K17:M17"/>
    <mergeCell ref="L14:M14"/>
    <mergeCell ref="O16:P16"/>
    <mergeCell ref="I16:K16"/>
    <mergeCell ref="I14:K14"/>
    <mergeCell ref="L16:M16"/>
    <mergeCell ref="F1:G3"/>
    <mergeCell ref="F9:G9"/>
    <mergeCell ref="F7:G7"/>
    <mergeCell ref="F8:G8"/>
    <mergeCell ref="F5:AC5"/>
    <mergeCell ref="F6:AC6"/>
    <mergeCell ref="A15:C15"/>
    <mergeCell ref="A14:C14"/>
    <mergeCell ref="A11:G11"/>
    <mergeCell ref="A13:C13"/>
    <mergeCell ref="D13:E13"/>
    <mergeCell ref="D14:E14"/>
    <mergeCell ref="D15:E15"/>
    <mergeCell ref="A16:C16"/>
    <mergeCell ref="B28:G28"/>
    <mergeCell ref="D16:E16"/>
    <mergeCell ref="B26:G26"/>
    <mergeCell ref="E17:F17"/>
    <mergeCell ref="B23:G23"/>
    <mergeCell ref="B24:G24"/>
    <mergeCell ref="M18:O18"/>
    <mergeCell ref="B21:G21"/>
    <mergeCell ref="B20:G20"/>
    <mergeCell ref="B19:G19"/>
    <mergeCell ref="E18:F18"/>
    <mergeCell ref="K18:L18"/>
    <mergeCell ref="B30:G30"/>
    <mergeCell ref="A39:B39"/>
    <mergeCell ref="A73:C73"/>
    <mergeCell ref="A47:B47"/>
    <mergeCell ref="B49:G49"/>
    <mergeCell ref="A68:C69"/>
    <mergeCell ref="A72:C72"/>
    <mergeCell ref="B32:G32"/>
    <mergeCell ref="F69:G69"/>
    <mergeCell ref="B41:G41"/>
    <mergeCell ref="B31:G31"/>
    <mergeCell ref="A75:B75"/>
    <mergeCell ref="A71:B71"/>
    <mergeCell ref="F73:G73"/>
    <mergeCell ref="A74:B74"/>
    <mergeCell ref="F70:G70"/>
    <mergeCell ref="F74:G74"/>
  </mergeCells>
  <phoneticPr fontId="11" type="noConversion"/>
  <pageMargins left="0.19685039370078741" right="0.15748031496062992" top="0.51181102362204722" bottom="0.27559055118110237" header="0.31496062992125984" footer="0.31496062992125984"/>
  <pageSetup paperSize="9" scale="62" orientation="landscape" verticalDpi="0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з 01.01.2021</vt:lpstr>
      <vt:lpstr>'паспорт з 01.01.2021'!Область_печати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User</cp:lastModifiedBy>
  <cp:lastPrinted>2021-02-03T13:33:15Z</cp:lastPrinted>
  <dcterms:created xsi:type="dcterms:W3CDTF">2018-12-28T08:43:53Z</dcterms:created>
  <dcterms:modified xsi:type="dcterms:W3CDTF">2021-02-03T14:18:57Z</dcterms:modified>
</cp:coreProperties>
</file>