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результати" sheetId="2" r:id="rId1"/>
    <sheet name="3104" sheetId="1" r:id="rId2"/>
  </sheets>
  <calcPr calcId="145621"/>
</workbook>
</file>

<file path=xl/calcChain.xml><?xml version="1.0" encoding="utf-8"?>
<calcChain xmlns="http://schemas.openxmlformats.org/spreadsheetml/2006/main">
  <c r="D11" i="1" l="1"/>
  <c r="D21" i="2" l="1"/>
  <c r="C22" i="1" l="1"/>
  <c r="G12" i="1" l="1"/>
  <c r="G11" i="1"/>
  <c r="D12" i="1"/>
  <c r="C20" i="1" s="1"/>
  <c r="C18" i="1" l="1"/>
  <c r="B24" i="1" l="1"/>
  <c r="B28" i="1"/>
</calcChain>
</file>

<file path=xl/sharedStrings.xml><?xml version="1.0" encoding="utf-8"?>
<sst xmlns="http://schemas.openxmlformats.org/spreadsheetml/2006/main" count="86" uniqueCount="65">
  <si>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</si>
  <si>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</si>
  <si>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</si>
  <si>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</si>
  <si>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</si>
  <si>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</si>
  <si>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</si>
  <si>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</si>
  <si>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</si>
  <si>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</si>
  <si>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</si>
  <si>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</si>
  <si>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</si>
  <si>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</si>
  <si>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</si>
  <si>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</si>
  <si>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</si>
  <si>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Аналіз ефективності виконання бюджетних програм                                                                                                     по Дунаєвецькій міській раді</t>
  </si>
  <si>
    <t>0113104</t>
  </si>
  <si>
    <t>Забезпечення соціальними послугами за місцем проживання громадян,які не здатні до самообслуговування у зв"язку з похилим віком, хворобою, інвалідністю</t>
  </si>
  <si>
    <t>Забезпечення соціальними послугами за місцем проживання громадян,не здатних до самообслуговування у зв"язку з похилим віком, хворобою, інвалідністю, а також громадян, які перебувають у складних життєвих обставинах</t>
  </si>
  <si>
    <t>чисельність обслуговуваних на 1 штатну одиницю профісіонала,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</si>
  <si>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</si>
  <si>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відсоток осіб,охоплених соціальним обслуговуванням, до загальної чисельності осіб,які потребують соціальних послуг</t>
  </si>
  <si>
    <t>Головний бухгалтер</t>
  </si>
  <si>
    <t>Додаток1</t>
  </si>
  <si>
    <t>Результати аналізу ефективності бюджетної програми</t>
  </si>
  <si>
    <t>1.</t>
  </si>
  <si>
    <t>0100000</t>
  </si>
  <si>
    <t>Дунаєвецька міська рада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</si>
  <si>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</si>
  <si>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</si>
  <si>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</si>
  <si>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</si>
  <si>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</si>
  <si>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</si>
  <si>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</si>
  <si>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</si>
  <si>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</si>
  <si>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</si>
  <si>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</si>
  <si>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</si>
  <si>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</si>
  <si>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</si>
  <si>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</si>
  <si>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</si>
  <si>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</si>
  <si>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>Міський голова</t>
  </si>
  <si>
    <t xml:space="preserve">    (підпис)</t>
  </si>
  <si>
    <t xml:space="preserve">  (ініціали та прізвище)</t>
  </si>
  <si>
    <t>0110000</t>
  </si>
  <si>
    <t>Завдання бюджетної програми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</si>
  <si>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</si>
  <si>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станом на 01.01.2021 року</t>
  </si>
  <si>
    <t>Веліна ЗАЯЦЬ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</si>
  <si>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=0,99, що відповідає критерію оцінки  0,85&lt;Іі&lt;1, то за цим параметром для даної програми нараховується 15 балів.</t>
    </r>
  </si>
  <si>
    <t>Оксана РИЩЕНКО</t>
  </si>
  <si>
    <t>Попередній період (2019 рік)</t>
  </si>
  <si>
    <t>Звітний період (2020 рік)</t>
  </si>
  <si>
    <t>Е=101,1+100+15=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</si>
  <si>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=(0,9951+1,0266)/2*100 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</si>
  <si>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=(0,9868+1,0460)/2*100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</si>
  <si>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=(1)/1*100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</si>
  <si>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=101,1/101,6</t>
    </r>
  </si>
  <si>
    <t>(найменування відповідального виконавця)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</si>
</sst>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1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C10" sqref="C10:F10"/>
    </sheetView>
  </sheetViews>
  <sheetFormatPr defaultRowHeight="12.75" x14ac:dyDescent="0.2"/>
  <cols>
    <col min="1" max="1" width="4.85546875" style="1" customWidth="1"/>
    <col min="2" max="2" width="9.85546875" style="1" customWidth="1"/>
    <col min="3" max="3" width="35.140625" style="1" customWidth="1"/>
    <col min="4" max="4" width="11" style="1" customWidth="1"/>
    <col min="5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25</v>
      </c>
    </row>
    <row r="2" spans="1:11" ht="15.75" x14ac:dyDescent="0.25">
      <c r="B2" s="53" t="s">
        <v>26</v>
      </c>
      <c r="C2" s="53"/>
      <c r="D2" s="53"/>
      <c r="E2" s="53"/>
      <c r="F2" s="53"/>
    </row>
    <row r="3" spans="1:11" ht="15.75" x14ac:dyDescent="0.25">
      <c r="B3" s="53" t="s">
        <v>53</v>
      </c>
      <c r="C3" s="53"/>
      <c r="D3" s="53"/>
      <c r="E3" s="53"/>
      <c r="F3" s="53"/>
    </row>
    <row r="4" spans="1:11" ht="15.75" x14ac:dyDescent="0.25">
      <c r="B4" s="25"/>
    </row>
    <row r="5" spans="1:11" ht="15.75" x14ac:dyDescent="0.25">
      <c r="A5" s="4" t="s">
        <v>27</v>
      </c>
      <c r="B5" s="26" t="s">
        <v>28</v>
      </c>
      <c r="C5" s="54" t="s">
        <v>29</v>
      </c>
      <c r="D5" s="54"/>
      <c r="E5" s="54"/>
      <c r="F5" s="54"/>
      <c r="G5" s="23"/>
      <c r="H5" s="23"/>
    </row>
    <row r="6" spans="1:11" s="23" customFormat="1" ht="15.75" x14ac:dyDescent="0.25">
      <c r="A6" s="27"/>
      <c r="B6" s="28" t="s">
        <v>30</v>
      </c>
      <c r="C6" s="52" t="s">
        <v>31</v>
      </c>
      <c r="D6" s="52"/>
      <c r="E6" s="52"/>
      <c r="F6" s="52"/>
      <c r="I6" s="1"/>
      <c r="J6" s="1"/>
      <c r="K6" s="1"/>
    </row>
    <row r="7" spans="1:11" ht="15.75" x14ac:dyDescent="0.25">
      <c r="A7" s="4"/>
      <c r="C7" s="29"/>
      <c r="G7" s="23"/>
      <c r="H7" s="23"/>
    </row>
    <row r="8" spans="1:11" ht="15.75" x14ac:dyDescent="0.25">
      <c r="A8" s="4"/>
      <c r="C8" s="29"/>
      <c r="G8" s="23"/>
      <c r="H8" s="23"/>
    </row>
    <row r="9" spans="1:11" ht="15.75" x14ac:dyDescent="0.25">
      <c r="A9" s="4" t="s">
        <v>32</v>
      </c>
      <c r="B9" s="45" t="s">
        <v>50</v>
      </c>
      <c r="C9" s="55" t="s">
        <v>29</v>
      </c>
      <c r="D9" s="55"/>
      <c r="E9" s="55"/>
      <c r="F9" s="55"/>
      <c r="G9" s="23"/>
      <c r="H9" s="23"/>
    </row>
    <row r="10" spans="1:11" ht="15.75" x14ac:dyDescent="0.25">
      <c r="A10" s="4"/>
      <c r="B10" s="28" t="s">
        <v>30</v>
      </c>
      <c r="C10" s="52" t="s">
        <v>64</v>
      </c>
      <c r="D10" s="52"/>
      <c r="E10" s="52"/>
      <c r="F10" s="52"/>
      <c r="G10" s="23"/>
      <c r="H10" s="23"/>
    </row>
    <row r="11" spans="1:11" ht="15.75" x14ac:dyDescent="0.25">
      <c r="A11" s="4"/>
      <c r="C11" s="29"/>
      <c r="G11" s="23"/>
      <c r="H11" s="23"/>
    </row>
    <row r="12" spans="1:11" ht="51.75" customHeight="1" x14ac:dyDescent="0.25">
      <c r="A12" s="4" t="s">
        <v>33</v>
      </c>
      <c r="B12" s="46" t="s">
        <v>18</v>
      </c>
      <c r="C12" s="51" t="s">
        <v>19</v>
      </c>
      <c r="D12" s="51"/>
      <c r="E12" s="51"/>
      <c r="F12" s="51"/>
      <c r="G12" s="39"/>
      <c r="H12" s="39"/>
      <c r="I12" s="30"/>
      <c r="J12" s="30"/>
      <c r="K12" s="30"/>
    </row>
    <row r="13" spans="1:11" x14ac:dyDescent="0.2">
      <c r="B13" s="28" t="s">
        <v>30</v>
      </c>
      <c r="C13" s="52" t="s">
        <v>34</v>
      </c>
      <c r="D13" s="52"/>
      <c r="E13" s="52"/>
      <c r="F13" s="52"/>
      <c r="G13" s="23"/>
      <c r="H13" s="23"/>
    </row>
    <row r="14" spans="1:11" x14ac:dyDescent="0.2">
      <c r="G14" s="23"/>
      <c r="H14" s="23"/>
    </row>
    <row r="15" spans="1:11" ht="15.75" x14ac:dyDescent="0.25">
      <c r="B15" s="4" t="s">
        <v>35</v>
      </c>
      <c r="G15" s="23"/>
      <c r="H15" s="23"/>
    </row>
    <row r="16" spans="1:11" ht="15.75" x14ac:dyDescent="0.25">
      <c r="B16" s="4"/>
      <c r="G16" s="23"/>
      <c r="H16" s="23"/>
      <c r="J16" s="23"/>
    </row>
    <row r="17" spans="2:9" ht="15" x14ac:dyDescent="0.25">
      <c r="B17" s="48" t="s">
        <v>36</v>
      </c>
      <c r="C17" s="49" t="s">
        <v>51</v>
      </c>
      <c r="D17" s="48" t="s">
        <v>37</v>
      </c>
      <c r="E17" s="48"/>
      <c r="F17" s="48"/>
    </row>
    <row r="18" spans="2:9" ht="45" x14ac:dyDescent="0.2">
      <c r="B18" s="48"/>
      <c r="C18" s="50"/>
      <c r="D18" s="22" t="s">
        <v>38</v>
      </c>
      <c r="E18" s="22" t="s">
        <v>39</v>
      </c>
      <c r="F18" s="22" t="s">
        <v>40</v>
      </c>
      <c r="G18" s="23"/>
      <c r="H18" s="23"/>
    </row>
    <row r="19" spans="2:9" ht="15" x14ac:dyDescent="0.25"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23"/>
      <c r="H19" s="23"/>
    </row>
    <row r="20" spans="2:9" ht="104.25" customHeight="1" x14ac:dyDescent="0.2">
      <c r="B20" s="22">
        <v>1</v>
      </c>
      <c r="C20" s="42" t="s">
        <v>20</v>
      </c>
      <c r="D20" s="43">
        <v>216.6</v>
      </c>
      <c r="E20" s="43"/>
      <c r="F20" s="43"/>
      <c r="G20" s="40"/>
      <c r="H20" s="41"/>
      <c r="I20" s="23"/>
    </row>
    <row r="21" spans="2:9" ht="15" x14ac:dyDescent="0.25">
      <c r="B21" s="44"/>
      <c r="C21" s="34" t="s">
        <v>41</v>
      </c>
      <c r="D21" s="38">
        <f>D20</f>
        <v>216.6</v>
      </c>
      <c r="E21" s="22"/>
      <c r="F21" s="22"/>
      <c r="G21" s="23"/>
      <c r="H21" s="23"/>
    </row>
    <row r="22" spans="2:9" s="32" customFormat="1" ht="11.25" x14ac:dyDescent="0.2">
      <c r="B22" s="31" t="s">
        <v>42</v>
      </c>
    </row>
    <row r="23" spans="2:9" ht="15.75" x14ac:dyDescent="0.25">
      <c r="B23" s="4"/>
    </row>
    <row r="24" spans="2:9" ht="15.75" x14ac:dyDescent="0.25">
      <c r="B24" s="4" t="s">
        <v>43</v>
      </c>
    </row>
    <row r="25" spans="2:9" ht="15.75" x14ac:dyDescent="0.25">
      <c r="B25" s="4"/>
    </row>
    <row r="26" spans="2:9" ht="45" customHeight="1" x14ac:dyDescent="0.2">
      <c r="B26" s="10" t="s">
        <v>36</v>
      </c>
      <c r="C26" s="10" t="s">
        <v>44</v>
      </c>
      <c r="D26" s="56" t="s">
        <v>45</v>
      </c>
      <c r="E26" s="56"/>
      <c r="F26" s="56"/>
    </row>
    <row r="27" spans="2:9" ht="15" x14ac:dyDescent="0.25">
      <c r="B27" s="11">
        <v>1</v>
      </c>
      <c r="C27" s="11">
        <v>2</v>
      </c>
      <c r="D27" s="48">
        <v>3</v>
      </c>
      <c r="E27" s="48"/>
      <c r="F27" s="48"/>
    </row>
    <row r="28" spans="2:9" ht="15" x14ac:dyDescent="0.2">
      <c r="B28" s="44"/>
      <c r="C28" s="10"/>
      <c r="D28" s="57"/>
      <c r="E28" s="58"/>
      <c r="F28" s="58"/>
    </row>
    <row r="29" spans="2:9" x14ac:dyDescent="0.2">
      <c r="B29" s="31" t="s">
        <v>46</v>
      </c>
      <c r="C29" s="32"/>
    </row>
    <row r="32" spans="2:9" ht="15.75" x14ac:dyDescent="0.25">
      <c r="B32" s="59" t="s">
        <v>47</v>
      </c>
      <c r="C32" s="59"/>
      <c r="D32" s="60" t="s">
        <v>54</v>
      </c>
      <c r="E32" s="60"/>
      <c r="F32" s="60"/>
    </row>
    <row r="33" spans="2:6" ht="15" x14ac:dyDescent="0.25">
      <c r="B33" s="9"/>
      <c r="C33" s="9"/>
      <c r="D33" s="9" t="s">
        <v>48</v>
      </c>
      <c r="E33" s="33" t="s">
        <v>49</v>
      </c>
      <c r="F33" s="2"/>
    </row>
  </sheetData>
  <mergeCells count="16">
    <mergeCell ref="D26:F26"/>
    <mergeCell ref="D27:F27"/>
    <mergeCell ref="D28:F28"/>
    <mergeCell ref="B32:C32"/>
    <mergeCell ref="D32:F32"/>
    <mergeCell ref="B2:F2"/>
    <mergeCell ref="B3:F3"/>
    <mergeCell ref="C5:F5"/>
    <mergeCell ref="C9:F9"/>
    <mergeCell ref="C10:F10"/>
    <mergeCell ref="C6:F6"/>
    <mergeCell ref="B17:B18"/>
    <mergeCell ref="C17:C18"/>
    <mergeCell ref="D17:F17"/>
    <mergeCell ref="C12:F12"/>
    <mergeCell ref="C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opLeftCell="A10" zoomScaleNormal="100" zoomScaleSheetLayoutView="100" workbookViewId="0">
      <selection activeCell="J24" sqref="J24"/>
    </sheetView>
  </sheetViews>
  <sheetFormatPr defaultRowHeight="12.75" x14ac:dyDescent="0.2"/>
  <cols>
    <col min="1" max="1" width="27.140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64" t="s">
        <v>17</v>
      </c>
      <c r="B2" s="64"/>
      <c r="C2" s="64"/>
      <c r="D2" s="64"/>
      <c r="E2" s="64"/>
      <c r="F2" s="64"/>
      <c r="G2" s="64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21" t="s">
        <v>18</v>
      </c>
      <c r="H3" s="23"/>
      <c r="I3" s="23"/>
      <c r="J3" s="23"/>
      <c r="K3" s="23"/>
      <c r="L3" s="23"/>
    </row>
    <row r="4" spans="1:18" ht="45.75" customHeight="1" x14ac:dyDescent="0.2">
      <c r="A4" s="5" t="s">
        <v>0</v>
      </c>
      <c r="B4" s="51" t="s">
        <v>19</v>
      </c>
      <c r="C4" s="65"/>
      <c r="D4" s="65"/>
      <c r="E4" s="65"/>
      <c r="F4" s="65"/>
      <c r="G4" s="65"/>
      <c r="H4" s="24"/>
      <c r="I4" s="24"/>
      <c r="J4" s="24"/>
      <c r="K4" s="24"/>
      <c r="L4" s="23"/>
    </row>
    <row r="5" spans="1:18" ht="63" customHeight="1" x14ac:dyDescent="0.2">
      <c r="A5" s="6" t="s">
        <v>1</v>
      </c>
      <c r="B5" s="66" t="s">
        <v>20</v>
      </c>
      <c r="C5" s="67"/>
      <c r="D5" s="67"/>
      <c r="E5" s="67"/>
      <c r="F5" s="67"/>
      <c r="G5" s="67"/>
      <c r="H5" s="7"/>
      <c r="I5" s="23"/>
      <c r="J5" s="23"/>
      <c r="K5" s="23"/>
      <c r="L5" s="23"/>
    </row>
    <row r="6" spans="1:18" ht="18.75" x14ac:dyDescent="0.3">
      <c r="A6" s="8"/>
      <c r="B6" s="9"/>
      <c r="C6" s="9"/>
      <c r="D6" s="9"/>
      <c r="E6" s="9"/>
      <c r="F6" s="9"/>
      <c r="G6" s="9"/>
      <c r="H6" s="23"/>
      <c r="I6" s="23"/>
      <c r="J6" s="23"/>
      <c r="K6" s="23"/>
      <c r="L6" s="23"/>
    </row>
    <row r="7" spans="1:18" ht="15.75" x14ac:dyDescent="0.25">
      <c r="A7" s="60" t="s">
        <v>2</v>
      </c>
      <c r="B7" s="60"/>
      <c r="C7" s="60"/>
      <c r="D7" s="60"/>
      <c r="E7" s="60"/>
      <c r="F7" s="60"/>
      <c r="G7" s="60"/>
    </row>
    <row r="8" spans="1:18" ht="31.5" customHeight="1" x14ac:dyDescent="0.25">
      <c r="A8" s="49" t="s">
        <v>3</v>
      </c>
      <c r="B8" s="68" t="s">
        <v>57</v>
      </c>
      <c r="C8" s="68"/>
      <c r="D8" s="68"/>
      <c r="E8" s="68" t="s">
        <v>58</v>
      </c>
      <c r="F8" s="68"/>
      <c r="G8" s="68"/>
      <c r="M8" s="61"/>
      <c r="N8" s="61"/>
      <c r="O8" s="61"/>
      <c r="P8" s="61"/>
      <c r="Q8" s="61"/>
      <c r="R8" s="61"/>
    </row>
    <row r="9" spans="1:18" ht="25.5" x14ac:dyDescent="0.2">
      <c r="A9" s="50"/>
      <c r="B9" s="47" t="s">
        <v>4</v>
      </c>
      <c r="C9" s="47" t="s">
        <v>5</v>
      </c>
      <c r="D9" s="47" t="s">
        <v>6</v>
      </c>
      <c r="E9" s="47" t="s">
        <v>4</v>
      </c>
      <c r="F9" s="47" t="s">
        <v>5</v>
      </c>
      <c r="G9" s="47" t="s">
        <v>6</v>
      </c>
    </row>
    <row r="10" spans="1:18" ht="20.25" customHeight="1" x14ac:dyDescent="0.2">
      <c r="A10" s="36" t="s">
        <v>7</v>
      </c>
      <c r="B10" s="22" t="s">
        <v>8</v>
      </c>
      <c r="C10" s="22" t="s">
        <v>8</v>
      </c>
      <c r="D10" s="22" t="s">
        <v>8</v>
      </c>
      <c r="E10" s="22" t="s">
        <v>8</v>
      </c>
      <c r="F10" s="22" t="s">
        <v>8</v>
      </c>
      <c r="G10" s="22" t="s">
        <v>8</v>
      </c>
    </row>
    <row r="11" spans="1:18" ht="75" customHeight="1" x14ac:dyDescent="0.2">
      <c r="A11" s="37" t="s">
        <v>21</v>
      </c>
      <c r="B11" s="22">
        <v>31.72</v>
      </c>
      <c r="C11" s="22">
        <v>31.3</v>
      </c>
      <c r="D11" s="35">
        <f>C11/B11</f>
        <v>0.98675914249684749</v>
      </c>
      <c r="E11" s="22">
        <v>41.1</v>
      </c>
      <c r="F11" s="22">
        <v>40.9</v>
      </c>
      <c r="G11" s="35">
        <f>F11/E11</f>
        <v>0.99513381995133809</v>
      </c>
      <c r="L11" s="12"/>
      <c r="M11" s="12"/>
      <c r="N11" s="12"/>
      <c r="O11" s="12"/>
      <c r="P11" s="12"/>
      <c r="Q11" s="12"/>
    </row>
    <row r="12" spans="1:18" ht="89.25" customHeight="1" x14ac:dyDescent="0.2">
      <c r="A12" s="37" t="s">
        <v>22</v>
      </c>
      <c r="B12" s="22">
        <v>2567</v>
      </c>
      <c r="C12" s="22">
        <v>2454</v>
      </c>
      <c r="D12" s="35">
        <f>B12/C12</f>
        <v>1.0460472697636511</v>
      </c>
      <c r="E12" s="22">
        <v>2865.87</v>
      </c>
      <c r="F12" s="22">
        <v>2791.51</v>
      </c>
      <c r="G12" s="35">
        <f>E12/F12</f>
        <v>1.0266379128142116</v>
      </c>
      <c r="L12" s="12"/>
      <c r="M12" s="12"/>
      <c r="N12" s="12"/>
      <c r="O12" s="12"/>
      <c r="P12" s="12"/>
      <c r="Q12" s="12"/>
    </row>
    <row r="13" spans="1:18" ht="18.75" customHeight="1" x14ac:dyDescent="0.2">
      <c r="A13" s="36" t="s">
        <v>9</v>
      </c>
      <c r="B13" s="22" t="s">
        <v>8</v>
      </c>
      <c r="C13" s="22" t="s">
        <v>8</v>
      </c>
      <c r="D13" s="22" t="s">
        <v>8</v>
      </c>
      <c r="E13" s="22" t="s">
        <v>8</v>
      </c>
      <c r="F13" s="22" t="s">
        <v>8</v>
      </c>
      <c r="G13" s="22" t="s">
        <v>8</v>
      </c>
    </row>
    <row r="14" spans="1:18" ht="74.25" customHeight="1" x14ac:dyDescent="0.2">
      <c r="A14" s="37" t="s">
        <v>23</v>
      </c>
      <c r="B14" s="22">
        <v>100</v>
      </c>
      <c r="C14" s="22">
        <v>100</v>
      </c>
      <c r="D14" s="35">
        <v>1</v>
      </c>
      <c r="E14" s="22">
        <v>100</v>
      </c>
      <c r="F14" s="22">
        <v>100</v>
      </c>
      <c r="G14" s="35">
        <v>1</v>
      </c>
    </row>
    <row r="15" spans="1:18" ht="15" x14ac:dyDescent="0.25">
      <c r="A15" s="9"/>
      <c r="B15" s="9"/>
      <c r="C15" s="9"/>
      <c r="D15" s="9"/>
      <c r="E15" s="9"/>
      <c r="F15" s="9"/>
      <c r="G15" s="9"/>
    </row>
    <row r="16" spans="1:18" ht="15" x14ac:dyDescent="0.25">
      <c r="A16" s="13" t="s">
        <v>10</v>
      </c>
      <c r="B16" s="14"/>
      <c r="C16" s="14"/>
      <c r="D16" s="14"/>
      <c r="E16" s="14"/>
      <c r="F16" s="14"/>
      <c r="G16" s="14"/>
    </row>
    <row r="17" spans="1:7" ht="15" x14ac:dyDescent="0.25">
      <c r="A17" s="15" t="s">
        <v>11</v>
      </c>
      <c r="B17" s="16"/>
      <c r="C17" s="16"/>
      <c r="D17" s="16"/>
      <c r="E17" s="16"/>
      <c r="F17" s="9"/>
      <c r="G17" s="9"/>
    </row>
    <row r="18" spans="1:7" ht="16.5" x14ac:dyDescent="0.3">
      <c r="A18" s="14" t="s">
        <v>60</v>
      </c>
      <c r="B18" s="17"/>
      <c r="C18" s="18">
        <f>(G11+G12)/2*100</f>
        <v>101.08858663827749</v>
      </c>
      <c r="D18" s="17"/>
      <c r="E18" s="9"/>
      <c r="F18" s="9"/>
      <c r="G18" s="9"/>
    </row>
    <row r="19" spans="1:7" ht="15" x14ac:dyDescent="0.25">
      <c r="A19" s="15" t="s">
        <v>12</v>
      </c>
      <c r="B19" s="16"/>
      <c r="C19" s="16"/>
      <c r="D19" s="16"/>
      <c r="E19" s="16"/>
      <c r="F19" s="9"/>
      <c r="G19" s="9"/>
    </row>
    <row r="20" spans="1:7" ht="16.5" x14ac:dyDescent="0.3">
      <c r="A20" s="14" t="s">
        <v>61</v>
      </c>
      <c r="B20" s="17"/>
      <c r="C20" s="18">
        <f>(D11+D12)/2*100</f>
        <v>101.64032061302493</v>
      </c>
      <c r="D20" s="17"/>
      <c r="E20" s="9"/>
      <c r="F20" s="9"/>
      <c r="G20" s="9"/>
    </row>
    <row r="21" spans="1:7" ht="15" x14ac:dyDescent="0.25">
      <c r="A21" s="15" t="s">
        <v>13</v>
      </c>
      <c r="B21" s="16"/>
      <c r="C21" s="16"/>
      <c r="D21" s="16"/>
      <c r="E21" s="9"/>
      <c r="F21" s="9"/>
      <c r="G21" s="9"/>
    </row>
    <row r="22" spans="1:7" ht="16.5" x14ac:dyDescent="0.3">
      <c r="A22" s="14" t="s">
        <v>62</v>
      </c>
      <c r="B22" s="14"/>
      <c r="C22" s="19">
        <f>G14/1*100</f>
        <v>100</v>
      </c>
      <c r="D22" s="9"/>
      <c r="E22" s="9"/>
      <c r="F22" s="9"/>
      <c r="G22" s="9"/>
    </row>
    <row r="23" spans="1:7" ht="19.5" customHeight="1" x14ac:dyDescent="0.25">
      <c r="A23" s="69" t="s">
        <v>14</v>
      </c>
      <c r="B23" s="70"/>
      <c r="C23" s="70"/>
      <c r="D23" s="70"/>
      <c r="E23" s="70"/>
      <c r="F23" s="70"/>
      <c r="G23" s="70"/>
    </row>
    <row r="24" spans="1:7" ht="16.5" x14ac:dyDescent="0.3">
      <c r="A24" s="14" t="s">
        <v>63</v>
      </c>
      <c r="B24" s="20">
        <f>C18/C20</f>
        <v>0.99457170174769471</v>
      </c>
      <c r="C24" s="9"/>
      <c r="D24" s="9"/>
      <c r="E24" s="9"/>
      <c r="F24" s="9"/>
      <c r="G24" s="9"/>
    </row>
    <row r="25" spans="1:7" ht="46.5" customHeight="1" x14ac:dyDescent="0.25">
      <c r="A25" s="62" t="s">
        <v>55</v>
      </c>
      <c r="B25" s="62"/>
      <c r="C25" s="62"/>
      <c r="D25" s="62"/>
      <c r="E25" s="62"/>
      <c r="F25" s="62"/>
      <c r="G25" s="62"/>
    </row>
    <row r="26" spans="1:7" ht="15" x14ac:dyDescent="0.25">
      <c r="A26" s="13" t="s">
        <v>15</v>
      </c>
      <c r="B26" s="9"/>
      <c r="C26" s="9"/>
      <c r="D26" s="9"/>
      <c r="E26" s="9"/>
      <c r="F26" s="9"/>
      <c r="G26" s="9"/>
    </row>
    <row r="27" spans="1:7" ht="30.75" customHeight="1" x14ac:dyDescent="0.25">
      <c r="A27" s="63" t="s">
        <v>16</v>
      </c>
      <c r="B27" s="63"/>
      <c r="C27" s="63"/>
      <c r="D27" s="63"/>
      <c r="E27" s="63"/>
      <c r="F27" s="63"/>
      <c r="G27" s="63"/>
    </row>
    <row r="28" spans="1:7" ht="15" x14ac:dyDescent="0.25">
      <c r="A28" s="14" t="s">
        <v>59</v>
      </c>
      <c r="B28" s="18">
        <f>C18+C22+15</f>
        <v>216.08858663827749</v>
      </c>
      <c r="C28" s="9"/>
      <c r="D28" s="9"/>
      <c r="E28" s="9"/>
      <c r="F28" s="9"/>
      <c r="G28" s="9"/>
    </row>
    <row r="29" spans="1:7" ht="31.5" customHeight="1" x14ac:dyDescent="0.25">
      <c r="A29" s="63" t="s">
        <v>52</v>
      </c>
      <c r="B29" s="63"/>
      <c r="C29" s="63"/>
      <c r="D29" s="63"/>
      <c r="E29" s="63"/>
      <c r="F29" s="63"/>
      <c r="G29" s="63"/>
    </row>
    <row r="30" spans="1:7" ht="15" x14ac:dyDescent="0.25">
      <c r="A30" s="9"/>
      <c r="B30" s="9"/>
      <c r="C30" s="9"/>
      <c r="D30" s="9"/>
      <c r="E30" s="9"/>
      <c r="F30" s="9"/>
      <c r="G30" s="9"/>
    </row>
    <row r="31" spans="1:7" ht="15" x14ac:dyDescent="0.25">
      <c r="A31" s="9"/>
      <c r="B31" s="9"/>
      <c r="C31" s="9"/>
      <c r="D31" s="9"/>
      <c r="E31" s="9"/>
      <c r="F31" s="9"/>
      <c r="G31" s="9"/>
    </row>
    <row r="32" spans="1:7" x14ac:dyDescent="0.2">
      <c r="A32" s="1" t="s">
        <v>24</v>
      </c>
      <c r="B32" s="1" t="s">
        <v>56</v>
      </c>
    </row>
  </sheetData>
  <mergeCells count="12">
    <mergeCell ref="M8:R8"/>
    <mergeCell ref="A25:G25"/>
    <mergeCell ref="A27:G27"/>
    <mergeCell ref="A29:G29"/>
    <mergeCell ref="A2:G2"/>
    <mergeCell ref="B4:G4"/>
    <mergeCell ref="B5:G5"/>
    <mergeCell ref="A7:G7"/>
    <mergeCell ref="A8:A9"/>
    <mergeCell ref="B8:D8"/>
    <mergeCell ref="E8:G8"/>
    <mergeCell ref="A23:G2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3104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2021-03-11T06:04:48Z</dcterms:modified>
</cp:coreProperties>
</file>