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130" sheetId="2" r:id="rId2"/>
  </sheets>
  <definedNames>
    <definedName name="_xlnm.Print_Area" localSheetId="1">'7130'!$A$1:$H$37</definedName>
  </definedNames>
  <calcPr fullCalcOnLoad="1"/>
</workbook>
</file>

<file path=xl/sharedStrings.xml><?xml version="1.0" encoding="utf-8"?>
<sst xmlns="http://schemas.openxmlformats.org/spreadsheetml/2006/main" count="91" uniqueCount="74">
  <si>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</si>
  <si>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</si>
  <si>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</si>
  <si>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</si>
  <si>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</si>
  <si>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</si>
  <si>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</si>
  <si>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</si>
  <si>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</si>
  <si>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</si>
  <si>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</si>
  <si>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</si>
  <si>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</si>
  <si>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</si>
  <si>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</si>
  <si>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</si>
  <si>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</si>
  <si>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</si>
  <si>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</si>
  <si>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</si>
  <si>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</si>
  <si>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</si>
  <si>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</si>
  <si>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</si>
  <si>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</si>
  <si>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</si>
  <si>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</si>
  <si>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</si>
  <si>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</si>
  <si>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</si>
  <si>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</si>
  <si>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</si>
  <si>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</si>
  <si>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</si>
  <si>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</si>
  <si>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</si>
  <si>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</si>
  <si>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</si>
  <si>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</si>
  <si>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</si>
  <si>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</si>
  <si>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</si>
  <si>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</si>
  <si>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</si>
  <si>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</si>
  <si>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</si>
  <si>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</si>
  <si>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</si>
  <si>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</si>
  <si>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</si>
  <si>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</si>
  <si>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</si>
  <si>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</si>
  <si>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</si>
  <si>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Здійснення заходів з землеустрою</t>
  </si>
  <si>
    <t>середні витрати на виготовлення технічної документації, щодо відведення земельної ділянки</t>
  </si>
  <si>
    <t>середні витрати на виготовлення схем розміщення об"єктів сезонної торгівлі</t>
  </si>
  <si>
    <t>витрати на розроблення  документації із землеустрою щодо встановлення меж земельної ділянки в натурі(на місцевості)  під приміщення в м.Дунаївці</t>
  </si>
  <si>
    <t>витрати на оплату послуг з розроблення проекту  землеустрою щодо відведення земельної ділянки для обслуговування скверу в межах населеного пункту с.Лисець</t>
  </si>
  <si>
    <t>Забезпечення здійснення заходів з землеустрою</t>
  </si>
  <si>
    <t>витрати на виготовлення землевпорядної документації щодо зміни (встановлення) меж сіл</t>
  </si>
  <si>
    <t>витрати на оплату послуг з нормативної грошової оцінки землі м.Дунаївці</t>
  </si>
  <si>
    <t>середні витрати з експертних оцінок земельних ділянок, які готуються до продажу</t>
  </si>
  <si>
    <t xml:space="preserve">витрати на оплату послуг з нормативної грошової оцінки сільських населених пунтків </t>
  </si>
  <si>
    <t xml:space="preserve">середні витрати на виготовлення технічної документації, щодо встановлення меж земельної ділянки зміни цільового призначення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</si>
  <si>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=0,25, що відповідає критерію оцінки  І</t>
    </r>
    <r>
      <rPr>
        <vertAlign val="subscript"/>
        <sz val="11"/>
        <rFont val="Times New Roman"/>
        <family val="1"/>
      </rPr>
      <t xml:space="preserve">і </t>
    </r>
    <r>
      <rPr>
        <sz val="11"/>
        <rFont val="Times New Roman"/>
        <family val="1"/>
      </rPr>
      <t>&lt;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 то за цим параметром для даної програми нараховується 0 балів.</t>
    </r>
  </si>
  <si>
    <t>0117130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</si>
  <si>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</si>
  <si>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>Головний бухгалтер</t>
  </si>
  <si>
    <t>О.П.Рищенко</t>
  </si>
  <si>
    <t xml:space="preserve">Міський голова </t>
  </si>
  <si>
    <t>В.В.Заяць</t>
  </si>
  <si>
    <t>Завдання бюджетної програми</t>
  </si>
  <si>
    <t>Низька ефективність  по показниках виникла тому,що не проведені  видатки по  нормативно-грошовій оцінці землі м.Дунаївці в зв"язку з відсутністю землевпорядної документації, щодо встановлення меж. Не проведено видатків на послуги по нормативно-грошовій оцінці землі сільських населених пунктів , в зв'язку з тим, що Виробником  не пройдено Державну експертизу землевпорядної документації.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</si>
</sst>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205" fontId="1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210" fontId="6" fillId="0" borderId="10" xfId="0" applyNumberFormat="1" applyFont="1" applyBorder="1" applyAlignment="1">
      <alignment horizontal="center" vertical="center" wrapText="1"/>
    </xf>
    <xf numFmtId="205" fontId="6" fillId="0" borderId="10" xfId="0" applyNumberFormat="1" applyFont="1" applyBorder="1" applyAlignment="1">
      <alignment horizontal="center" vertical="center"/>
    </xf>
    <xf numFmtId="205" fontId="6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B16">
      <selection activeCell="D24" sqref="D24:F24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32</v>
      </c>
    </row>
    <row r="2" spans="2:6" ht="15.75">
      <c r="B2" s="63" t="s">
        <v>16</v>
      </c>
      <c r="C2" s="63"/>
      <c r="D2" s="63"/>
      <c r="E2" s="63"/>
      <c r="F2" s="63"/>
    </row>
    <row r="3" spans="2:6" ht="15.75">
      <c r="B3" s="63" t="s">
        <v>53</v>
      </c>
      <c r="C3" s="63"/>
      <c r="D3" s="63"/>
      <c r="E3" s="63"/>
      <c r="F3" s="63"/>
    </row>
    <row r="4" spans="1:8" ht="38.25" customHeight="1">
      <c r="A4" s="8" t="s">
        <v>31</v>
      </c>
      <c r="B4" s="41" t="s">
        <v>52</v>
      </c>
      <c r="C4" s="67" t="s">
        <v>50</v>
      </c>
      <c r="D4" s="67"/>
      <c r="E4" s="67"/>
      <c r="F4" s="67"/>
      <c r="G4" s="27"/>
      <c r="H4" s="27"/>
    </row>
    <row r="5" spans="1:11" s="27" customFormat="1" ht="15.75">
      <c r="A5" s="32"/>
      <c r="B5" s="28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9"/>
      <c r="G6" s="27"/>
      <c r="H6" s="27"/>
    </row>
    <row r="7" spans="1:8" ht="31.5" customHeight="1">
      <c r="A7" s="8" t="s">
        <v>3</v>
      </c>
      <c r="B7" s="31" t="s">
        <v>51</v>
      </c>
      <c r="C7" s="67" t="s">
        <v>50</v>
      </c>
      <c r="D7" s="67"/>
      <c r="E7" s="67"/>
      <c r="F7" s="67"/>
      <c r="G7" s="27"/>
      <c r="H7" s="27"/>
    </row>
    <row r="8" spans="1:8" ht="15.75">
      <c r="A8" s="8"/>
      <c r="B8" s="28" t="s">
        <v>1</v>
      </c>
      <c r="C8" s="9" t="s">
        <v>2</v>
      </c>
      <c r="G8" s="27"/>
      <c r="H8" s="27"/>
    </row>
    <row r="9" spans="1:8" ht="15.75">
      <c r="A9" s="8"/>
      <c r="C9" s="29"/>
      <c r="G9" s="27"/>
      <c r="H9" s="27"/>
    </row>
    <row r="10" spans="1:11" ht="30" customHeight="1">
      <c r="A10" s="8" t="s">
        <v>4</v>
      </c>
      <c r="B10" s="43" t="s">
        <v>66</v>
      </c>
      <c r="C10" s="42" t="s">
        <v>54</v>
      </c>
      <c r="D10" s="42"/>
      <c r="E10" s="42"/>
      <c r="F10" s="42"/>
      <c r="G10" s="27"/>
      <c r="H10" s="27"/>
      <c r="I10" s="13"/>
      <c r="J10" s="13"/>
      <c r="K10" s="13"/>
    </row>
    <row r="11" spans="2:8" ht="12.75">
      <c r="B11" s="28" t="s">
        <v>1</v>
      </c>
      <c r="C11" s="9" t="s">
        <v>7</v>
      </c>
      <c r="G11" s="27"/>
      <c r="H11" s="27"/>
    </row>
    <row r="12" spans="7:8" ht="12.75">
      <c r="G12" s="27"/>
      <c r="H12" s="27"/>
    </row>
    <row r="13" spans="2:8" ht="15.75">
      <c r="B13" s="8" t="s">
        <v>17</v>
      </c>
      <c r="G13" s="27"/>
      <c r="H13" s="27"/>
    </row>
    <row r="14" spans="2:6" ht="25.5" customHeight="1">
      <c r="B14" s="64" t="s">
        <v>5</v>
      </c>
      <c r="C14" s="65" t="s">
        <v>72</v>
      </c>
      <c r="D14" s="64" t="s">
        <v>18</v>
      </c>
      <c r="E14" s="64"/>
      <c r="F14" s="64"/>
    </row>
    <row r="15" spans="2:6" ht="25.5">
      <c r="B15" s="64"/>
      <c r="C15" s="66"/>
      <c r="D15" s="3" t="s">
        <v>19</v>
      </c>
      <c r="E15" s="3" t="s">
        <v>20</v>
      </c>
      <c r="F15" s="3" t="s">
        <v>21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41.25" customHeight="1">
      <c r="B17" s="10"/>
      <c r="C17" s="33" t="s">
        <v>59</v>
      </c>
      <c r="D17" s="24"/>
      <c r="E17" s="22" t="s">
        <v>22</v>
      </c>
      <c r="F17" s="22">
        <v>164.2</v>
      </c>
    </row>
    <row r="18" spans="2:6" ht="29.25" customHeight="1">
      <c r="B18" s="10"/>
      <c r="C18" s="14" t="s">
        <v>23</v>
      </c>
      <c r="D18" s="24">
        <f>D17</f>
        <v>0</v>
      </c>
      <c r="E18" s="22" t="s">
        <v>22</v>
      </c>
      <c r="F18" s="22">
        <v>164.2</v>
      </c>
    </row>
    <row r="19" s="30" customFormat="1" ht="11.25">
      <c r="B19" s="12" t="s">
        <v>30</v>
      </c>
    </row>
    <row r="20" ht="15.75">
      <c r="B20" s="8"/>
    </row>
    <row r="21" ht="15.75">
      <c r="B21" s="8" t="s">
        <v>24</v>
      </c>
    </row>
    <row r="22" spans="2:6" ht="49.5" customHeight="1">
      <c r="B22" s="11" t="s">
        <v>5</v>
      </c>
      <c r="C22" s="11" t="s">
        <v>28</v>
      </c>
      <c r="D22" s="56" t="s">
        <v>25</v>
      </c>
      <c r="E22" s="56"/>
      <c r="F22" s="56"/>
    </row>
    <row r="23" spans="2:24" ht="15.75">
      <c r="B23" s="2">
        <v>1</v>
      </c>
      <c r="C23" s="2">
        <v>2</v>
      </c>
      <c r="D23" s="57">
        <v>3</v>
      </c>
      <c r="E23" s="57"/>
      <c r="F23" s="5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2:24" ht="119.25" customHeight="1">
      <c r="B24" s="10">
        <v>1</v>
      </c>
      <c r="C24" s="33" t="s">
        <v>59</v>
      </c>
      <c r="D24" s="60" t="s">
        <v>73</v>
      </c>
      <c r="E24" s="61"/>
      <c r="F24" s="61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27"/>
      <c r="R24" s="27"/>
      <c r="S24" s="27"/>
      <c r="T24" s="27"/>
      <c r="U24" s="27"/>
      <c r="V24" s="27"/>
      <c r="W24" s="27"/>
      <c r="X24" s="27"/>
    </row>
    <row r="25" spans="2:24" ht="15.75">
      <c r="B25" s="10"/>
      <c r="C25" s="10"/>
      <c r="D25" s="62"/>
      <c r="E25" s="62"/>
      <c r="F25" s="6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2:24" ht="12.75">
      <c r="B26" s="12" t="s">
        <v>29</v>
      </c>
      <c r="C26" s="3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7:24" ht="12.75"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9" spans="2:6" ht="35.25" customHeight="1">
      <c r="B29" s="58" t="s">
        <v>70</v>
      </c>
      <c r="C29" s="58"/>
      <c r="D29" s="59" t="s">
        <v>71</v>
      </c>
      <c r="E29" s="59"/>
      <c r="F29" s="59"/>
    </row>
    <row r="30" spans="2:6" ht="15">
      <c r="B30" s="1"/>
      <c r="C30" s="1"/>
      <c r="D30" s="1" t="s">
        <v>26</v>
      </c>
      <c r="E30" s="21" t="s">
        <v>27</v>
      </c>
      <c r="F30" s="6"/>
    </row>
  </sheetData>
  <sheetProtection/>
  <mergeCells count="13">
    <mergeCell ref="B2:F2"/>
    <mergeCell ref="B3:F3"/>
    <mergeCell ref="B14:B15"/>
    <mergeCell ref="D14:F14"/>
    <mergeCell ref="C14:C15"/>
    <mergeCell ref="C4:F4"/>
    <mergeCell ref="C7:F7"/>
    <mergeCell ref="D22:F22"/>
    <mergeCell ref="D23:F23"/>
    <mergeCell ref="B29:C29"/>
    <mergeCell ref="D29:F29"/>
    <mergeCell ref="D24:F24"/>
    <mergeCell ref="D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4">
      <selection activeCell="F12" sqref="F12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72" t="s">
        <v>49</v>
      </c>
      <c r="B2" s="72"/>
      <c r="C2" s="72"/>
      <c r="D2" s="72"/>
      <c r="E2" s="72"/>
      <c r="F2" s="72"/>
      <c r="G2" s="72"/>
      <c r="H2" s="6"/>
      <c r="I2" s="6"/>
      <c r="J2" s="6"/>
      <c r="K2" s="6"/>
      <c r="L2" s="6"/>
      <c r="M2" s="6"/>
      <c r="N2" s="6"/>
    </row>
    <row r="3" spans="1:7" ht="15.75">
      <c r="A3" s="35"/>
      <c r="B3" s="8"/>
      <c r="C3" s="8"/>
      <c r="D3" s="8"/>
      <c r="E3" s="8"/>
      <c r="F3" s="8"/>
      <c r="G3" s="8"/>
    </row>
    <row r="4" spans="1:10" ht="26.25" customHeight="1">
      <c r="A4" s="16" t="s">
        <v>33</v>
      </c>
      <c r="B4" s="73" t="s">
        <v>54</v>
      </c>
      <c r="C4" s="74"/>
      <c r="D4" s="74"/>
      <c r="E4" s="74"/>
      <c r="F4" s="74"/>
      <c r="G4" s="74"/>
      <c r="H4" s="74"/>
      <c r="I4" s="74"/>
      <c r="J4" s="74"/>
    </row>
    <row r="5" spans="1:8" ht="21" customHeight="1">
      <c r="A5" s="15" t="s">
        <v>15</v>
      </c>
      <c r="B5" s="75" t="s">
        <v>59</v>
      </c>
      <c r="C5" s="75"/>
      <c r="D5" s="75"/>
      <c r="E5" s="75"/>
      <c r="F5" s="75"/>
      <c r="G5" s="75"/>
      <c r="H5" s="34"/>
    </row>
    <row r="6" spans="1:7" ht="15.75">
      <c r="A6" s="59" t="s">
        <v>8</v>
      </c>
      <c r="B6" s="59"/>
      <c r="C6" s="59"/>
      <c r="D6" s="59"/>
      <c r="E6" s="59"/>
      <c r="F6" s="59"/>
      <c r="G6" s="59"/>
    </row>
    <row r="7" spans="1:18" ht="31.5" customHeight="1">
      <c r="A7" s="76" t="s">
        <v>6</v>
      </c>
      <c r="B7" s="78" t="s">
        <v>38</v>
      </c>
      <c r="C7" s="78"/>
      <c r="D7" s="78"/>
      <c r="E7" s="78" t="s">
        <v>39</v>
      </c>
      <c r="F7" s="78"/>
      <c r="G7" s="78"/>
      <c r="M7" s="68"/>
      <c r="N7" s="68"/>
      <c r="O7" s="68"/>
      <c r="P7" s="68"/>
      <c r="Q7" s="68"/>
      <c r="R7" s="68"/>
    </row>
    <row r="8" spans="1:7" ht="22.5">
      <c r="A8" s="77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7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38.25">
      <c r="A10" s="37" t="s">
        <v>60</v>
      </c>
      <c r="B10" s="46"/>
      <c r="C10" s="46"/>
      <c r="D10" s="47"/>
      <c r="E10" s="38">
        <v>61.4</v>
      </c>
      <c r="F10" s="39">
        <v>35.3</v>
      </c>
      <c r="G10" s="47">
        <f>E10/F10</f>
        <v>1.7393767705382437</v>
      </c>
    </row>
    <row r="11" spans="1:7" ht="25.5">
      <c r="A11" s="37" t="s">
        <v>61</v>
      </c>
      <c r="B11" s="46">
        <v>90</v>
      </c>
      <c r="C11" s="46">
        <v>20.9</v>
      </c>
      <c r="D11" s="47">
        <f>B11/C11</f>
        <v>4.306220095693781</v>
      </c>
      <c r="E11" s="38">
        <v>193.3</v>
      </c>
      <c r="F11" s="39">
        <v>0</v>
      </c>
      <c r="G11" s="47">
        <v>0</v>
      </c>
    </row>
    <row r="12" spans="1:7" ht="38.25">
      <c r="A12" s="37" t="s">
        <v>62</v>
      </c>
      <c r="B12" s="46"/>
      <c r="C12" s="46"/>
      <c r="D12" s="47"/>
      <c r="E12" s="38">
        <v>2</v>
      </c>
      <c r="F12" s="39">
        <v>1.8</v>
      </c>
      <c r="G12" s="47">
        <f>E12/F12</f>
        <v>1.1111111111111112</v>
      </c>
    </row>
    <row r="13" spans="1:7" ht="38.25">
      <c r="A13" s="37" t="s">
        <v>63</v>
      </c>
      <c r="B13" s="46"/>
      <c r="C13" s="46"/>
      <c r="D13" s="47"/>
      <c r="E13" s="38">
        <v>40</v>
      </c>
      <c r="F13" s="39">
        <v>0</v>
      </c>
      <c r="G13" s="47">
        <v>0</v>
      </c>
    </row>
    <row r="14" spans="1:7" ht="51">
      <c r="A14" s="44" t="s">
        <v>57</v>
      </c>
      <c r="B14" s="48"/>
      <c r="C14" s="49"/>
      <c r="D14" s="49"/>
      <c r="E14" s="50">
        <v>3000</v>
      </c>
      <c r="F14" s="51">
        <v>3000</v>
      </c>
      <c r="G14" s="47">
        <f>E14/F14</f>
        <v>1</v>
      </c>
    </row>
    <row r="15" spans="1:7" ht="63.75">
      <c r="A15" s="44" t="s">
        <v>58</v>
      </c>
      <c r="B15" s="48"/>
      <c r="C15" s="49"/>
      <c r="D15" s="49"/>
      <c r="E15" s="50">
        <v>6300</v>
      </c>
      <c r="F15" s="51">
        <v>0</v>
      </c>
      <c r="G15" s="47">
        <v>0</v>
      </c>
    </row>
    <row r="16" spans="1:7" ht="51">
      <c r="A16" s="37" t="s">
        <v>64</v>
      </c>
      <c r="B16" s="46">
        <v>8.5</v>
      </c>
      <c r="C16" s="46">
        <v>8.5</v>
      </c>
      <c r="D16" s="47">
        <f>B16/C16</f>
        <v>1</v>
      </c>
      <c r="E16" s="38"/>
      <c r="F16" s="39"/>
      <c r="G16" s="47"/>
    </row>
    <row r="17" spans="1:7" ht="38.25">
      <c r="A17" s="37" t="s">
        <v>55</v>
      </c>
      <c r="B17" s="46">
        <v>11</v>
      </c>
      <c r="C17" s="46">
        <v>2.9</v>
      </c>
      <c r="D17" s="47">
        <f>B17/C17</f>
        <v>3.793103448275862</v>
      </c>
      <c r="E17" s="38"/>
      <c r="F17" s="39"/>
      <c r="G17" s="47"/>
    </row>
    <row r="18" spans="1:7" ht="25.5">
      <c r="A18" s="37" t="s">
        <v>56</v>
      </c>
      <c r="B18" s="46">
        <v>2.1</v>
      </c>
      <c r="C18" s="46">
        <v>2.1</v>
      </c>
      <c r="D18" s="47">
        <f>B18/C18</f>
        <v>1</v>
      </c>
      <c r="E18" s="38"/>
      <c r="F18" s="39"/>
      <c r="G18" s="47"/>
    </row>
    <row r="19" spans="1:7" ht="12.75">
      <c r="A19" s="52" t="s">
        <v>40</v>
      </c>
      <c r="B19" s="53"/>
      <c r="C19" s="53"/>
      <c r="D19" s="54">
        <f>SUM(D10:D18)/4</f>
        <v>2.5248308859924107</v>
      </c>
      <c r="E19" s="53"/>
      <c r="F19" s="53"/>
      <c r="G19" s="54">
        <f>(G10+G11+G12+G13+G14+G15)/6</f>
        <v>0.6417479802748924</v>
      </c>
    </row>
    <row r="20" spans="1:7" ht="12.75">
      <c r="A20" s="52" t="s">
        <v>41</v>
      </c>
      <c r="B20" s="53"/>
      <c r="C20" s="53"/>
      <c r="D20" s="54">
        <v>1</v>
      </c>
      <c r="E20" s="53"/>
      <c r="F20" s="53"/>
      <c r="G20" s="54">
        <v>1</v>
      </c>
    </row>
    <row r="21" spans="1:7" ht="15">
      <c r="A21" s="36" t="s">
        <v>34</v>
      </c>
      <c r="B21" s="20"/>
      <c r="C21" s="20"/>
      <c r="D21" s="20"/>
      <c r="E21" s="20"/>
      <c r="F21" s="1"/>
      <c r="G21" s="1"/>
    </row>
    <row r="22" spans="1:7" ht="16.5">
      <c r="A22" s="5" t="s">
        <v>44</v>
      </c>
      <c r="B22" s="40">
        <f>G19*100</f>
        <v>64.17479802748925</v>
      </c>
      <c r="C22" s="23"/>
      <c r="D22" s="18"/>
      <c r="E22" s="1"/>
      <c r="F22" s="1"/>
      <c r="G22" s="1"/>
    </row>
    <row r="23" spans="1:7" ht="15">
      <c r="A23" s="36" t="s">
        <v>36</v>
      </c>
      <c r="B23" s="20"/>
      <c r="C23" s="20"/>
      <c r="D23" s="20"/>
      <c r="E23" s="20"/>
      <c r="F23" s="1"/>
      <c r="G23" s="1"/>
    </row>
    <row r="24" spans="1:7" ht="16.5">
      <c r="A24" s="5" t="s">
        <v>45</v>
      </c>
      <c r="B24" s="40">
        <f>D19*100</f>
        <v>252.48308859924106</v>
      </c>
      <c r="C24" s="23"/>
      <c r="D24" s="18"/>
      <c r="E24" s="1"/>
      <c r="F24" s="1"/>
      <c r="G24" s="1"/>
    </row>
    <row r="25" spans="1:7" ht="15">
      <c r="A25" s="36" t="s">
        <v>35</v>
      </c>
      <c r="B25" s="20"/>
      <c r="C25" s="20"/>
      <c r="D25" s="20"/>
      <c r="E25" s="1"/>
      <c r="F25" s="1"/>
      <c r="G25" s="1"/>
    </row>
    <row r="26" spans="1:7" ht="16.5">
      <c r="A26" s="5" t="s">
        <v>42</v>
      </c>
      <c r="B26" s="5">
        <f>G20*100</f>
        <v>100</v>
      </c>
      <c r="C26" s="25"/>
      <c r="D26" s="1"/>
      <c r="E26" s="1"/>
      <c r="F26" s="1"/>
      <c r="G26" s="1"/>
    </row>
    <row r="27" spans="1:7" ht="15">
      <c r="A27" s="36" t="s">
        <v>43</v>
      </c>
      <c r="B27" s="20"/>
      <c r="C27" s="20"/>
      <c r="D27" s="20"/>
      <c r="E27" s="1"/>
      <c r="F27" s="1"/>
      <c r="G27" s="1"/>
    </row>
    <row r="28" spans="1:7" ht="16.5">
      <c r="A28" s="5" t="s">
        <v>46</v>
      </c>
      <c r="B28" s="5">
        <f>D20*100</f>
        <v>100</v>
      </c>
      <c r="C28" s="25"/>
      <c r="D28" s="1"/>
      <c r="E28" s="1"/>
      <c r="F28" s="1"/>
      <c r="G28" s="1"/>
    </row>
    <row r="29" spans="1:7" ht="15">
      <c r="A29" s="36" t="s">
        <v>37</v>
      </c>
      <c r="B29" s="20"/>
      <c r="C29" s="20"/>
      <c r="D29" s="20"/>
      <c r="E29" s="20"/>
      <c r="F29" s="20"/>
      <c r="G29" s="1"/>
    </row>
    <row r="30" spans="1:7" ht="15" hidden="1">
      <c r="A30" s="5"/>
      <c r="B30" s="18"/>
      <c r="C30" s="1"/>
      <c r="D30" s="1"/>
      <c r="E30" s="1"/>
      <c r="F30" s="1"/>
      <c r="G30" s="1"/>
    </row>
    <row r="31" spans="1:7" ht="16.5">
      <c r="A31" s="5" t="s">
        <v>47</v>
      </c>
      <c r="B31" s="26">
        <f>B22/B24</f>
        <v>0.25417463951160707</v>
      </c>
      <c r="C31" s="1"/>
      <c r="D31" s="1"/>
      <c r="E31" s="1"/>
      <c r="F31" s="1"/>
      <c r="G31" s="1"/>
    </row>
    <row r="32" spans="1:7" ht="37.5" customHeight="1">
      <c r="A32" s="69" t="s">
        <v>65</v>
      </c>
      <c r="B32" s="69"/>
      <c r="C32" s="69"/>
      <c r="D32" s="69"/>
      <c r="E32" s="69"/>
      <c r="F32" s="69"/>
      <c r="G32" s="69"/>
    </row>
    <row r="33" spans="1:7" ht="15">
      <c r="A33" s="4" t="s">
        <v>13</v>
      </c>
      <c r="B33" s="1"/>
      <c r="C33" s="1"/>
      <c r="D33" s="1"/>
      <c r="E33" s="1"/>
      <c r="F33" s="1"/>
      <c r="G33" s="1"/>
    </row>
    <row r="34" spans="1:7" ht="30.75" customHeight="1">
      <c r="A34" s="70" t="s">
        <v>14</v>
      </c>
      <c r="B34" s="70"/>
      <c r="C34" s="70"/>
      <c r="D34" s="70"/>
      <c r="E34" s="70"/>
      <c r="F34" s="70"/>
      <c r="G34" s="70"/>
    </row>
    <row r="35" spans="1:7" ht="15">
      <c r="A35" s="5" t="s">
        <v>48</v>
      </c>
      <c r="B35" s="23">
        <f>B22+B26+0</f>
        <v>164.17479802748926</v>
      </c>
      <c r="C35" s="1"/>
      <c r="D35" s="1"/>
      <c r="E35" s="1"/>
      <c r="F35" s="1"/>
      <c r="G35" s="1"/>
    </row>
    <row r="36" spans="1:7" ht="29.25" customHeight="1">
      <c r="A36" s="71" t="s">
        <v>67</v>
      </c>
      <c r="B36" s="71"/>
      <c r="C36" s="71"/>
      <c r="D36" s="71"/>
      <c r="E36" s="71"/>
      <c r="F36" s="71"/>
      <c r="G36" s="71"/>
    </row>
    <row r="37" spans="1:2" ht="31.5" customHeight="1">
      <c r="A37" s="9" t="s">
        <v>68</v>
      </c>
      <c r="B37" s="9" t="s">
        <v>69</v>
      </c>
    </row>
    <row r="38" spans="3:7" ht="21" customHeight="1">
      <c r="C38" s="45"/>
      <c r="D38" s="45"/>
      <c r="E38" s="45"/>
      <c r="F38" s="45"/>
      <c r="G38" s="45"/>
    </row>
  </sheetData>
  <sheetProtection/>
  <mergeCells count="11">
    <mergeCell ref="E7:G7"/>
    <mergeCell ref="M7:R7"/>
    <mergeCell ref="A32:G32"/>
    <mergeCell ref="A34:G34"/>
    <mergeCell ref="A36:G36"/>
    <mergeCell ref="A2:G2"/>
    <mergeCell ref="B4:J4"/>
    <mergeCell ref="B5:G5"/>
    <mergeCell ref="A6:G6"/>
    <mergeCell ref="A7:A8"/>
    <mergeCell ref="B7:D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2020-03-18T12:05:53Z</cp:lastPrinted>
  <dcterms:created xsi:type="dcterms:W3CDTF">1996-10-08T23:32:33Z</dcterms:created>
  <dcterms:modified xsi:type="dcterms:W3CDTF">2020-03-19T09:22:08Z</dcterms:modified>
  <cp:category/>
  <cp:version/>
  <cp:contentType/>
  <cp:contentStatus/>
</cp:coreProperties>
</file>