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Аналіз " sheetId="2" r:id="rId2"/>
  </sheets>
  <definedNames/>
  <calcPr fullCalcOnLoad="1"/>
</workbook>
</file>

<file path=xl/sharedStrings.xml><?xml version="1.0" encoding="utf-8"?>
<sst xmlns="http://schemas.openxmlformats.org/spreadsheetml/2006/main" count="90" uniqueCount="67">
  <si>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</si>
  <si>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</si>
  <si>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</si>
  <si>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</si>
  <si>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</si>
  <si>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</si>
  <si>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</si>
  <si>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</si>
  <si>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</si>
  <si>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</si>
  <si>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</si>
  <si>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</si>
  <si>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</si>
  <si>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</si>
  <si>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</si>
  <si>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</si>
  <si>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</si>
  <si>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</si>
  <si>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</si>
  <si>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</si>
  <si>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</si>
  <si>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</si>
  <si>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</si>
  <si>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</si>
  <si>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</si>
  <si>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</si>
  <si>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</si>
  <si>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</si>
  <si>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</si>
  <si>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</si>
  <si>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</si>
  <si>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</si>
  <si>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</si>
  <si>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</si>
  <si>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</si>
  <si>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</si>
  <si>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</si>
  <si>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</si>
  <si>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</si>
  <si>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</si>
  <si>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</si>
  <si>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</si>
  <si>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Попередній період (2018 рік)</t>
  </si>
  <si>
    <t>Звітний період (2019 рік)</t>
  </si>
  <si>
    <t>відсоток дітей охоплених позашкільною освітою</t>
  </si>
  <si>
    <t>Забезпечити рівні можливості дівчатам та хлопцям у сфері отримання позашкільної освіти</t>
  </si>
  <si>
    <t>0611090</t>
  </si>
  <si>
    <t>Начальник  управління</t>
  </si>
  <si>
    <t xml:space="preserve">                   І.А.Ісакова</t>
  </si>
  <si>
    <t>Надання позашкільної освіти позашкільними закладами освіти, заходи із позашкільної роботи з дітьми</t>
  </si>
  <si>
    <t>0600000</t>
  </si>
  <si>
    <t>Управління освіти, молоді та спорту Дунаєвецької міської ради</t>
  </si>
  <si>
    <t>0610000</t>
  </si>
  <si>
    <t>витрати на 1 дитину, яка отримує позашкільну освіту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</si>
  <si>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(0,9030):1=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</si>
  <si>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(1,1266):1*100 =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</si>
  <si>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(1,0821):1*100 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</si>
  <si>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=112,7/108,2=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</si>
  <si>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=1,04, що відповідає критерію оцінки  І</t>
    </r>
    <r>
      <rPr>
        <vertAlign val="subscript"/>
        <sz val="11"/>
        <rFont val="Times New Roman"/>
        <family val="1"/>
      </rPr>
      <t>і&gt;</t>
    </r>
    <r>
      <rPr>
        <sz val="11"/>
        <rFont val="Times New Roman"/>
        <family val="1"/>
      </rPr>
      <t>1, то за цим параметром для даної програми нараховується 25 балів.</t>
    </r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</si>
  <si>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ефективність.</t>
  </si>
  <si>
    <t>Ігнатьєва Г.А.</t>
  </si>
  <si>
    <t>Е= 112,7+90,3+25=</t>
  </si>
  <si>
    <t>Аналіз ефективності виконання бюджетної програми                                                                                                     Управління освіти, молоді та спорту  Дунаєвецької  міської ради</t>
  </si>
  <si>
    <t>економіст</t>
  </si>
  <si>
    <t>станом на 01.01.2020 року</t>
  </si>
  <si>
    <t>Завдання бюджетної програми1</t>
  </si>
  <si>
    <t xml:space="preserve">Надання позашкільної освіти позашкільними закладами освіти, заходи із 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</si>
</sst>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0.0%"/>
  </numFmts>
  <fonts count="4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205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2" fontId="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20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justify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210" fontId="1" fillId="0" borderId="1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1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4.8515625" style="6" customWidth="1"/>
    <col min="2" max="2" width="9.8515625" style="6" customWidth="1"/>
    <col min="3" max="3" width="42.140625" style="6" customWidth="1"/>
    <col min="4" max="4" width="14.421875" style="6" customWidth="1"/>
    <col min="5" max="5" width="13.28125" style="6" customWidth="1"/>
    <col min="6" max="6" width="12.00390625" style="6" customWidth="1"/>
    <col min="7" max="16384" width="9.140625" style="6" customWidth="1"/>
  </cols>
  <sheetData>
    <row r="1" ht="12.75">
      <c r="F1" s="6" t="s">
        <v>36</v>
      </c>
    </row>
    <row r="2" spans="2:6" ht="15.75">
      <c r="B2" s="44" t="s">
        <v>19</v>
      </c>
      <c r="C2" s="44"/>
      <c r="D2" s="44"/>
      <c r="E2" s="44"/>
      <c r="F2" s="44"/>
    </row>
    <row r="3" spans="2:6" ht="15.75">
      <c r="B3" s="44" t="s">
        <v>64</v>
      </c>
      <c r="C3" s="44"/>
      <c r="D3" s="44"/>
      <c r="E3" s="44"/>
      <c r="F3" s="44"/>
    </row>
    <row r="4" ht="15.75">
      <c r="B4" s="11"/>
    </row>
    <row r="5" spans="1:8" ht="38.25" customHeight="1">
      <c r="A5" s="5" t="s">
        <v>35</v>
      </c>
      <c r="B5" s="22" t="s">
        <v>50</v>
      </c>
      <c r="C5" s="48" t="s">
        <v>51</v>
      </c>
      <c r="D5" s="48"/>
      <c r="E5" s="48"/>
      <c r="F5" s="48"/>
      <c r="G5" s="16"/>
      <c r="H5" s="16"/>
    </row>
    <row r="6" spans="1:11" s="16" customFormat="1" ht="15.75">
      <c r="A6" s="20"/>
      <c r="B6" s="17" t="s">
        <v>1</v>
      </c>
      <c r="C6" s="6" t="s">
        <v>2</v>
      </c>
      <c r="D6" s="6"/>
      <c r="E6" s="6"/>
      <c r="F6" s="6"/>
      <c r="I6" s="6"/>
      <c r="J6" s="6"/>
      <c r="K6" s="6"/>
    </row>
    <row r="7" spans="1:8" ht="31.5" customHeight="1">
      <c r="A7" s="5" t="s">
        <v>3</v>
      </c>
      <c r="B7" s="22" t="s">
        <v>52</v>
      </c>
      <c r="C7" s="48" t="s">
        <v>51</v>
      </c>
      <c r="D7" s="48"/>
      <c r="E7" s="48"/>
      <c r="F7" s="48"/>
      <c r="G7" s="16"/>
      <c r="H7" s="16"/>
    </row>
    <row r="8" spans="1:8" ht="15.75">
      <c r="A8" s="5"/>
      <c r="B8" s="17" t="s">
        <v>1</v>
      </c>
      <c r="C8" s="6" t="s">
        <v>2</v>
      </c>
      <c r="G8" s="16"/>
      <c r="H8" s="16"/>
    </row>
    <row r="9" spans="1:8" ht="15.75">
      <c r="A9" s="5"/>
      <c r="C9" s="18"/>
      <c r="G9" s="16"/>
      <c r="H9" s="16"/>
    </row>
    <row r="10" spans="1:11" ht="30" customHeight="1">
      <c r="A10" s="5" t="s">
        <v>4</v>
      </c>
      <c r="B10" s="22" t="s">
        <v>46</v>
      </c>
      <c r="C10" s="49" t="s">
        <v>66</v>
      </c>
      <c r="D10" s="49"/>
      <c r="E10" s="49"/>
      <c r="F10" s="49"/>
      <c r="G10" s="16"/>
      <c r="H10" s="16"/>
      <c r="I10" s="10"/>
      <c r="J10" s="10"/>
      <c r="K10" s="10"/>
    </row>
    <row r="11" spans="2:8" ht="12.75">
      <c r="B11" s="17" t="s">
        <v>1</v>
      </c>
      <c r="C11" s="6" t="s">
        <v>8</v>
      </c>
      <c r="G11" s="16"/>
      <c r="H11" s="16"/>
    </row>
    <row r="12" spans="7:8" ht="12.75">
      <c r="G12" s="16"/>
      <c r="H12" s="16"/>
    </row>
    <row r="13" spans="2:8" ht="15.75">
      <c r="B13" s="5" t="s">
        <v>20</v>
      </c>
      <c r="G13" s="16"/>
      <c r="H13" s="16"/>
    </row>
    <row r="14" spans="2:8" ht="15.75">
      <c r="B14" s="5"/>
      <c r="G14" s="16"/>
      <c r="H14" s="16"/>
    </row>
    <row r="15" spans="2:6" ht="25.5" customHeight="1">
      <c r="B15" s="45" t="s">
        <v>5</v>
      </c>
      <c r="C15" s="46" t="s">
        <v>65</v>
      </c>
      <c r="D15" s="45" t="s">
        <v>21</v>
      </c>
      <c r="E15" s="45"/>
      <c r="F15" s="45"/>
    </row>
    <row r="16" spans="2:6" ht="25.5">
      <c r="B16" s="45"/>
      <c r="C16" s="47"/>
      <c r="D16" s="3" t="s">
        <v>22</v>
      </c>
      <c r="E16" s="3" t="s">
        <v>23</v>
      </c>
      <c r="F16" s="3" t="s">
        <v>24</v>
      </c>
    </row>
    <row r="17" spans="2:6" ht="15.75">
      <c r="B17" s="2">
        <v>1</v>
      </c>
      <c r="C17" s="2">
        <v>2</v>
      </c>
      <c r="D17" s="2">
        <v>3</v>
      </c>
      <c r="E17" s="2">
        <v>4</v>
      </c>
      <c r="F17" s="2">
        <v>5</v>
      </c>
    </row>
    <row r="18" spans="2:6" ht="15.75">
      <c r="B18" s="7"/>
      <c r="C18" s="7"/>
      <c r="D18" s="2" t="s">
        <v>7</v>
      </c>
      <c r="E18" s="2" t="s">
        <v>7</v>
      </c>
      <c r="F18" s="2" t="s">
        <v>7</v>
      </c>
    </row>
    <row r="19" spans="2:6" ht="15.75">
      <c r="B19" s="7"/>
      <c r="C19" s="7" t="s">
        <v>25</v>
      </c>
      <c r="D19" s="7"/>
      <c r="E19" s="7"/>
      <c r="F19" s="7"/>
    </row>
    <row r="20" spans="2:6" ht="52.5" customHeight="1">
      <c r="B20" s="7"/>
      <c r="C20" s="21" t="s">
        <v>45</v>
      </c>
      <c r="D20" s="15"/>
      <c r="E20" s="14">
        <v>198.9</v>
      </c>
      <c r="F20" s="14" t="s">
        <v>26</v>
      </c>
    </row>
    <row r="21" spans="2:6" ht="29.25" customHeight="1">
      <c r="B21" s="7"/>
      <c r="C21" s="12" t="s">
        <v>27</v>
      </c>
      <c r="D21" s="15">
        <f>D20</f>
        <v>0</v>
      </c>
      <c r="E21" s="15">
        <f>E20</f>
        <v>198.9</v>
      </c>
      <c r="F21" s="14" t="s">
        <v>26</v>
      </c>
    </row>
    <row r="22" s="19" customFormat="1" ht="11.25">
      <c r="B22" s="9" t="s">
        <v>34</v>
      </c>
    </row>
    <row r="23" ht="15.75">
      <c r="B23" s="5"/>
    </row>
    <row r="24" ht="15.75">
      <c r="B24" s="5" t="s">
        <v>28</v>
      </c>
    </row>
    <row r="25" ht="15.75" hidden="1">
      <c r="B25" s="5"/>
    </row>
    <row r="26" spans="2:6" ht="49.5" customHeight="1">
      <c r="B26" s="8" t="s">
        <v>5</v>
      </c>
      <c r="C26" s="8" t="s">
        <v>32</v>
      </c>
      <c r="D26" s="50" t="s">
        <v>29</v>
      </c>
      <c r="E26" s="50"/>
      <c r="F26" s="50"/>
    </row>
    <row r="27" spans="2:6" ht="15.75">
      <c r="B27" s="2">
        <v>1</v>
      </c>
      <c r="C27" s="2">
        <v>2</v>
      </c>
      <c r="D27" s="51">
        <v>3</v>
      </c>
      <c r="E27" s="51"/>
      <c r="F27" s="51"/>
    </row>
    <row r="28" spans="2:6" ht="15.75">
      <c r="B28" s="7"/>
      <c r="C28" s="7"/>
      <c r="D28" s="54"/>
      <c r="E28" s="54"/>
      <c r="F28" s="54"/>
    </row>
    <row r="29" spans="2:6" ht="15.75">
      <c r="B29" s="7"/>
      <c r="C29" s="7"/>
      <c r="D29" s="54"/>
      <c r="E29" s="54"/>
      <c r="F29" s="54"/>
    </row>
    <row r="30" spans="2:3" ht="12.75">
      <c r="B30" s="9" t="s">
        <v>33</v>
      </c>
      <c r="C30" s="19"/>
    </row>
    <row r="33" spans="2:6" ht="35.25" customHeight="1">
      <c r="B33" s="52" t="s">
        <v>47</v>
      </c>
      <c r="C33" s="52"/>
      <c r="D33" s="53" t="s">
        <v>48</v>
      </c>
      <c r="E33" s="53"/>
      <c r="F33" s="53"/>
    </row>
    <row r="34" spans="2:6" ht="15">
      <c r="B34" s="1"/>
      <c r="C34" s="1"/>
      <c r="D34" s="1" t="s">
        <v>30</v>
      </c>
      <c r="E34" s="13" t="s">
        <v>31</v>
      </c>
      <c r="F34" s="4"/>
    </row>
  </sheetData>
  <sheetProtection/>
  <mergeCells count="14">
    <mergeCell ref="D26:F26"/>
    <mergeCell ref="D27:F27"/>
    <mergeCell ref="B33:C33"/>
    <mergeCell ref="D33:F33"/>
    <mergeCell ref="D28:F28"/>
    <mergeCell ref="D29:F29"/>
    <mergeCell ref="B2:F2"/>
    <mergeCell ref="B3:F3"/>
    <mergeCell ref="B15:B16"/>
    <mergeCell ref="D15:F15"/>
    <mergeCell ref="C15:C16"/>
    <mergeCell ref="C5:F5"/>
    <mergeCell ref="C10:F10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9"/>
  <sheetViews>
    <sheetView zoomScalePageLayoutView="0" workbookViewId="0" topLeftCell="A1">
      <selection activeCell="A23" sqref="A23:G23"/>
    </sheetView>
  </sheetViews>
  <sheetFormatPr defaultColWidth="9.140625" defaultRowHeight="12.75"/>
  <cols>
    <col min="1" max="1" width="35.57421875" style="25" customWidth="1"/>
    <col min="2" max="3" width="12.00390625" style="25" customWidth="1"/>
    <col min="4" max="4" width="13.57421875" style="25" customWidth="1"/>
    <col min="5" max="5" width="11.57421875" style="25" customWidth="1"/>
    <col min="6" max="7" width="12.28125" style="25" customWidth="1"/>
    <col min="8" max="16384" width="9.140625" style="25" customWidth="1"/>
  </cols>
  <sheetData>
    <row r="2" spans="1:14" ht="30.75" customHeight="1">
      <c r="A2" s="59" t="s">
        <v>62</v>
      </c>
      <c r="B2" s="59"/>
      <c r="C2" s="59"/>
      <c r="D2" s="59"/>
      <c r="E2" s="59"/>
      <c r="F2" s="59"/>
      <c r="G2" s="59"/>
      <c r="H2" s="31"/>
      <c r="I2" s="31"/>
      <c r="J2" s="31"/>
      <c r="K2" s="31"/>
      <c r="L2" s="31"/>
      <c r="M2" s="31"/>
      <c r="N2" s="31"/>
    </row>
    <row r="3" spans="1:8" ht="44.25" customHeight="1">
      <c r="A3" s="32" t="s">
        <v>37</v>
      </c>
      <c r="B3" s="60" t="s">
        <v>49</v>
      </c>
      <c r="C3" s="60"/>
      <c r="D3" s="60"/>
      <c r="E3" s="60"/>
      <c r="F3" s="60"/>
      <c r="G3" s="60"/>
      <c r="H3" s="33"/>
    </row>
    <row r="4" spans="1:8" ht="28.5" customHeight="1">
      <c r="A4" s="34" t="s">
        <v>18</v>
      </c>
      <c r="B4" s="61" t="s">
        <v>45</v>
      </c>
      <c r="C4" s="61"/>
      <c r="D4" s="61"/>
      <c r="E4" s="61"/>
      <c r="F4" s="61"/>
      <c r="G4" s="61"/>
      <c r="H4" s="35"/>
    </row>
    <row r="5" spans="1:7" ht="18.75">
      <c r="A5" s="36"/>
      <c r="B5" s="24"/>
      <c r="C5" s="24"/>
      <c r="D5" s="24"/>
      <c r="E5" s="24"/>
      <c r="F5" s="24"/>
      <c r="G5" s="24"/>
    </row>
    <row r="6" spans="1:7" ht="15.75">
      <c r="A6" s="62" t="s">
        <v>9</v>
      </c>
      <c r="B6" s="62"/>
      <c r="C6" s="62"/>
      <c r="D6" s="62"/>
      <c r="E6" s="62"/>
      <c r="F6" s="62"/>
      <c r="G6" s="62"/>
    </row>
    <row r="7" spans="1:18" ht="31.5" customHeight="1">
      <c r="A7" s="63" t="s">
        <v>6</v>
      </c>
      <c r="B7" s="56" t="s">
        <v>42</v>
      </c>
      <c r="C7" s="56"/>
      <c r="D7" s="56"/>
      <c r="E7" s="56" t="s">
        <v>43</v>
      </c>
      <c r="F7" s="56"/>
      <c r="G7" s="56"/>
      <c r="M7" s="57"/>
      <c r="N7" s="57"/>
      <c r="O7" s="57"/>
      <c r="P7" s="57"/>
      <c r="Q7" s="57"/>
      <c r="R7" s="57"/>
    </row>
    <row r="8" spans="1:7" ht="22.5">
      <c r="A8" s="64"/>
      <c r="B8" s="37" t="s">
        <v>0</v>
      </c>
      <c r="C8" s="37" t="s">
        <v>10</v>
      </c>
      <c r="D8" s="37" t="s">
        <v>11</v>
      </c>
      <c r="E8" s="37" t="s">
        <v>0</v>
      </c>
      <c r="F8" s="37" t="s">
        <v>10</v>
      </c>
      <c r="G8" s="37" t="s">
        <v>11</v>
      </c>
    </row>
    <row r="9" spans="1:7" ht="15">
      <c r="A9" s="38" t="s">
        <v>12</v>
      </c>
      <c r="B9" s="39" t="s">
        <v>13</v>
      </c>
      <c r="C9" s="39" t="s">
        <v>13</v>
      </c>
      <c r="D9" s="39" t="s">
        <v>13</v>
      </c>
      <c r="E9" s="39" t="s">
        <v>13</v>
      </c>
      <c r="F9" s="39" t="s">
        <v>13</v>
      </c>
      <c r="G9" s="39" t="s">
        <v>13</v>
      </c>
    </row>
    <row r="10" spans="1:7" ht="26.25">
      <c r="A10" s="40" t="s">
        <v>53</v>
      </c>
      <c r="B10" s="41">
        <v>2951.2</v>
      </c>
      <c r="C10" s="41">
        <v>2727.2</v>
      </c>
      <c r="D10" s="42">
        <f>B10/C10</f>
        <v>1.0821355236139631</v>
      </c>
      <c r="E10" s="41">
        <v>3457.62</v>
      </c>
      <c r="F10" s="41">
        <v>3068.95</v>
      </c>
      <c r="G10" s="42">
        <f>E10/F10</f>
        <v>1.126645921243422</v>
      </c>
    </row>
    <row r="11" spans="1:7" ht="15">
      <c r="A11" s="38" t="s">
        <v>14</v>
      </c>
      <c r="B11" s="41" t="s">
        <v>13</v>
      </c>
      <c r="C11" s="41" t="s">
        <v>13</v>
      </c>
      <c r="D11" s="41" t="s">
        <v>13</v>
      </c>
      <c r="E11" s="41" t="s">
        <v>13</v>
      </c>
      <c r="F11" s="41" t="s">
        <v>13</v>
      </c>
      <c r="G11" s="41" t="s">
        <v>13</v>
      </c>
    </row>
    <row r="12" spans="1:7" ht="26.25">
      <c r="A12" s="40" t="s">
        <v>44</v>
      </c>
      <c r="B12" s="41">
        <v>64.3</v>
      </c>
      <c r="C12" s="41">
        <v>64.3</v>
      </c>
      <c r="D12" s="42">
        <f>C12/B12</f>
        <v>1</v>
      </c>
      <c r="E12" s="41">
        <v>53.6</v>
      </c>
      <c r="F12" s="41">
        <v>48.4</v>
      </c>
      <c r="G12" s="42">
        <f>F12/E12</f>
        <v>0.9029850746268656</v>
      </c>
    </row>
    <row r="13" spans="1:7" ht="15">
      <c r="A13" s="24"/>
      <c r="B13" s="24"/>
      <c r="C13" s="24"/>
      <c r="D13" s="24"/>
      <c r="E13" s="24"/>
      <c r="F13" s="24"/>
      <c r="G13" s="24"/>
    </row>
    <row r="14" spans="1:7" ht="15">
      <c r="A14" s="29" t="s">
        <v>15</v>
      </c>
      <c r="B14" s="23"/>
      <c r="C14" s="23"/>
      <c r="D14" s="23"/>
      <c r="E14" s="23"/>
      <c r="F14" s="23"/>
      <c r="G14" s="23"/>
    </row>
    <row r="15" spans="1:7" ht="15">
      <c r="A15" s="26" t="s">
        <v>38</v>
      </c>
      <c r="B15" s="27"/>
      <c r="C15" s="27"/>
      <c r="D15" s="27"/>
      <c r="E15" s="27"/>
      <c r="F15" s="24"/>
      <c r="G15" s="24"/>
    </row>
    <row r="16" spans="1:7" ht="16.5">
      <c r="A16" s="23" t="s">
        <v>55</v>
      </c>
      <c r="B16" s="43"/>
      <c r="C16" s="30">
        <f>(G10)/1*100</f>
        <v>112.6645921243422</v>
      </c>
      <c r="D16" s="43"/>
      <c r="E16" s="24"/>
      <c r="F16" s="24"/>
      <c r="G16" s="24"/>
    </row>
    <row r="17" spans="1:7" ht="15">
      <c r="A17" s="26" t="s">
        <v>40</v>
      </c>
      <c r="B17" s="27"/>
      <c r="C17" s="27"/>
      <c r="D17" s="27"/>
      <c r="E17" s="27"/>
      <c r="F17" s="24"/>
      <c r="G17" s="24"/>
    </row>
    <row r="18" spans="1:7" ht="16.5">
      <c r="A18" s="23" t="s">
        <v>56</v>
      </c>
      <c r="B18" s="43"/>
      <c r="C18" s="30">
        <f>D10/1*100</f>
        <v>108.21355236139631</v>
      </c>
      <c r="D18" s="43"/>
      <c r="E18" s="24"/>
      <c r="F18" s="24"/>
      <c r="G18" s="24"/>
    </row>
    <row r="19" spans="1:7" ht="15">
      <c r="A19" s="26" t="s">
        <v>39</v>
      </c>
      <c r="B19" s="27"/>
      <c r="C19" s="27"/>
      <c r="D19" s="27"/>
      <c r="E19" s="24"/>
      <c r="F19" s="24"/>
      <c r="G19" s="24"/>
    </row>
    <row r="20" spans="1:7" ht="16.5">
      <c r="A20" s="23" t="s">
        <v>54</v>
      </c>
      <c r="B20" s="23"/>
      <c r="C20" s="30">
        <f>G12/1*100</f>
        <v>90.29850746268656</v>
      </c>
      <c r="D20" s="24"/>
      <c r="E20" s="24"/>
      <c r="F20" s="24"/>
      <c r="G20" s="24"/>
    </row>
    <row r="21" spans="1:7" ht="15">
      <c r="A21" s="26" t="s">
        <v>41</v>
      </c>
      <c r="B21" s="27"/>
      <c r="C21" s="27"/>
      <c r="D21" s="27"/>
      <c r="E21" s="27"/>
      <c r="F21" s="27"/>
      <c r="G21" s="24"/>
    </row>
    <row r="22" spans="1:7" ht="16.5">
      <c r="A22" s="23" t="s">
        <v>57</v>
      </c>
      <c r="B22" s="28">
        <f>C16/C18</f>
        <v>1.0411319993274128</v>
      </c>
      <c r="C22" s="24"/>
      <c r="D22" s="24"/>
      <c r="E22" s="24"/>
      <c r="F22" s="24"/>
      <c r="G22" s="24"/>
    </row>
    <row r="23" spans="1:7" ht="46.5" customHeight="1">
      <c r="A23" s="58" t="s">
        <v>58</v>
      </c>
      <c r="B23" s="58"/>
      <c r="C23" s="58"/>
      <c r="D23" s="58"/>
      <c r="E23" s="58"/>
      <c r="F23" s="58"/>
      <c r="G23" s="58"/>
    </row>
    <row r="24" spans="1:7" ht="15">
      <c r="A24" s="29" t="s">
        <v>16</v>
      </c>
      <c r="B24" s="24"/>
      <c r="C24" s="24"/>
      <c r="D24" s="24"/>
      <c r="E24" s="24"/>
      <c r="F24" s="24"/>
      <c r="G24" s="24"/>
    </row>
    <row r="25" spans="1:7" ht="30.75" customHeight="1">
      <c r="A25" s="58" t="s">
        <v>17</v>
      </c>
      <c r="B25" s="58"/>
      <c r="C25" s="58"/>
      <c r="D25" s="58"/>
      <c r="E25" s="58"/>
      <c r="F25" s="58"/>
      <c r="G25" s="58"/>
    </row>
    <row r="26" spans="1:7" ht="15">
      <c r="A26" s="23" t="s">
        <v>61</v>
      </c>
      <c r="B26" s="30">
        <f>C16+C20+15</f>
        <v>217.96309958702875</v>
      </c>
      <c r="C26" s="24"/>
      <c r="D26" s="24"/>
      <c r="E26" s="24"/>
      <c r="F26" s="24"/>
      <c r="G26" s="24"/>
    </row>
    <row r="27" spans="1:7" ht="31.5" customHeight="1">
      <c r="A27" s="58" t="s">
        <v>59</v>
      </c>
      <c r="B27" s="58"/>
      <c r="C27" s="58"/>
      <c r="D27" s="58"/>
      <c r="E27" s="58"/>
      <c r="F27" s="58"/>
      <c r="G27" s="58"/>
    </row>
    <row r="28" spans="1:7" ht="15">
      <c r="A28" s="24"/>
      <c r="B28" s="24"/>
      <c r="C28" s="24"/>
      <c r="D28" s="24"/>
      <c r="E28" s="24"/>
      <c r="F28" s="24"/>
      <c r="G28" s="24"/>
    </row>
    <row r="29" spans="1:7" ht="15">
      <c r="A29" s="24" t="s">
        <v>63</v>
      </c>
      <c r="B29" s="55" t="s">
        <v>60</v>
      </c>
      <c r="C29" s="55"/>
      <c r="D29" s="24"/>
      <c r="E29" s="24"/>
      <c r="F29" s="24"/>
      <c r="G29" s="24"/>
    </row>
  </sheetData>
  <sheetProtection/>
  <mergeCells count="12">
    <mergeCell ref="A2:G2"/>
    <mergeCell ref="B3:G3"/>
    <mergeCell ref="B4:G4"/>
    <mergeCell ref="A6:G6"/>
    <mergeCell ref="A7:A8"/>
    <mergeCell ref="B7:D7"/>
    <mergeCell ref="B29:C29"/>
    <mergeCell ref="E7:G7"/>
    <mergeCell ref="M7:R7"/>
    <mergeCell ref="A23:G23"/>
    <mergeCell ref="A25:G25"/>
    <mergeCell ref="A27:G27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2020-03-16T09:08:54Z</cp:lastPrinted>
  <dcterms:created xsi:type="dcterms:W3CDTF">1996-10-08T23:32:33Z</dcterms:created>
  <dcterms:modified xsi:type="dcterms:W3CDTF">2020-03-18T09:53:52Z</dcterms:modified>
  <cp:category/>
  <cp:version/>
  <cp:contentType/>
  <cp:contentStatus/>
</cp:coreProperties>
</file>