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<sst xmlns="http://schemas.openxmlformats.org/spreadsheetml/2006/main" count="95" uniqueCount="71">
  <si>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</si>
  <si>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</si>
  <si>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</si>
  <si>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</si>
  <si>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</si>
  <si>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</si>
  <si>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</si>
  <si>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</si>
  <si>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</si>
  <si>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</si>
  <si>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</si>
  <si>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</si>
  <si>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</si>
  <si>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</si>
  <si>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</si>
  <si>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</si>
  <si>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</si>
  <si>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</si>
  <si>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</si>
  <si>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</si>
  <si>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</si>
  <si>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</si>
  <si>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</si>
  <si>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</si>
  <si>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</si>
  <si>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</si>
  <si>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</si>
  <si>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</si>
  <si>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</si>
  <si>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</si>
  <si>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</si>
  <si>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</si>
  <si>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</si>
  <si>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</si>
  <si>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</si>
  <si>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</si>
  <si>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</si>
  <si>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</si>
  <si>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</si>
  <si>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</si>
  <si>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</si>
  <si>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</si>
  <si>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І.А.Ісакова</t>
  </si>
  <si>
    <t>Утримання та навчально-тренувальна робота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</si>
  <si>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</si>
  <si>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учнів комунальних дитячо-юнацьких спортивних шкіл,видатки на утримання яких здійснюються з бюджету,що здобули призові місця у спортивних змаганнях</t>
  </si>
  <si>
    <t>0615031</t>
  </si>
  <si>
    <t>Управління освіти, молоді та спорту Дунаєвецької міської ради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</si>
  <si>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в розрахунку на одного учня</t>
  </si>
  <si>
    <t>Середня вартість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</si>
  <si>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 у регіональних спортивних змаганнях</t>
  </si>
  <si>
    <t>0600000</t>
  </si>
  <si>
    <t>0610000</t>
  </si>
  <si>
    <t>Ігнатьєва Г.А.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</si>
  <si>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</si>
  <si>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</si>
  <si>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Начальник управління</t>
  </si>
  <si>
    <t>Завдання бюджетної програми1</t>
  </si>
  <si>
    <t>станом на 01.01.2021 року</t>
  </si>
  <si>
    <t>Звітний період (2020 рік)</t>
  </si>
  <si>
    <t>Попередній період (2019 рік)</t>
  </si>
  <si>
    <t>Кількість підготовлених у комунальних ДЮСШ , видатки на утримання яких здійснюються з бюджету, майстрів спорту, кандидатів у майстри спорту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</si>
  <si>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(1,0436+0,8846):2*100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</si>
  <si>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(0,2548+0,5000):2*100=</t>
    </r>
  </si>
  <si>
    <t>Е= 96,4+37,7+15=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</si>
  <si>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(1,0605+1,0549+1,0223):3*100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</si>
  <si>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=96,4/104,6=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</si>
  <si>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=0,92, що відповідає критерію оцінки 0,85&lt;І&lt;1,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</si>
  <si>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</si>
  <si>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Запровадження карантинних обмежень зумовило невиконання показників кількості учнів, що взяли участь у регіональних спортивних змаганнях,кількості підготовлених майстрів спорту, кандидатів у майстри спорту, кількості учнів, які здобули призові місця в регіональних спортивних змаганнях.</t>
  </si>
  <si>
    <t>(найменування відповідального виконавця)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</si>
</sst>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7" t="s">
        <v>19</v>
      </c>
      <c r="C2" s="47"/>
      <c r="D2" s="47"/>
      <c r="E2" s="47"/>
      <c r="F2" s="47"/>
    </row>
    <row r="3" spans="2:6" ht="15.75">
      <c r="B3" s="47" t="s">
        <v>58</v>
      </c>
      <c r="C3" s="47"/>
      <c r="D3" s="47"/>
      <c r="E3" s="47"/>
      <c r="F3" s="47"/>
    </row>
    <row r="4" spans="1:8" ht="38.25" customHeight="1">
      <c r="A4" s="5" t="s">
        <v>35</v>
      </c>
      <c r="B4" s="20" t="s">
        <v>51</v>
      </c>
      <c r="C4" s="51" t="s">
        <v>47</v>
      </c>
      <c r="D4" s="51"/>
      <c r="E4" s="51"/>
      <c r="F4" s="51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0" t="s">
        <v>52</v>
      </c>
      <c r="C6" s="51" t="s">
        <v>47</v>
      </c>
      <c r="D6" s="51"/>
      <c r="E6" s="51"/>
      <c r="F6" s="51"/>
      <c r="G6" s="15"/>
      <c r="H6" s="15"/>
    </row>
    <row r="7" spans="1:8" ht="15.75">
      <c r="A7" s="5"/>
      <c r="B7" s="16" t="s">
        <v>1</v>
      </c>
      <c r="C7" s="6" t="s">
        <v>70</v>
      </c>
      <c r="G7" s="15"/>
      <c r="H7" s="15"/>
    </row>
    <row r="8" spans="1:11" ht="30" customHeight="1">
      <c r="A8" s="5" t="s">
        <v>4</v>
      </c>
      <c r="B8" s="20" t="s">
        <v>46</v>
      </c>
      <c r="C8" s="52" t="s">
        <v>43</v>
      </c>
      <c r="D8" s="52"/>
      <c r="E8" s="52"/>
      <c r="F8" s="52"/>
      <c r="G8" s="15"/>
      <c r="H8" s="15"/>
      <c r="I8" s="10"/>
      <c r="J8" s="10"/>
      <c r="K8" s="10"/>
    </row>
    <row r="9" spans="2:8" ht="12.75">
      <c r="B9" s="16" t="s">
        <v>1</v>
      </c>
      <c r="C9" s="6" t="s">
        <v>8</v>
      </c>
      <c r="G9" s="15"/>
      <c r="H9" s="15"/>
    </row>
    <row r="10" spans="7:8" ht="12.75">
      <c r="G10" s="15"/>
      <c r="H10" s="15"/>
    </row>
    <row r="11" spans="2:8" ht="15.75">
      <c r="B11" s="5" t="s">
        <v>20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48" t="s">
        <v>5</v>
      </c>
      <c r="C13" s="49" t="s">
        <v>57</v>
      </c>
      <c r="D13" s="48" t="s">
        <v>21</v>
      </c>
      <c r="E13" s="48"/>
      <c r="F13" s="48"/>
    </row>
    <row r="14" spans="2:6" ht="25.5">
      <c r="B14" s="48"/>
      <c r="C14" s="50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66" customHeight="1">
      <c r="B18" s="7"/>
      <c r="C18" s="19" t="s">
        <v>44</v>
      </c>
      <c r="D18" s="14"/>
      <c r="E18" s="13" t="s">
        <v>26</v>
      </c>
      <c r="F18" s="46">
        <f>'Аналіз '!B30</f>
        <v>149.1488925729211</v>
      </c>
    </row>
    <row r="19" spans="2:6" ht="29.25" customHeight="1">
      <c r="B19" s="7"/>
      <c r="C19" s="11" t="s">
        <v>27</v>
      </c>
      <c r="D19" s="14">
        <f>D18</f>
        <v>0</v>
      </c>
      <c r="E19" s="13" t="s">
        <v>26</v>
      </c>
      <c r="F19" s="46">
        <f>F18</f>
        <v>149.1488925729211</v>
      </c>
    </row>
    <row r="20" s="17" customFormat="1" ht="11.25">
      <c r="B20" s="9" t="s">
        <v>34</v>
      </c>
    </row>
    <row r="21" ht="15.75">
      <c r="B21" s="5"/>
    </row>
    <row r="22" ht="15.75">
      <c r="B22" s="5" t="s">
        <v>28</v>
      </c>
    </row>
    <row r="23" ht="15.75" hidden="1">
      <c r="B23" s="5"/>
    </row>
    <row r="24" spans="2:6" ht="49.5" customHeight="1">
      <c r="B24" s="8" t="s">
        <v>5</v>
      </c>
      <c r="C24" s="8" t="s">
        <v>32</v>
      </c>
      <c r="D24" s="53" t="s">
        <v>29</v>
      </c>
      <c r="E24" s="53"/>
      <c r="F24" s="53"/>
    </row>
    <row r="25" spans="2:6" ht="15.75">
      <c r="B25" s="2">
        <v>1</v>
      </c>
      <c r="C25" s="2">
        <v>2</v>
      </c>
      <c r="D25" s="54">
        <v>3</v>
      </c>
      <c r="E25" s="54"/>
      <c r="F25" s="54"/>
    </row>
    <row r="26" spans="2:6" ht="144" customHeight="1">
      <c r="B26" s="7"/>
      <c r="C26" s="19" t="s">
        <v>44</v>
      </c>
      <c r="D26" s="57" t="s">
        <v>69</v>
      </c>
      <c r="E26" s="57"/>
      <c r="F26" s="57"/>
    </row>
    <row r="27" spans="2:6" ht="15.75">
      <c r="B27" s="7"/>
      <c r="C27" s="7"/>
      <c r="D27" s="57"/>
      <c r="E27" s="57"/>
      <c r="F27" s="57"/>
    </row>
    <row r="28" spans="2:3" ht="12.75">
      <c r="B28" s="9" t="s">
        <v>33</v>
      </c>
      <c r="C28" s="17"/>
    </row>
    <row r="31" spans="2:6" ht="35.25" customHeight="1">
      <c r="B31" s="55" t="s">
        <v>56</v>
      </c>
      <c r="C31" s="55"/>
      <c r="D31" s="56" t="s">
        <v>42</v>
      </c>
      <c r="E31" s="56"/>
      <c r="F31" s="56"/>
    </row>
    <row r="32" spans="2:6" ht="15">
      <c r="B32" s="1"/>
      <c r="C32" s="1"/>
      <c r="D32" s="1" t="s">
        <v>30</v>
      </c>
      <c r="E32" s="12" t="s">
        <v>31</v>
      </c>
      <c r="F32" s="4"/>
    </row>
  </sheetData>
  <sheetProtection/>
  <mergeCells count="14">
    <mergeCell ref="D24:F24"/>
    <mergeCell ref="D25:F25"/>
    <mergeCell ref="B31:C31"/>
    <mergeCell ref="D31:F31"/>
    <mergeCell ref="D26:F26"/>
    <mergeCell ref="D27:F27"/>
    <mergeCell ref="B2:F2"/>
    <mergeCell ref="B3:F3"/>
    <mergeCell ref="B13:B14"/>
    <mergeCell ref="D13:F13"/>
    <mergeCell ref="C13:C14"/>
    <mergeCell ref="C4:F4"/>
    <mergeCell ref="C8:F8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25">
      <selection activeCell="G12" sqref="G12"/>
    </sheetView>
  </sheetViews>
  <sheetFormatPr defaultColWidth="9.140625" defaultRowHeight="12.75"/>
  <cols>
    <col min="1" max="1" width="35.57421875" style="24" customWidth="1"/>
    <col min="2" max="3" width="12.00390625" style="24" customWidth="1"/>
    <col min="4" max="4" width="13.57421875" style="24" customWidth="1"/>
    <col min="5" max="5" width="11.57421875" style="24" customWidth="1"/>
    <col min="6" max="7" width="12.28125" style="24" customWidth="1"/>
    <col min="8" max="16384" width="9.140625" style="24" customWidth="1"/>
  </cols>
  <sheetData>
    <row r="2" spans="1:14" ht="30.75" customHeight="1">
      <c r="A2" s="61" t="s">
        <v>54</v>
      </c>
      <c r="B2" s="61"/>
      <c r="C2" s="61"/>
      <c r="D2" s="61"/>
      <c r="E2" s="61"/>
      <c r="F2" s="61"/>
      <c r="G2" s="61"/>
      <c r="H2" s="26"/>
      <c r="I2" s="26"/>
      <c r="J2" s="26"/>
      <c r="K2" s="26"/>
      <c r="L2" s="26"/>
      <c r="M2" s="26"/>
      <c r="N2" s="26"/>
    </row>
    <row r="3" spans="1:7" ht="15.75">
      <c r="A3" s="27"/>
      <c r="B3" s="28"/>
      <c r="C3" s="28"/>
      <c r="D3" s="28"/>
      <c r="E3" s="28"/>
      <c r="F3" s="28"/>
      <c r="G3" s="28"/>
    </row>
    <row r="4" spans="1:8" ht="36.75" customHeight="1">
      <c r="A4" s="29" t="s">
        <v>37</v>
      </c>
      <c r="B4" s="62" t="s">
        <v>43</v>
      </c>
      <c r="C4" s="62"/>
      <c r="D4" s="62"/>
      <c r="E4" s="62"/>
      <c r="F4" s="62"/>
      <c r="G4" s="62"/>
      <c r="H4" s="30"/>
    </row>
    <row r="5" spans="1:8" ht="33.75" customHeight="1">
      <c r="A5" s="31" t="s">
        <v>18</v>
      </c>
      <c r="B5" s="63" t="s">
        <v>44</v>
      </c>
      <c r="C5" s="63"/>
      <c r="D5" s="63"/>
      <c r="E5" s="63"/>
      <c r="F5" s="63"/>
      <c r="G5" s="63"/>
      <c r="H5" s="32"/>
    </row>
    <row r="6" spans="1:7" ht="18.75">
      <c r="A6" s="33"/>
      <c r="B6" s="25"/>
      <c r="C6" s="25"/>
      <c r="D6" s="25"/>
      <c r="E6" s="25"/>
      <c r="F6" s="25"/>
      <c r="G6" s="25"/>
    </row>
    <row r="7" spans="1:7" ht="15.75">
      <c r="A7" s="64" t="s">
        <v>9</v>
      </c>
      <c r="B7" s="64"/>
      <c r="C7" s="64"/>
      <c r="D7" s="64"/>
      <c r="E7" s="64"/>
      <c r="F7" s="64"/>
      <c r="G7" s="64"/>
    </row>
    <row r="8" spans="1:18" ht="31.5" customHeight="1">
      <c r="A8" s="65" t="s">
        <v>6</v>
      </c>
      <c r="B8" s="67" t="s">
        <v>60</v>
      </c>
      <c r="C8" s="67"/>
      <c r="D8" s="67"/>
      <c r="E8" s="67" t="s">
        <v>59</v>
      </c>
      <c r="F8" s="67"/>
      <c r="G8" s="67"/>
      <c r="M8" s="59"/>
      <c r="N8" s="59"/>
      <c r="O8" s="59"/>
      <c r="P8" s="59"/>
      <c r="Q8" s="59"/>
      <c r="R8" s="59"/>
    </row>
    <row r="9" spans="1:7" ht="22.5">
      <c r="A9" s="66"/>
      <c r="B9" s="34" t="s">
        <v>0</v>
      </c>
      <c r="C9" s="34" t="s">
        <v>10</v>
      </c>
      <c r="D9" s="34" t="s">
        <v>11</v>
      </c>
      <c r="E9" s="34" t="s">
        <v>0</v>
      </c>
      <c r="F9" s="34" t="s">
        <v>10</v>
      </c>
      <c r="G9" s="34" t="s">
        <v>11</v>
      </c>
    </row>
    <row r="10" spans="1:7" ht="15">
      <c r="A10" s="35" t="s">
        <v>12</v>
      </c>
      <c r="B10" s="36" t="s">
        <v>13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</row>
    <row r="11" spans="1:17" ht="68.25" customHeight="1">
      <c r="A11" s="21" t="s">
        <v>48</v>
      </c>
      <c r="B11" s="22">
        <v>6525</v>
      </c>
      <c r="C11" s="22">
        <v>6153</v>
      </c>
      <c r="D11" s="23">
        <f>B11/C11</f>
        <v>1.06045831301804</v>
      </c>
      <c r="E11" s="22">
        <v>7945</v>
      </c>
      <c r="F11" s="22">
        <v>7613</v>
      </c>
      <c r="G11" s="23">
        <f>E11/F11</f>
        <v>1.0436096151320111</v>
      </c>
      <c r="L11" s="37"/>
      <c r="M11" s="37"/>
      <c r="N11" s="37"/>
      <c r="O11" s="37"/>
      <c r="P11" s="37"/>
      <c r="Q11" s="37"/>
    </row>
    <row r="12" spans="1:17" ht="68.25" customHeight="1">
      <c r="A12" s="21" t="s">
        <v>49</v>
      </c>
      <c r="B12" s="22">
        <v>822.5</v>
      </c>
      <c r="C12" s="22">
        <v>779.71</v>
      </c>
      <c r="D12" s="23">
        <f>B12/C12</f>
        <v>1.0548793782303676</v>
      </c>
      <c r="E12" s="22">
        <v>1035</v>
      </c>
      <c r="F12" s="22">
        <v>1170</v>
      </c>
      <c r="G12" s="23">
        <f>E12/F12</f>
        <v>0.8846153846153846</v>
      </c>
      <c r="L12" s="37"/>
      <c r="M12" s="37"/>
      <c r="N12" s="37"/>
      <c r="O12" s="37"/>
      <c r="P12" s="37"/>
      <c r="Q12" s="37"/>
    </row>
    <row r="13" spans="1:17" ht="64.5">
      <c r="A13" s="21" t="s">
        <v>50</v>
      </c>
      <c r="B13" s="22">
        <v>525.86</v>
      </c>
      <c r="C13" s="22">
        <v>514.37</v>
      </c>
      <c r="D13" s="23">
        <f>B13/C13</f>
        <v>1.0223380057157299</v>
      </c>
      <c r="E13" s="22">
        <v>533</v>
      </c>
      <c r="F13" s="22">
        <v>1015</v>
      </c>
      <c r="G13" s="23">
        <f>E13/F13</f>
        <v>0.5251231527093596</v>
      </c>
      <c r="L13" s="37"/>
      <c r="M13" s="37"/>
      <c r="N13" s="37"/>
      <c r="O13" s="37"/>
      <c r="P13" s="37"/>
      <c r="Q13" s="37"/>
    </row>
    <row r="14" spans="1:7" ht="15">
      <c r="A14" s="35" t="s">
        <v>14</v>
      </c>
      <c r="B14" s="22" t="s">
        <v>13</v>
      </c>
      <c r="C14" s="22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</row>
    <row r="15" spans="1:7" ht="75">
      <c r="A15" s="38" t="s">
        <v>45</v>
      </c>
      <c r="B15" s="22">
        <v>263</v>
      </c>
      <c r="C15" s="22">
        <v>174</v>
      </c>
      <c r="D15" s="23">
        <f>C15/B15</f>
        <v>0.6615969581749049</v>
      </c>
      <c r="E15" s="22">
        <v>263</v>
      </c>
      <c r="F15" s="22">
        <v>67</v>
      </c>
      <c r="G15" s="23">
        <f>F15/E15</f>
        <v>0.25475285171102663</v>
      </c>
    </row>
    <row r="16" spans="1:7" ht="65.25" customHeight="1">
      <c r="A16" s="38" t="s">
        <v>61</v>
      </c>
      <c r="B16" s="22">
        <v>2</v>
      </c>
      <c r="C16" s="22">
        <v>4</v>
      </c>
      <c r="D16" s="23">
        <f>C16/B16</f>
        <v>2</v>
      </c>
      <c r="E16" s="22">
        <v>2</v>
      </c>
      <c r="F16" s="22">
        <v>1</v>
      </c>
      <c r="G16" s="23">
        <f>F16/E16</f>
        <v>0.5</v>
      </c>
    </row>
    <row r="17" spans="1:7" ht="15">
      <c r="A17" s="25"/>
      <c r="B17" s="25"/>
      <c r="C17" s="25"/>
      <c r="D17" s="25"/>
      <c r="E17" s="25"/>
      <c r="F17" s="25"/>
      <c r="G17" s="25"/>
    </row>
    <row r="18" spans="1:7" ht="15">
      <c r="A18" s="39" t="s">
        <v>15</v>
      </c>
      <c r="B18" s="40"/>
      <c r="C18" s="40"/>
      <c r="D18" s="40"/>
      <c r="E18" s="40"/>
      <c r="F18" s="40"/>
      <c r="G18" s="40"/>
    </row>
    <row r="19" spans="1:7" ht="15">
      <c r="A19" s="41" t="s">
        <v>38</v>
      </c>
      <c r="B19" s="42"/>
      <c r="C19" s="42"/>
      <c r="D19" s="42"/>
      <c r="E19" s="42"/>
      <c r="F19" s="25"/>
      <c r="G19" s="25"/>
    </row>
    <row r="20" spans="1:7" ht="16.5">
      <c r="A20" s="40" t="s">
        <v>62</v>
      </c>
      <c r="B20" s="43"/>
      <c r="C20" s="44">
        <f>(G11+G12)/2*100</f>
        <v>96.41124998736979</v>
      </c>
      <c r="D20" s="43"/>
      <c r="E20" s="25"/>
      <c r="F20" s="25"/>
      <c r="G20" s="25"/>
    </row>
    <row r="21" spans="1:7" ht="15">
      <c r="A21" s="41" t="s">
        <v>40</v>
      </c>
      <c r="B21" s="42"/>
      <c r="C21" s="42"/>
      <c r="D21" s="42"/>
      <c r="E21" s="42"/>
      <c r="F21" s="25"/>
      <c r="G21" s="25"/>
    </row>
    <row r="22" spans="1:7" ht="16.5">
      <c r="A22" s="40" t="s">
        <v>65</v>
      </c>
      <c r="B22" s="43"/>
      <c r="C22" s="44">
        <f>(D11+D12+D13)/3*100</f>
        <v>104.58918989880459</v>
      </c>
      <c r="D22" s="43"/>
      <c r="E22" s="25"/>
      <c r="F22" s="25"/>
      <c r="G22" s="25"/>
    </row>
    <row r="23" spans="1:7" ht="15">
      <c r="A23" s="41" t="s">
        <v>39</v>
      </c>
      <c r="B23" s="42"/>
      <c r="C23" s="42"/>
      <c r="D23" s="42"/>
      <c r="E23" s="25"/>
      <c r="F23" s="25"/>
      <c r="G23" s="25"/>
    </row>
    <row r="24" spans="1:7" ht="16.5">
      <c r="A24" s="40" t="s">
        <v>63</v>
      </c>
      <c r="B24" s="40"/>
      <c r="C24" s="44">
        <f>(G16+G15)/2*100</f>
        <v>37.737642585551335</v>
      </c>
      <c r="D24" s="25"/>
      <c r="E24" s="25"/>
      <c r="F24" s="25"/>
      <c r="G24" s="25"/>
    </row>
    <row r="25" spans="1:7" ht="15">
      <c r="A25" s="41" t="s">
        <v>41</v>
      </c>
      <c r="B25" s="42"/>
      <c r="C25" s="42"/>
      <c r="D25" s="42"/>
      <c r="E25" s="42"/>
      <c r="F25" s="42"/>
      <c r="G25" s="25"/>
    </row>
    <row r="26" spans="1:7" ht="16.5">
      <c r="A26" s="40" t="s">
        <v>66</v>
      </c>
      <c r="B26" s="45">
        <f>C20/C22</f>
        <v>0.9218089372396193</v>
      </c>
      <c r="C26" s="25"/>
      <c r="D26" s="25"/>
      <c r="E26" s="25"/>
      <c r="F26" s="25"/>
      <c r="G26" s="25"/>
    </row>
    <row r="27" spans="1:7" ht="46.5" customHeight="1">
      <c r="A27" s="60" t="s">
        <v>67</v>
      </c>
      <c r="B27" s="60"/>
      <c r="C27" s="60"/>
      <c r="D27" s="60"/>
      <c r="E27" s="60"/>
      <c r="F27" s="60"/>
      <c r="G27" s="60"/>
    </row>
    <row r="28" spans="1:7" ht="15">
      <c r="A28" s="39" t="s">
        <v>16</v>
      </c>
      <c r="B28" s="25"/>
      <c r="C28" s="25"/>
      <c r="D28" s="25"/>
      <c r="E28" s="25"/>
      <c r="F28" s="25"/>
      <c r="G28" s="25"/>
    </row>
    <row r="29" spans="1:7" ht="30.75" customHeight="1">
      <c r="A29" s="60" t="s">
        <v>17</v>
      </c>
      <c r="B29" s="60"/>
      <c r="C29" s="60"/>
      <c r="D29" s="60"/>
      <c r="E29" s="60"/>
      <c r="F29" s="60"/>
      <c r="G29" s="60"/>
    </row>
    <row r="30" spans="1:7" ht="15">
      <c r="A30" s="40" t="s">
        <v>64</v>
      </c>
      <c r="B30" s="44">
        <f>C20+C24+15</f>
        <v>149.1488925729211</v>
      </c>
      <c r="C30" s="25"/>
      <c r="D30" s="25"/>
      <c r="E30" s="25"/>
      <c r="F30" s="25"/>
      <c r="G30" s="25"/>
    </row>
    <row r="31" spans="1:7" ht="31.5" customHeight="1">
      <c r="A31" s="60" t="s">
        <v>68</v>
      </c>
      <c r="B31" s="60"/>
      <c r="C31" s="60"/>
      <c r="D31" s="60"/>
      <c r="E31" s="60"/>
      <c r="F31" s="60"/>
      <c r="G31" s="60"/>
    </row>
    <row r="32" spans="1:7" ht="15">
      <c r="A32" s="25"/>
      <c r="B32" s="25"/>
      <c r="C32" s="25"/>
      <c r="D32" s="25"/>
      <c r="E32" s="25"/>
      <c r="F32" s="25"/>
      <c r="G32" s="25"/>
    </row>
    <row r="33" spans="1:7" ht="15">
      <c r="A33" s="25" t="s">
        <v>55</v>
      </c>
      <c r="B33" s="58" t="s">
        <v>53</v>
      </c>
      <c r="C33" s="58"/>
      <c r="D33" s="25"/>
      <c r="E33" s="25"/>
      <c r="F33" s="25"/>
      <c r="G33" s="25"/>
    </row>
  </sheetData>
  <sheetProtection/>
  <mergeCells count="12">
    <mergeCell ref="B8:D8"/>
    <mergeCell ref="E8:G8"/>
    <mergeCell ref="B33:C33"/>
    <mergeCell ref="M8:R8"/>
    <mergeCell ref="A27:G27"/>
    <mergeCell ref="A29:G29"/>
    <mergeCell ref="A31:G31"/>
    <mergeCell ref="A2:G2"/>
    <mergeCell ref="B4:G4"/>
    <mergeCell ref="B5:G5"/>
    <mergeCell ref="A7:G7"/>
    <mergeCell ref="A8:A9"/>
  </mergeCells>
  <printOptions/>
  <pageMargins left="0.7874015748031497" right="0.2362204724409449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2020-03-17T12:01:36Z</cp:lastPrinted>
  <dcterms:created xsi:type="dcterms:W3CDTF">1996-10-08T23:32:33Z</dcterms:created>
  <dcterms:modified xsi:type="dcterms:W3CDTF">2021-03-10T14:37:49Z</dcterms:modified>
  <cp:category/>
  <cp:version/>
  <cp:contentType/>
  <cp:contentStatus/>
</cp:coreProperties>
</file>