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Результати" sheetId="1" r:id="rId1"/>
    <sheet name="1010160" sheetId="2" r:id="rId2"/>
  </sheets>
  <definedNames>
    <definedName name="_xlnm.Print_Area" localSheetId="1">'1010160'!$A$1:$H$35</definedName>
  </definedNames>
  <calcPr fullCalcOnLoad="1"/>
</workbook>
</file>

<file path=xl/sharedStrings.xml><?xml version="1.0" encoding="utf-8"?>
<sst xmlns="http://schemas.openxmlformats.org/spreadsheetml/2006/main" count="99" uniqueCount="65">
  <si>
    <t>Затверджено</t>
  </si>
  <si>
    <t>(КПКВК МБ)</t>
  </si>
  <si>
    <t>(найменування головного розпорядника)</t>
  </si>
  <si>
    <t>2.</t>
  </si>
  <si>
    <t>3.</t>
  </si>
  <si>
    <t>№ з/п</t>
  </si>
  <si>
    <t>Показники</t>
  </si>
  <si>
    <t>(найменування бюджетної програми)</t>
  </si>
  <si>
    <t>Виконання результативних показників бюджетної програми</t>
  </si>
  <si>
    <t>Виконано</t>
  </si>
  <si>
    <t>Виконання плану</t>
  </si>
  <si>
    <t>Показники ефективності:</t>
  </si>
  <si>
    <t>x</t>
  </si>
  <si>
    <t>Показники якості:</t>
  </si>
  <si>
    <t>Розрахунок основних параметрів оцінки:</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</si>
  <si>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</si>
  <si>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</si>
  <si>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Завдання:</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</si>
  <si>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</si>
  <si>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</si>
  <si>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</si>
  <si>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</si>
  <si>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</si>
  <si>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</si>
  <si>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</si>
  <si>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</si>
  <si>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</si>
  <si>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</si>
  <si>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</si>
  <si>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</si>
  <si>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r>
      <t>2</t>
    </r>
    <r>
      <rPr>
        <sz val="8"/>
        <rFont val="Times New Roman"/>
        <family val="1"/>
      </rPr>
      <t>Зазначаються усі завдання, які мають низьку ефективність</t>
    </r>
  </si>
  <si>
    <r>
      <t>1</t>
    </r>
    <r>
      <rPr>
        <sz val="8"/>
        <rFont val="Times New Roman"/>
        <family val="1"/>
      </rPr>
      <t>Зазначаються усі програми та завдання, які включені до звіту про виконання паспорту бюджетної програми</t>
    </r>
  </si>
  <si>
    <t>1.</t>
  </si>
  <si>
    <t>Додаток1</t>
  </si>
  <si>
    <r>
      <t>Програма:</t>
    </r>
    <r>
      <rPr>
        <sz val="11"/>
        <rFont val="Times New Roman"/>
        <family val="1"/>
      </rPr>
      <t xml:space="preserve"> </t>
    </r>
  </si>
  <si>
    <t>станом на 01.01.2019 року</t>
  </si>
  <si>
    <t>а) розрахунок середнього індексу виконання показників ефективності звітного періоду:</t>
  </si>
  <si>
    <t>в) розрахунок середнього індексу виконання показників якості звітного періоду:</t>
  </si>
  <si>
    <t>б) розрахунок середнього індексу виконання показників ефективності попереднього періоду:</t>
  </si>
  <si>
    <t>г) розрахунок порівняння результативності бюджетної програми із показниками попередніх періодів:</t>
  </si>
  <si>
    <t>Попередній період (2018 рік)</t>
  </si>
  <si>
    <t>Звітний період (2019 рік)</t>
  </si>
  <si>
    <t>.</t>
  </si>
  <si>
    <t>Витрати на утримання  однієї штатної одиниці</t>
  </si>
  <si>
    <t>Кількість виконаних доручень на одну штатну одиницю</t>
  </si>
  <si>
    <t>Кількість проведених засідань, нарад, семінарів на одну штатну одиницю</t>
  </si>
  <si>
    <t xml:space="preserve">Частка вчасно виконаних доручень в загальній їх кількості </t>
  </si>
  <si>
    <t>Динаміка збільшення кількості проведених засідань, нарад,семінарів порівняно з попереднім роком</t>
  </si>
  <si>
    <r>
      <t>І</t>
    </r>
    <r>
      <rPr>
        <vertAlign val="subscript"/>
        <sz val="11"/>
        <rFont val="Times New Roman"/>
        <family val="1"/>
      </rPr>
      <t>(еф)</t>
    </r>
    <r>
      <rPr>
        <sz val="11"/>
        <rFont val="Times New Roman"/>
        <family val="1"/>
      </rPr>
      <t xml:space="preserve">=(1,0163+0,6471+0,2000):3*100 = </t>
    </r>
  </si>
  <si>
    <t>_</t>
  </si>
  <si>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=0,62, що відповідає критерію оцінки  Іі0,&lt;0,85, то за цим параметром для даної програми нараховується 0 балів.</t>
    </r>
  </si>
  <si>
    <t>Е= 62,1+100+0=</t>
  </si>
  <si>
    <r>
      <t>І(</t>
    </r>
    <r>
      <rPr>
        <vertAlign val="subscript"/>
        <sz val="11"/>
        <rFont val="Times New Roman"/>
        <family val="1"/>
      </rPr>
      <t>як)</t>
    </r>
    <r>
      <rPr>
        <sz val="11"/>
        <rFont val="Times New Roman"/>
        <family val="1"/>
      </rPr>
      <t>= (100+100):2*100=</t>
    </r>
  </si>
  <si>
    <r>
      <t>І</t>
    </r>
    <r>
      <rPr>
        <vertAlign val="subscript"/>
        <sz val="11"/>
        <rFont val="Times New Roman"/>
        <family val="1"/>
      </rPr>
      <t>і</t>
    </r>
    <r>
      <rPr>
        <sz val="11"/>
        <rFont val="Times New Roman"/>
        <family val="1"/>
      </rPr>
      <t>= 62,1/100=</t>
    </r>
  </si>
  <si>
    <t>На низьку ефективність програми вплинула менша кількість фактичних доручень, що надійшли  від Дунає-вецької міської ради ніж було запла-новано. Відповідно   кількість  виконаних доручень  на  одну штатну одиницю теж зменшилась. Попри це усі  доручення виконано повністю.      Кількість проведених засідань, нарад, семінарів на одну  штатну одиницю фактично менша від запланованих, що пояснюється тим, що Управління культури, туризму та інформації утворено в січні 2020 року та передбачити їх кількість було неможливо.</t>
  </si>
  <si>
    <t>При порівнянні отриманого значення зі шкалою оцінки ефективності бюджетних програм можемо зробити висновок, що дана програма має низьку ефективність .</t>
  </si>
  <si>
    <t xml:space="preserve">           А.Бец</t>
  </si>
  <si>
    <t>Бухгалтер</t>
  </si>
  <si>
    <t>Н.М.Варецька</t>
  </si>
  <si>
    <t>Начальник Управління культури, туризму  та  інформації Дунаєвецької міської ради</t>
  </si>
  <si>
    <t>Управління культури,  туризму  та  інформації Дунаєвецької міської ради</t>
  </si>
  <si>
    <t>Завдання бюджетної програми1</t>
  </si>
  <si>
    <t xml:space="preserve">Керівництво і управління у відповідній сфері у містах (місті Києві), селищах, селах, об’єднаних територіальних громадах  </t>
  </si>
  <si>
    <t>Забезпечення виконання наданих законодавством повноважень</t>
  </si>
  <si>
    <t>Аналіз ефективності виконання бюджетної програми                                                                                                     Управління культури,  туризму  та  інформації Дунаєвецької міської ради</t>
  </si>
</sst>
</file>

<file path=xl/styles.xml><?xml version="1.0" encoding="utf-8"?>
<styleSheet xmlns="http://schemas.openxmlformats.org/spreadsheetml/2006/main">
  <numFmts count="6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00"/>
    <numFmt numFmtId="211" formatCode="0.000000"/>
    <numFmt numFmtId="212" formatCode="0.00000"/>
    <numFmt numFmtId="213" formatCode="0.00000000"/>
    <numFmt numFmtId="214" formatCode="0.0000000"/>
    <numFmt numFmtId="215" formatCode="#,##0.0"/>
    <numFmt numFmtId="216" formatCode="#,##0.0000"/>
  </numFmts>
  <fonts count="46">
    <font>
      <sz val="10"/>
      <name val="Arial"/>
      <family val="0"/>
    </font>
    <font>
      <sz val="11"/>
      <name val="Times New Roman"/>
      <family val="1"/>
    </font>
    <font>
      <sz val="8"/>
      <name val="Times New Roman"/>
      <family val="1"/>
    </font>
    <font>
      <vertAlign val="superscript"/>
      <sz val="8"/>
      <name val="Times New Roman"/>
      <family val="1"/>
    </font>
    <font>
      <sz val="14"/>
      <name val="Times New Roman"/>
      <family val="1"/>
    </font>
    <font>
      <b/>
      <sz val="12"/>
      <name val="Times New Roman"/>
      <family val="1"/>
    </font>
    <font>
      <sz val="12"/>
      <name val="Times New Roman"/>
      <family val="1"/>
    </font>
    <font>
      <sz val="10"/>
      <name val="Times New Roman"/>
      <family val="1"/>
    </font>
    <font>
      <b/>
      <sz val="11"/>
      <name val="Times New Roman"/>
      <family val="1"/>
    </font>
    <font>
      <vertAlign val="subscript"/>
      <sz val="11"/>
      <name val="Times New Roman"/>
      <family val="1"/>
    </font>
    <font>
      <sz val="11"/>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5" fillId="32" borderId="0" applyNumberFormat="0" applyBorder="0" applyAlignment="0" applyProtection="0"/>
  </cellStyleXfs>
  <cellXfs count="74">
    <xf numFmtId="0" fontId="0" fillId="0" borderId="0" xfId="0" applyAlignment="1">
      <alignment/>
    </xf>
    <xf numFmtId="0" fontId="4" fillId="0" borderId="0" xfId="0" applyFont="1" applyAlignment="1">
      <alignment horizontal="justify"/>
    </xf>
    <xf numFmtId="0" fontId="1" fillId="0" borderId="0" xfId="0" applyFont="1" applyAlignment="1">
      <alignment/>
    </xf>
    <xf numFmtId="0" fontId="6" fillId="0" borderId="10" xfId="0" applyFont="1" applyBorder="1" applyAlignment="1">
      <alignment horizontal="center" wrapText="1"/>
    </xf>
    <xf numFmtId="0" fontId="7" fillId="0" borderId="10" xfId="0" applyFont="1" applyBorder="1" applyAlignment="1">
      <alignment horizontal="center" wrapText="1"/>
    </xf>
    <xf numFmtId="0" fontId="8"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8" fillId="0" borderId="10" xfId="0" applyFont="1" applyBorder="1" applyAlignment="1">
      <alignment horizontal="justify" wrapText="1"/>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7" fillId="0" borderId="10" xfId="0" applyFont="1" applyBorder="1" applyAlignment="1">
      <alignment horizontal="center" vertical="top" wrapText="1"/>
    </xf>
    <xf numFmtId="0" fontId="3" fillId="0" borderId="0" xfId="0" applyFont="1" applyAlignment="1">
      <alignment/>
    </xf>
    <xf numFmtId="0" fontId="10" fillId="0" borderId="0" xfId="0" applyFont="1" applyBorder="1" applyAlignment="1">
      <alignment wrapText="1"/>
    </xf>
    <xf numFmtId="0" fontId="5" fillId="0" borderId="10" xfId="0" applyFont="1" applyBorder="1" applyAlignment="1">
      <alignment wrapText="1"/>
    </xf>
    <xf numFmtId="0" fontId="8" fillId="0" borderId="0" xfId="0" applyFont="1" applyAlignment="1">
      <alignment/>
    </xf>
    <xf numFmtId="0" fontId="8" fillId="0" borderId="0" xfId="0" applyFont="1" applyAlignment="1">
      <alignment wrapText="1"/>
    </xf>
    <xf numFmtId="0" fontId="2" fillId="0" borderId="10" xfId="0" applyFont="1" applyBorder="1" applyAlignment="1">
      <alignment horizontal="center" vertical="center" wrapText="1"/>
    </xf>
    <xf numFmtId="1" fontId="1" fillId="0" borderId="0" xfId="0" applyNumberFormat="1" applyFont="1" applyAlignment="1">
      <alignment horizontal="left"/>
    </xf>
    <xf numFmtId="0" fontId="1" fillId="0" borderId="10" xfId="0" applyFont="1" applyBorder="1" applyAlignment="1">
      <alignment horizontal="center" vertical="top" wrapText="1"/>
    </xf>
    <xf numFmtId="0" fontId="1" fillId="0" borderId="11" xfId="0" applyFont="1" applyBorder="1" applyAlignment="1">
      <alignment/>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205" fontId="1" fillId="0" borderId="0" xfId="0" applyNumberFormat="1" applyFont="1" applyAlignment="1">
      <alignment horizontal="center"/>
    </xf>
    <xf numFmtId="205" fontId="6" fillId="0" borderId="10" xfId="0" applyNumberFormat="1" applyFont="1" applyBorder="1" applyAlignment="1">
      <alignment horizontal="center" vertical="center" wrapText="1"/>
    </xf>
    <xf numFmtId="2" fontId="1" fillId="0" borderId="0" xfId="0" applyNumberFormat="1" applyFont="1" applyAlignment="1">
      <alignment horizontal="center"/>
    </xf>
    <xf numFmtId="0" fontId="6" fillId="0" borderId="11" xfId="0" applyFont="1" applyBorder="1" applyAlignment="1">
      <alignment horizontal="center"/>
    </xf>
    <xf numFmtId="0" fontId="7" fillId="0" borderId="0" xfId="0" applyFont="1" applyBorder="1" applyAlignment="1">
      <alignment/>
    </xf>
    <xf numFmtId="0" fontId="2" fillId="0" borderId="0" xfId="0" applyFont="1" applyAlignment="1">
      <alignment horizontal="center"/>
    </xf>
    <xf numFmtId="0" fontId="7" fillId="0" borderId="0" xfId="0" applyFont="1" applyAlignment="1">
      <alignment horizontal="center"/>
    </xf>
    <xf numFmtId="0" fontId="2" fillId="0" borderId="0" xfId="0" applyFont="1" applyAlignment="1">
      <alignment/>
    </xf>
    <xf numFmtId="0" fontId="6" fillId="0" borderId="11" xfId="0" applyFont="1" applyBorder="1" applyAlignment="1">
      <alignment horizontal="center" wrapText="1"/>
    </xf>
    <xf numFmtId="0" fontId="6" fillId="0" borderId="0" xfId="0" applyFont="1" applyBorder="1" applyAlignment="1">
      <alignment/>
    </xf>
    <xf numFmtId="0" fontId="6" fillId="0" borderId="10" xfId="0" applyFont="1" applyBorder="1" applyAlignment="1">
      <alignment horizontal="left" vertical="center" wrapText="1"/>
    </xf>
    <xf numFmtId="0" fontId="7" fillId="0" borderId="0" xfId="0" applyFont="1" applyBorder="1" applyAlignment="1">
      <alignment wrapText="1"/>
    </xf>
    <xf numFmtId="0" fontId="7" fillId="0" borderId="0" xfId="0" applyFont="1" applyBorder="1" applyAlignment="1">
      <alignment horizontal="left" wrapText="1"/>
    </xf>
    <xf numFmtId="0" fontId="6" fillId="0" borderId="0" xfId="0" applyFont="1" applyAlignment="1">
      <alignment horizontal="justify"/>
    </xf>
    <xf numFmtId="0" fontId="1" fillId="0" borderId="11" xfId="0" applyFont="1" applyBorder="1" applyAlignment="1">
      <alignment horizontal="left"/>
    </xf>
    <xf numFmtId="0" fontId="6" fillId="0" borderId="0" xfId="0" applyFont="1" applyAlignment="1">
      <alignment vertical="center"/>
    </xf>
    <xf numFmtId="0" fontId="6" fillId="0" borderId="0" xfId="0" applyFont="1" applyAlignment="1">
      <alignment/>
    </xf>
    <xf numFmtId="0" fontId="11" fillId="0" borderId="10" xfId="0" applyFont="1" applyBorder="1" applyAlignment="1">
      <alignment vertical="center" wrapText="1"/>
    </xf>
    <xf numFmtId="0" fontId="11" fillId="0" borderId="10" xfId="0" applyFont="1" applyFill="1" applyBorder="1" applyAlignment="1">
      <alignment vertical="center" wrapText="1"/>
    </xf>
    <xf numFmtId="21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11"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11" fillId="0" borderId="10" xfId="0" applyNumberFormat="1" applyFont="1" applyBorder="1" applyAlignment="1">
      <alignment horizontal="center" vertical="center" wrapText="1"/>
    </xf>
    <xf numFmtId="0" fontId="11" fillId="0" borderId="0" xfId="0" applyFont="1" applyBorder="1" applyAlignment="1">
      <alignment wrapText="1"/>
    </xf>
    <xf numFmtId="0" fontId="6" fillId="0" borderId="10" xfId="0" applyFont="1" applyBorder="1" applyAlignment="1">
      <alignment horizontal="center" vertical="top" wrapText="1"/>
    </xf>
    <xf numFmtId="0" fontId="6" fillId="0" borderId="0" xfId="0" applyFont="1" applyAlignment="1">
      <alignment horizontal="left" wrapText="1"/>
    </xf>
    <xf numFmtId="0" fontId="6" fillId="0" borderId="11" xfId="0" applyFont="1" applyBorder="1" applyAlignment="1">
      <alignment horizontal="center"/>
    </xf>
    <xf numFmtId="0" fontId="7" fillId="0" borderId="12" xfId="0" applyFont="1" applyBorder="1" applyAlignment="1">
      <alignment horizontal="center"/>
    </xf>
    <xf numFmtId="0" fontId="7" fillId="0" borderId="10" xfId="0" applyFont="1" applyBorder="1" applyAlignment="1">
      <alignment horizontal="center" vertical="top" wrapText="1"/>
    </xf>
    <xf numFmtId="0" fontId="6" fillId="0" borderId="10" xfId="0" applyFont="1" applyBorder="1" applyAlignment="1">
      <alignment horizontal="center" wrapText="1"/>
    </xf>
    <xf numFmtId="0" fontId="5" fillId="0" borderId="0" xfId="0" applyFont="1" applyAlignment="1">
      <alignment horizontal="center"/>
    </xf>
    <xf numFmtId="0" fontId="7" fillId="0" borderId="10"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1" xfId="0" applyFont="1" applyBorder="1" applyAlignment="1">
      <alignment horizontal="center" wrapText="1"/>
    </xf>
    <xf numFmtId="0" fontId="11" fillId="0" borderId="11" xfId="0" applyFont="1" applyBorder="1" applyAlignment="1">
      <alignment horizontal="center" wrapText="1"/>
    </xf>
    <xf numFmtId="0" fontId="7" fillId="0" borderId="0" xfId="0" applyFont="1" applyBorder="1" applyAlignment="1">
      <alignment horizontal="left" wrapText="1"/>
    </xf>
    <xf numFmtId="0" fontId="10" fillId="0" borderId="0" xfId="0" applyFont="1" applyBorder="1" applyAlignment="1">
      <alignment horizontal="left" wrapText="1"/>
    </xf>
    <xf numFmtId="0" fontId="1" fillId="33" borderId="0" xfId="0" applyFont="1" applyFill="1" applyAlignment="1">
      <alignment horizontal="left" wrapText="1"/>
    </xf>
    <xf numFmtId="0" fontId="1"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center"/>
    </xf>
    <xf numFmtId="0" fontId="11" fillId="0" borderId="11" xfId="0" applyFont="1" applyBorder="1" applyAlignment="1">
      <alignment horizontal="left"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Fill="1" applyAlignment="1">
      <alignment horizontal="center" wrapText="1"/>
    </xf>
    <xf numFmtId="0" fontId="6" fillId="0" borderId="11"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L22" sqref="L22"/>
    </sheetView>
  </sheetViews>
  <sheetFormatPr defaultColWidth="9.140625" defaultRowHeight="12.75"/>
  <cols>
    <col min="1" max="1" width="4.8515625" style="10" customWidth="1"/>
    <col min="2" max="2" width="9.8515625" style="10" customWidth="1"/>
    <col min="3" max="3" width="42.140625" style="10" customWidth="1"/>
    <col min="4" max="4" width="14.421875" style="10" customWidth="1"/>
    <col min="5" max="5" width="13.28125" style="10" customWidth="1"/>
    <col min="6" max="6" width="12.00390625" style="10" customWidth="1"/>
    <col min="7" max="16384" width="9.140625" style="10" customWidth="1"/>
  </cols>
  <sheetData>
    <row r="1" ht="12.75">
      <c r="F1" s="10" t="s">
        <v>33</v>
      </c>
    </row>
    <row r="2" spans="2:6" ht="15.75">
      <c r="B2" s="55" t="s">
        <v>18</v>
      </c>
      <c r="C2" s="55"/>
      <c r="D2" s="55"/>
      <c r="E2" s="55"/>
      <c r="F2" s="55"/>
    </row>
    <row r="3" spans="2:6" ht="15.75">
      <c r="B3" s="55" t="s">
        <v>35</v>
      </c>
      <c r="C3" s="55"/>
      <c r="D3" s="55"/>
      <c r="E3" s="55"/>
      <c r="F3" s="55"/>
    </row>
    <row r="4" spans="1:8" ht="38.25" customHeight="1">
      <c r="A4" s="9" t="s">
        <v>32</v>
      </c>
      <c r="B4" s="27">
        <v>1000000</v>
      </c>
      <c r="C4" s="60" t="s">
        <v>60</v>
      </c>
      <c r="D4" s="60"/>
      <c r="E4" s="60"/>
      <c r="F4" s="60"/>
      <c r="G4" s="28"/>
      <c r="H4" s="28"/>
    </row>
    <row r="5" spans="1:11" s="28" customFormat="1" ht="15.75">
      <c r="A5" s="33"/>
      <c r="B5" s="29" t="s">
        <v>1</v>
      </c>
      <c r="C5" s="52" t="s">
        <v>2</v>
      </c>
      <c r="D5" s="52"/>
      <c r="E5" s="52"/>
      <c r="F5" s="52"/>
      <c r="I5" s="10"/>
      <c r="J5" s="10"/>
      <c r="K5" s="10"/>
    </row>
    <row r="6" spans="1:8" ht="15.75">
      <c r="A6" s="9"/>
      <c r="C6" s="30"/>
      <c r="G6" s="28"/>
      <c r="H6" s="28"/>
    </row>
    <row r="7" spans="1:8" ht="31.5" customHeight="1">
      <c r="A7" s="9" t="s">
        <v>3</v>
      </c>
      <c r="B7" s="32">
        <v>1010000</v>
      </c>
      <c r="C7" s="60" t="s">
        <v>60</v>
      </c>
      <c r="D7" s="60"/>
      <c r="E7" s="60"/>
      <c r="F7" s="60"/>
      <c r="G7" s="28"/>
      <c r="H7" s="28"/>
    </row>
    <row r="8" spans="1:8" ht="15.75">
      <c r="A8" s="9"/>
      <c r="B8" s="29" t="s">
        <v>1</v>
      </c>
      <c r="C8" s="52" t="s">
        <v>2</v>
      </c>
      <c r="D8" s="52"/>
      <c r="E8" s="52"/>
      <c r="F8" s="52"/>
      <c r="G8" s="28"/>
      <c r="H8" s="28"/>
    </row>
    <row r="9" spans="1:8" ht="15.75">
      <c r="A9" s="9"/>
      <c r="C9" s="30"/>
      <c r="G9" s="28"/>
      <c r="H9" s="28"/>
    </row>
    <row r="10" spans="1:11" ht="30" customHeight="1">
      <c r="A10" s="9" t="s">
        <v>4</v>
      </c>
      <c r="B10" s="9">
        <v>1010160</v>
      </c>
      <c r="C10" s="61" t="s">
        <v>62</v>
      </c>
      <c r="D10" s="61"/>
      <c r="E10" s="61"/>
      <c r="F10" s="61"/>
      <c r="G10" s="48"/>
      <c r="H10" s="48"/>
      <c r="I10" s="14"/>
      <c r="J10" s="14"/>
      <c r="K10" s="14"/>
    </row>
    <row r="11" spans="2:11" ht="12.75">
      <c r="B11" s="29" t="s">
        <v>1</v>
      </c>
      <c r="C11" s="52" t="s">
        <v>7</v>
      </c>
      <c r="D11" s="52"/>
      <c r="E11" s="52"/>
      <c r="F11" s="52"/>
      <c r="G11" s="28"/>
      <c r="H11" s="28"/>
      <c r="I11" s="28"/>
      <c r="J11" s="28"/>
      <c r="K11" s="28"/>
    </row>
    <row r="12" spans="7:11" ht="12.75">
      <c r="G12" s="28"/>
      <c r="H12" s="28"/>
      <c r="I12" s="28"/>
      <c r="J12" s="28"/>
      <c r="K12" s="28"/>
    </row>
    <row r="13" spans="2:11" ht="15.75">
      <c r="B13" s="9" t="s">
        <v>19</v>
      </c>
      <c r="G13" s="28"/>
      <c r="H13" s="28"/>
      <c r="I13" s="28"/>
      <c r="J13" s="28"/>
      <c r="K13" s="28"/>
    </row>
    <row r="14" spans="2:11" ht="25.5" customHeight="1">
      <c r="B14" s="56" t="s">
        <v>5</v>
      </c>
      <c r="C14" s="58" t="s">
        <v>61</v>
      </c>
      <c r="D14" s="56" t="s">
        <v>20</v>
      </c>
      <c r="E14" s="56"/>
      <c r="F14" s="57"/>
      <c r="G14" s="28"/>
      <c r="H14" s="28"/>
      <c r="I14" s="28"/>
      <c r="J14" s="28"/>
      <c r="K14" s="28"/>
    </row>
    <row r="15" spans="2:6" ht="25.5">
      <c r="B15" s="56"/>
      <c r="C15" s="59"/>
      <c r="D15" s="4" t="s">
        <v>21</v>
      </c>
      <c r="E15" s="4" t="s">
        <v>22</v>
      </c>
      <c r="F15" s="4" t="s">
        <v>23</v>
      </c>
    </row>
    <row r="16" spans="2:6" ht="39" customHeight="1">
      <c r="B16" s="11"/>
      <c r="C16" s="34" t="s">
        <v>63</v>
      </c>
      <c r="D16" s="25"/>
      <c r="E16" s="23"/>
      <c r="F16" s="25">
        <v>162.1</v>
      </c>
    </row>
    <row r="17" spans="2:6" ht="29.25" customHeight="1">
      <c r="B17" s="11"/>
      <c r="C17" s="15" t="s">
        <v>24</v>
      </c>
      <c r="D17" s="25"/>
      <c r="E17" s="23"/>
      <c r="F17" s="25">
        <f>F16</f>
        <v>162.1</v>
      </c>
    </row>
    <row r="18" s="31" customFormat="1" ht="11.25">
      <c r="B18" s="13" t="s">
        <v>31</v>
      </c>
    </row>
    <row r="19" ht="15.75">
      <c r="B19" s="9"/>
    </row>
    <row r="20" ht="15.75">
      <c r="B20" s="9" t="s">
        <v>25</v>
      </c>
    </row>
    <row r="21" ht="15.75">
      <c r="B21" s="9"/>
    </row>
    <row r="22" spans="2:6" ht="49.5" customHeight="1">
      <c r="B22" s="12" t="s">
        <v>5</v>
      </c>
      <c r="C22" s="12" t="s">
        <v>29</v>
      </c>
      <c r="D22" s="53" t="s">
        <v>26</v>
      </c>
      <c r="E22" s="53"/>
      <c r="F22" s="53"/>
    </row>
    <row r="23" spans="2:6" ht="15.75">
      <c r="B23" s="3">
        <v>1</v>
      </c>
      <c r="C23" s="3">
        <v>2</v>
      </c>
      <c r="D23" s="54">
        <v>3</v>
      </c>
      <c r="E23" s="54"/>
      <c r="F23" s="54"/>
    </row>
    <row r="24" spans="2:6" ht="252.75" customHeight="1">
      <c r="B24" s="11"/>
      <c r="C24" s="34" t="s">
        <v>63</v>
      </c>
      <c r="D24" s="49" t="s">
        <v>54</v>
      </c>
      <c r="E24" s="49"/>
      <c r="F24" s="49"/>
    </row>
    <row r="25" spans="2:6" ht="15.75">
      <c r="B25" s="11"/>
      <c r="C25" s="11"/>
      <c r="D25" s="49"/>
      <c r="E25" s="49"/>
      <c r="F25" s="49"/>
    </row>
    <row r="26" spans="2:3" ht="12.75">
      <c r="B26" s="13" t="s">
        <v>30</v>
      </c>
      <c r="C26" s="31"/>
    </row>
    <row r="29" spans="2:6" ht="35.25" customHeight="1">
      <c r="B29" s="50" t="s">
        <v>59</v>
      </c>
      <c r="C29" s="50"/>
      <c r="D29" s="51" t="s">
        <v>56</v>
      </c>
      <c r="E29" s="51"/>
      <c r="F29" s="51"/>
    </row>
    <row r="30" spans="4:6" s="9" customFormat="1" ht="14.25" customHeight="1">
      <c r="D30" s="9" t="s">
        <v>27</v>
      </c>
      <c r="E30" s="39" t="s">
        <v>28</v>
      </c>
      <c r="F30" s="40"/>
    </row>
  </sheetData>
  <sheetProtection/>
  <mergeCells count="17">
    <mergeCell ref="B2:F2"/>
    <mergeCell ref="B3:F3"/>
    <mergeCell ref="B14:B15"/>
    <mergeCell ref="D14:F14"/>
    <mergeCell ref="C14:C15"/>
    <mergeCell ref="C4:F4"/>
    <mergeCell ref="C7:F7"/>
    <mergeCell ref="C8:F8"/>
    <mergeCell ref="C11:F11"/>
    <mergeCell ref="C10:F10"/>
    <mergeCell ref="D25:F25"/>
    <mergeCell ref="B29:C29"/>
    <mergeCell ref="D29:F29"/>
    <mergeCell ref="C5:F5"/>
    <mergeCell ref="D22:F22"/>
    <mergeCell ref="D23:F23"/>
    <mergeCell ref="D24:F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R35"/>
  <sheetViews>
    <sheetView tabSelected="1" view="pageBreakPreview" zoomScaleSheetLayoutView="100" zoomScalePageLayoutView="0" workbookViewId="0" topLeftCell="A1">
      <selection activeCell="H7" sqref="H7"/>
    </sheetView>
  </sheetViews>
  <sheetFormatPr defaultColWidth="9.140625" defaultRowHeight="12.75"/>
  <cols>
    <col min="1" max="1" width="35.57421875" style="10" customWidth="1"/>
    <col min="2" max="3" width="12.00390625" style="10" customWidth="1"/>
    <col min="4" max="4" width="13.57421875" style="10" customWidth="1"/>
    <col min="5" max="5" width="11.57421875" style="10" customWidth="1"/>
    <col min="6" max="7" width="12.28125" style="10" customWidth="1"/>
    <col min="8" max="16384" width="9.140625" style="10" customWidth="1"/>
  </cols>
  <sheetData>
    <row r="1" ht="12.75">
      <c r="A1" s="10" t="s">
        <v>42</v>
      </c>
    </row>
    <row r="2" spans="1:14" ht="30.75" customHeight="1">
      <c r="A2" s="72" t="s">
        <v>64</v>
      </c>
      <c r="B2" s="72"/>
      <c r="C2" s="72"/>
      <c r="D2" s="72"/>
      <c r="E2" s="72"/>
      <c r="F2" s="72"/>
      <c r="G2" s="72"/>
      <c r="H2" s="72"/>
      <c r="I2" s="7"/>
      <c r="J2" s="7"/>
      <c r="K2" s="7"/>
      <c r="L2" s="7"/>
      <c r="M2" s="7"/>
      <c r="N2" s="7"/>
    </row>
    <row r="3" spans="1:7" ht="15.75">
      <c r="A3" s="37"/>
      <c r="B3" s="9"/>
      <c r="C3" s="9"/>
      <c r="D3" s="9"/>
      <c r="E3" s="9"/>
      <c r="F3" s="9"/>
      <c r="G3" s="9"/>
    </row>
    <row r="4" spans="1:8" ht="44.25" customHeight="1">
      <c r="A4" s="17" t="s">
        <v>34</v>
      </c>
      <c r="B4" s="68" t="s">
        <v>62</v>
      </c>
      <c r="C4" s="68"/>
      <c r="D4" s="68"/>
      <c r="E4" s="68"/>
      <c r="F4" s="68"/>
      <c r="G4" s="68"/>
      <c r="H4" s="14"/>
    </row>
    <row r="5" spans="1:8" ht="22.5" customHeight="1">
      <c r="A5" s="16" t="s">
        <v>17</v>
      </c>
      <c r="B5" s="73" t="s">
        <v>63</v>
      </c>
      <c r="C5" s="73"/>
      <c r="D5" s="73"/>
      <c r="E5" s="73"/>
      <c r="F5" s="73"/>
      <c r="G5" s="73"/>
      <c r="H5" s="35"/>
    </row>
    <row r="6" spans="1:7" ht="18.75">
      <c r="A6" s="1"/>
      <c r="B6" s="2"/>
      <c r="C6" s="2"/>
      <c r="D6" s="2"/>
      <c r="E6" s="2"/>
      <c r="F6" s="2"/>
      <c r="G6" s="2"/>
    </row>
    <row r="7" spans="1:7" ht="15.75">
      <c r="A7" s="51" t="s">
        <v>8</v>
      </c>
      <c r="B7" s="51"/>
      <c r="C7" s="51"/>
      <c r="D7" s="51"/>
      <c r="E7" s="51"/>
      <c r="F7" s="51"/>
      <c r="G7" s="51"/>
    </row>
    <row r="8" spans="1:18" ht="31.5" customHeight="1">
      <c r="A8" s="69" t="s">
        <v>6</v>
      </c>
      <c r="B8" s="71" t="s">
        <v>40</v>
      </c>
      <c r="C8" s="71"/>
      <c r="D8" s="71"/>
      <c r="E8" s="71" t="s">
        <v>41</v>
      </c>
      <c r="F8" s="71"/>
      <c r="G8" s="71"/>
      <c r="M8" s="63"/>
      <c r="N8" s="63"/>
      <c r="O8" s="63"/>
      <c r="P8" s="63"/>
      <c r="Q8" s="63"/>
      <c r="R8" s="63"/>
    </row>
    <row r="9" spans="1:7" ht="22.5">
      <c r="A9" s="70"/>
      <c r="B9" s="18" t="s">
        <v>0</v>
      </c>
      <c r="C9" s="18" t="s">
        <v>9</v>
      </c>
      <c r="D9" s="18" t="s">
        <v>10</v>
      </c>
      <c r="E9" s="18" t="s">
        <v>0</v>
      </c>
      <c r="F9" s="18" t="s">
        <v>9</v>
      </c>
      <c r="G9" s="18" t="s">
        <v>10</v>
      </c>
    </row>
    <row r="10" spans="1:7" ht="15">
      <c r="A10" s="8" t="s">
        <v>11</v>
      </c>
      <c r="B10" s="20" t="s">
        <v>12</v>
      </c>
      <c r="C10" s="20" t="s">
        <v>12</v>
      </c>
      <c r="D10" s="20" t="s">
        <v>12</v>
      </c>
      <c r="E10" s="20" t="s">
        <v>12</v>
      </c>
      <c r="F10" s="20" t="s">
        <v>12</v>
      </c>
      <c r="G10" s="20" t="s">
        <v>12</v>
      </c>
    </row>
    <row r="11" spans="1:7" ht="51.75" customHeight="1">
      <c r="A11" s="41" t="s">
        <v>43</v>
      </c>
      <c r="B11" s="44" t="s">
        <v>49</v>
      </c>
      <c r="C11" s="44" t="s">
        <v>49</v>
      </c>
      <c r="D11" s="43">
        <v>1</v>
      </c>
      <c r="E11" s="44">
        <v>236823</v>
      </c>
      <c r="F11" s="45">
        <v>233032</v>
      </c>
      <c r="G11" s="43">
        <f>E11/F11</f>
        <v>1.0162681520134573</v>
      </c>
    </row>
    <row r="12" spans="1:17" ht="54.75" customHeight="1">
      <c r="A12" s="41" t="s">
        <v>44</v>
      </c>
      <c r="B12" s="44" t="s">
        <v>49</v>
      </c>
      <c r="C12" s="44" t="s">
        <v>49</v>
      </c>
      <c r="D12" s="43">
        <v>1</v>
      </c>
      <c r="E12" s="46">
        <v>17</v>
      </c>
      <c r="F12" s="46">
        <v>11</v>
      </c>
      <c r="G12" s="43">
        <f>F12/E12</f>
        <v>0.6470588235294118</v>
      </c>
      <c r="L12" s="62"/>
      <c r="M12" s="62"/>
      <c r="N12" s="62"/>
      <c r="O12" s="62"/>
      <c r="P12" s="62"/>
      <c r="Q12" s="62"/>
    </row>
    <row r="13" spans="1:17" ht="53.25" customHeight="1">
      <c r="A13" s="41" t="s">
        <v>45</v>
      </c>
      <c r="B13" s="44" t="s">
        <v>49</v>
      </c>
      <c r="C13" s="44" t="s">
        <v>49</v>
      </c>
      <c r="D13" s="43">
        <v>1</v>
      </c>
      <c r="E13" s="47">
        <v>20</v>
      </c>
      <c r="F13" s="46">
        <v>4</v>
      </c>
      <c r="G13" s="43">
        <f>F13/E13</f>
        <v>0.2</v>
      </c>
      <c r="L13" s="36"/>
      <c r="M13" s="36"/>
      <c r="N13" s="36"/>
      <c r="O13" s="36"/>
      <c r="P13" s="36"/>
      <c r="Q13" s="36"/>
    </row>
    <row r="14" spans="1:7" ht="15.75">
      <c r="A14" s="8" t="s">
        <v>13</v>
      </c>
      <c r="B14" s="22" t="s">
        <v>12</v>
      </c>
      <c r="C14" s="22" t="s">
        <v>12</v>
      </c>
      <c r="D14" s="22" t="s">
        <v>12</v>
      </c>
      <c r="E14" s="22" t="s">
        <v>12</v>
      </c>
      <c r="F14" s="22" t="s">
        <v>12</v>
      </c>
      <c r="G14" s="22" t="s">
        <v>12</v>
      </c>
    </row>
    <row r="15" spans="1:7" ht="38.25" customHeight="1">
      <c r="A15" s="42" t="s">
        <v>46</v>
      </c>
      <c r="B15" s="44" t="s">
        <v>49</v>
      </c>
      <c r="C15" s="44" t="s">
        <v>49</v>
      </c>
      <c r="D15" s="43">
        <v>1</v>
      </c>
      <c r="E15" s="22">
        <v>100</v>
      </c>
      <c r="F15" s="22">
        <v>100</v>
      </c>
      <c r="G15" s="43">
        <f>F15/E15</f>
        <v>1</v>
      </c>
    </row>
    <row r="16" spans="1:7" ht="63">
      <c r="A16" s="41" t="s">
        <v>47</v>
      </c>
      <c r="B16" s="44" t="s">
        <v>49</v>
      </c>
      <c r="C16" s="44" t="s">
        <v>49</v>
      </c>
      <c r="D16" s="43">
        <v>1</v>
      </c>
      <c r="E16" s="22">
        <v>100</v>
      </c>
      <c r="F16" s="22">
        <v>100</v>
      </c>
      <c r="G16" s="43">
        <f>F16/E16</f>
        <v>1</v>
      </c>
    </row>
    <row r="17" spans="1:7" ht="15">
      <c r="A17" s="2"/>
      <c r="B17" s="2"/>
      <c r="C17" s="2"/>
      <c r="D17" s="2"/>
      <c r="E17" s="2"/>
      <c r="F17" s="2"/>
      <c r="G17" s="2"/>
    </row>
    <row r="18" spans="1:7" ht="15">
      <c r="A18" s="5" t="s">
        <v>14</v>
      </c>
      <c r="B18" s="6"/>
      <c r="C18" s="6"/>
      <c r="D18" s="6"/>
      <c r="E18" s="6"/>
      <c r="F18" s="6"/>
      <c r="G18" s="6"/>
    </row>
    <row r="19" spans="1:7" ht="15">
      <c r="A19" s="38" t="s">
        <v>36</v>
      </c>
      <c r="B19" s="21"/>
      <c r="C19" s="21"/>
      <c r="D19" s="21"/>
      <c r="E19" s="21"/>
      <c r="F19" s="2"/>
      <c r="G19" s="2"/>
    </row>
    <row r="20" spans="1:7" ht="16.5">
      <c r="A20" s="6" t="s">
        <v>48</v>
      </c>
      <c r="B20" s="19"/>
      <c r="C20" s="24">
        <f>(G11+G12+G13)/3*100</f>
        <v>62.1108991847623</v>
      </c>
      <c r="D20" s="19"/>
      <c r="E20" s="2"/>
      <c r="F20" s="2"/>
      <c r="G20" s="2"/>
    </row>
    <row r="21" spans="1:7" ht="15">
      <c r="A21" s="38" t="s">
        <v>38</v>
      </c>
      <c r="B21" s="21"/>
      <c r="C21" s="21"/>
      <c r="D21" s="21"/>
      <c r="E21" s="21"/>
      <c r="F21" s="2"/>
      <c r="G21" s="2"/>
    </row>
    <row r="22" spans="1:7" ht="16.5">
      <c r="A22" s="6" t="s">
        <v>48</v>
      </c>
      <c r="B22" s="19"/>
      <c r="C22" s="24">
        <f>(D11+D12+D13)/3*100</f>
        <v>100</v>
      </c>
      <c r="D22" s="19"/>
      <c r="E22" s="2"/>
      <c r="F22" s="2"/>
      <c r="G22" s="2"/>
    </row>
    <row r="23" spans="1:7" ht="15">
      <c r="A23" s="38" t="s">
        <v>37</v>
      </c>
      <c r="B23" s="21"/>
      <c r="C23" s="21"/>
      <c r="D23" s="21"/>
      <c r="E23" s="2"/>
      <c r="F23" s="2"/>
      <c r="G23" s="2"/>
    </row>
    <row r="24" spans="1:7" ht="16.5">
      <c r="A24" s="6" t="s">
        <v>52</v>
      </c>
      <c r="B24" s="6"/>
      <c r="C24" s="26">
        <f>(G15+G16)/2*100</f>
        <v>100</v>
      </c>
      <c r="D24" s="2"/>
      <c r="E24" s="2"/>
      <c r="F24" s="2"/>
      <c r="G24" s="2"/>
    </row>
    <row r="25" spans="1:7" ht="15">
      <c r="A25" s="38" t="s">
        <v>39</v>
      </c>
      <c r="B25" s="21"/>
      <c r="C25" s="21"/>
      <c r="D25" s="21"/>
      <c r="E25" s="21"/>
      <c r="F25" s="21"/>
      <c r="G25" s="2"/>
    </row>
    <row r="26" spans="1:7" ht="16.5">
      <c r="A26" s="6" t="s">
        <v>53</v>
      </c>
      <c r="B26" s="26">
        <f>C20/C22</f>
        <v>0.621108991847623</v>
      </c>
      <c r="C26" s="2"/>
      <c r="D26" s="2"/>
      <c r="E26" s="2"/>
      <c r="F26" s="2"/>
      <c r="G26" s="2"/>
    </row>
    <row r="27" spans="1:7" ht="46.5" customHeight="1">
      <c r="A27" s="64" t="s">
        <v>50</v>
      </c>
      <c r="B27" s="64"/>
      <c r="C27" s="64"/>
      <c r="D27" s="64"/>
      <c r="E27" s="64"/>
      <c r="F27" s="64"/>
      <c r="G27" s="64"/>
    </row>
    <row r="28" spans="1:7" ht="15">
      <c r="A28" s="5" t="s">
        <v>15</v>
      </c>
      <c r="B28" s="2"/>
      <c r="C28" s="2"/>
      <c r="D28" s="2"/>
      <c r="E28" s="2"/>
      <c r="F28" s="2"/>
      <c r="G28" s="2"/>
    </row>
    <row r="29" spans="1:7" ht="30.75" customHeight="1">
      <c r="A29" s="65" t="s">
        <v>16</v>
      </c>
      <c r="B29" s="65"/>
      <c r="C29" s="65"/>
      <c r="D29" s="65"/>
      <c r="E29" s="65"/>
      <c r="F29" s="65"/>
      <c r="G29" s="65"/>
    </row>
    <row r="30" spans="1:7" ht="15">
      <c r="A30" s="6" t="s">
        <v>51</v>
      </c>
      <c r="B30" s="24">
        <f>C20+C24+0</f>
        <v>162.1108991847623</v>
      </c>
      <c r="C30" s="2"/>
      <c r="D30" s="2"/>
      <c r="E30" s="2"/>
      <c r="F30" s="2"/>
      <c r="G30" s="2"/>
    </row>
    <row r="31" spans="1:7" ht="31.5" customHeight="1">
      <c r="A31" s="65" t="s">
        <v>55</v>
      </c>
      <c r="B31" s="65"/>
      <c r="C31" s="65"/>
      <c r="D31" s="65"/>
      <c r="E31" s="65"/>
      <c r="F31" s="65"/>
      <c r="G31" s="65"/>
    </row>
    <row r="32" spans="1:7" ht="15">
      <c r="A32" s="2"/>
      <c r="B32" s="2"/>
      <c r="C32" s="2"/>
      <c r="D32" s="2"/>
      <c r="E32" s="2"/>
      <c r="F32" s="2"/>
      <c r="G32" s="2"/>
    </row>
    <row r="33" spans="1:7" ht="15">
      <c r="A33" s="2"/>
      <c r="B33" s="2"/>
      <c r="C33" s="2"/>
      <c r="D33" s="2"/>
      <c r="E33" s="2"/>
      <c r="F33" s="2"/>
      <c r="G33" s="2"/>
    </row>
    <row r="34" spans="1:4" ht="12.75">
      <c r="A34" s="10" t="s">
        <v>57</v>
      </c>
      <c r="C34" s="67" t="s">
        <v>58</v>
      </c>
      <c r="D34" s="67"/>
    </row>
    <row r="35" spans="2:4" s="9" customFormat="1" ht="14.25" customHeight="1">
      <c r="B35" s="10" t="s">
        <v>27</v>
      </c>
      <c r="C35" s="66" t="s">
        <v>28</v>
      </c>
      <c r="D35" s="66"/>
    </row>
  </sheetData>
  <sheetProtection/>
  <mergeCells count="14">
    <mergeCell ref="A7:G7"/>
    <mergeCell ref="B4:G4"/>
    <mergeCell ref="A8:A9"/>
    <mergeCell ref="B8:D8"/>
    <mergeCell ref="E8:G8"/>
    <mergeCell ref="B5:G5"/>
    <mergeCell ref="A2:H2"/>
    <mergeCell ref="L12:Q12"/>
    <mergeCell ref="M8:R8"/>
    <mergeCell ref="A27:G27"/>
    <mergeCell ref="A29:G29"/>
    <mergeCell ref="C35:D35"/>
    <mergeCell ref="A31:G31"/>
    <mergeCell ref="C34:D34"/>
  </mergeCells>
  <printOptions/>
  <pageMargins left="0.5905511811023623" right="0.2362204724409449" top="0.7480314960629921" bottom="0.7480314960629921"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2020-03-18T13:59:09Z</cp:lastPrinted>
  <dcterms:created xsi:type="dcterms:W3CDTF">1996-10-08T23:32:33Z</dcterms:created>
  <dcterms:modified xsi:type="dcterms:W3CDTF">2020-03-19T14:40:48Z</dcterms:modified>
  <cp:category/>
  <cp:version/>
  <cp:contentType/>
  <cp:contentStatus/>
</cp:coreProperties>
</file>