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звіт 1010160" sheetId="1" r:id="rId1"/>
  </sheets>
  <definedNames/>
  <calcPr fullCalcOnLoad="1"/>
</workbook>
</file>

<file path=xl/sharedStrings.xml><?xml version="1.0" encoding="utf-8"?>
<sst xmlns="http://schemas.openxmlformats.org/spreadsheetml/2006/main" count="145" uniqueCount="79">
  <si>
    <t>1.</t>
  </si>
  <si>
    <t>(КТПКВК МБ)</t>
  </si>
  <si>
    <t>2.</t>
  </si>
  <si>
    <t>3.</t>
  </si>
  <si>
    <t>(КФКВК)</t>
  </si>
  <si>
    <t>4.</t>
  </si>
  <si>
    <t>5.</t>
  </si>
  <si>
    <t>6.</t>
  </si>
  <si>
    <t>7.</t>
  </si>
  <si>
    <t>Напрями використання бюджетних коштів:</t>
  </si>
  <si>
    <t>(грн)</t>
  </si>
  <si>
    <t>Усього</t>
  </si>
  <si>
    <t>Найменування місцевої / регіональної програми</t>
  </si>
  <si>
    <t>Одиниця виміру</t>
  </si>
  <si>
    <t>Джерело інформації</t>
  </si>
  <si>
    <t>затрат</t>
  </si>
  <si>
    <t>продукту</t>
  </si>
  <si>
    <t>ефективності</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</si>
  <si>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</si>
  <si>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</si>
  <si>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</si>
  <si>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</si>
  <si>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</si>
  <si>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</si>
  <si>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</si>
  <si>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</si>
  <si>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</si>
  <si>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</si>
  <si>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</si>
  <si>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</si>
  <si>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</si>
  <si>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</si>
  <si>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</si>
  <si>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</si>
  <si>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</si>
  <si>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</si>
  <si>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</si>
  <si>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Аналіз стану виконання результативних показників</t>
  </si>
  <si>
    <t>Напрями використання  бюджетних коштів</t>
  </si>
  <si>
    <t>N
з/п</t>
  </si>
  <si>
    <t>N
 з/п</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</si>
  <si>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</si>
  <si>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про виконання паспорта бюджетної програми місцевого бюджету за 2019 рік</t>
  </si>
  <si>
    <t>Управління культури, інформації та туризму Дунаєвецької міської ради</t>
  </si>
  <si>
    <t>од.</t>
  </si>
  <si>
    <t>розрахунок</t>
  </si>
  <si>
    <t>штатний розпис</t>
  </si>
  <si>
    <t>Відхиленнь щодо штатних одиниць не має</t>
  </si>
  <si>
    <t>О111</t>
  </si>
  <si>
    <t xml:space="preserve">Керівництво і управління у відповідній сфері у містах (місті Києві), селищах, селах, об*єднаних територіальних громадах  </t>
  </si>
  <si>
    <t>Кількість установ</t>
  </si>
  <si>
    <t>Середнє число ставок-всього</t>
  </si>
  <si>
    <t>Середнє число ставок керівних працівників</t>
  </si>
  <si>
    <t>Середнє число ставок спеціалістів</t>
  </si>
  <si>
    <t>статут</t>
  </si>
  <si>
    <t xml:space="preserve"> Кількість виконаних доручень</t>
  </si>
  <si>
    <t xml:space="preserve"> Кількість проведених засідань, нарад, семінарів</t>
  </si>
  <si>
    <t>Кількість розроблених розпоряджень, рішень, наказів</t>
  </si>
  <si>
    <t xml:space="preserve">Кількість придбаного/отриманого обладнання та предметів довгострокового користування за рахунок капітальних видатків </t>
  </si>
  <si>
    <t>журнал реєстрації</t>
  </si>
  <si>
    <t>протоколи</t>
  </si>
  <si>
    <t>Витрати на утримання  однієї штатної одиниці</t>
  </si>
  <si>
    <t>Кількість виконаних доручень на одну штатну одиницю</t>
  </si>
  <si>
    <t>Кількість проведених засідань, нарад, семінарів на одну штатну одиницю</t>
  </si>
  <si>
    <t xml:space="preserve">Частка вчасно виконаних доручень в загальній їх кількості </t>
  </si>
  <si>
    <t>Динаміка збільшення кількості проведених засідань, нарад,семінарів порівняно з попереднім роком</t>
  </si>
  <si>
    <t>%</t>
  </si>
  <si>
    <t>грн.</t>
  </si>
  <si>
    <t>шт</t>
  </si>
  <si>
    <t>А.В. Бец</t>
  </si>
  <si>
    <t>Л.А. Брик</t>
  </si>
  <si>
    <t xml:space="preserve">Розбіжності показників продукту  викли  в результаті   повсякденної  роботи та вирішенням  завдань що  покладались на працівників  протягом звітного періоду, який був першим після утворення самостійного управління, та фактичним надходженням доручень міського голови  </t>
  </si>
  <si>
    <t>Начальник управління культури, туризму та інформації Дунаєвецької міської ради</t>
  </si>
  <si>
    <t>Головний бухгалтер</t>
  </si>
  <si>
    <t>Керівництво та управління закладами у сфері культури, мистецтва та туризму</t>
  </si>
  <si>
    <t>Відхилення виникло завдяки економії бюджетних коштів по загальному фонду  в цілому по оплаті комунальних послуг</t>
  </si>
  <si>
    <t>Відхилення між запланованими та досягнутими  показниками  ефективності   змінились  в наслідок  впливу виконання показників продукту: фактичним  вирішенням доручень, проведених засідань, нарад, наказів. Витрати на утримання однієї штатної одиниці  зменшено завдяки економії коштів  за  звітний рік.</t>
  </si>
  <si>
    <t xml:space="preserve"> Кількість дорученнь, що надійшли для виконання  фактично була менше запланованої  їх кількості, та це не вплинуло на якість  їх вирішення, тобто усі доручення виконані вчасно та в повному обсязі - 100%.  Динаміки збільшення  по показнику якості  "частка вчасно виконаних доручень в загальній їх кількості"  не відбулося.  Динаміки збільшення  кількості проведених засідань, нарад,семінарів порівняно з попереднім роком також не сталося, так як управління культури, туризму та інформації Дунаєвецької міської ради, працювало в 2019 році , як самостійне лише перший рік - тобто порівняння з попереднім роком відсутнє.  Проведених  засідань, нарад, семінарів  фактично менше  на 35% від затверджених  на 2019 рік.</t>
  </si>
  <si>
    <t>Відхилення  по  планових  та  досягнутих  показниках  виникли  в  результаті  вище  перерахованих  чиників. Таким чином : кількість виконаних доручень становить 32, що складає 100% від  загальної їх кількості, що надійшла. Кількість засідань, нарад, семінарів, що проводились за протоколом менша від запланованої на 48 одиниць. Касові  видатки  по  загальному  фонду  склали   699 096 грн,  економія  коштів  склала  11 373 грн. , яка виникла значною мірою в зв*язку з економією  коштів на  оплату комунальних послуг та  енергоносіїв в загальній сумі 10907 грн., а саме  КЕКВ 2271 в сумі 3546 грн., КЕКВ 2272 -340 грн., КЕКВ 2273 в сумі 5461 грн., та  по КЕКВ 2275 - 1560,00 грн. Крім того незначні суми економії утворились по КЕКВ 2210 (457 грн.), 2240 (8грн.), 2250 (1грн.) - в загальній сумі 466 грн.</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</si>
</sst>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000"/>
    <numFmt numFmtId="186" formatCode="0.000"/>
    <numFmt numFmtId="187" formatCode="0.00000000"/>
    <numFmt numFmtId="188" formatCode="0.0000000"/>
    <numFmt numFmtId="189" formatCode="0.000000"/>
    <numFmt numFmtId="190" formatCode="0.0"/>
    <numFmt numFmtId="191" formatCode="#,##0.0"/>
  </numFmts>
  <fonts count="44">
    <font>
      <sz val="11"/>
      <color theme="1"/>
      <name val="Calibri"/>
      <family val="2"/>
    </font>
    <font>
      <sz val="11"/>
      <color indexed="8"/>
      <name val="Calibri"/>
      <family val="2"/>
    </font>
    <font>
      <sz val="12"/>
      <color indexed="8"/>
      <name val="Times New Roman"/>
      <family val="1"/>
    </font>
    <font>
      <sz val="8"/>
      <color indexed="8"/>
      <name val="Times New Roman"/>
      <family val="1"/>
    </font>
    <font>
      <sz val="10"/>
      <color indexed="8"/>
      <name val="Times New Roman"/>
      <family val="1"/>
    </font>
    <font>
      <sz val="12"/>
      <color indexed="8"/>
      <name val="Calibri"/>
      <family val="2"/>
    </font>
    <font>
      <b/>
      <sz val="12"/>
      <color indexed="8"/>
      <name val="Times New Roman"/>
      <family val="1"/>
    </font>
    <font>
      <sz val="8"/>
      <name val="Calibri"/>
      <family val="2"/>
    </font>
    <font>
      <sz val="12"/>
      <name val="Times New Roman"/>
      <family val="1"/>
    </font>
    <font>
      <sz val="12"/>
      <color indexed="10"/>
      <name val="Times New Roman"/>
      <family val="1"/>
    </font>
    <font>
      <i/>
      <sz val="10"/>
      <color indexed="10"/>
      <name val="Times New Roman"/>
      <family val="1"/>
    </font>
    <font>
      <i/>
      <sz val="10"/>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51">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2" fillId="0" borderId="10" xfId="0" applyFont="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4" fillId="0" borderId="0" xfId="0" applyFont="1" applyAlignment="1">
      <alignment horizontal="center" vertical="top" wrapText="1"/>
    </xf>
    <xf numFmtId="0" fontId="0" fillId="0" borderId="10" xfId="0" applyBorder="1" applyAlignment="1">
      <alignment/>
    </xf>
    <xf numFmtId="0" fontId="9"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0" fillId="33" borderId="0" xfId="0" applyFill="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0" fillId="0" borderId="0" xfId="0" applyFill="1" applyAlignment="1">
      <alignment/>
    </xf>
    <xf numFmtId="0" fontId="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3" fontId="2" fillId="0" borderId="11" xfId="0" applyNumberFormat="1" applyFont="1" applyBorder="1" applyAlignment="1">
      <alignment horizontal="right" vertical="center" wrapText="1"/>
    </xf>
    <xf numFmtId="0" fontId="2" fillId="0" borderId="11" xfId="0" applyFont="1" applyBorder="1" applyAlignment="1">
      <alignment horizontal="right" vertical="center" wrapText="1"/>
    </xf>
    <xf numFmtId="0" fontId="2" fillId="0" borderId="11" xfId="0" applyFont="1" applyFill="1" applyBorder="1" applyAlignment="1">
      <alignment horizontal="right" vertical="center" wrapText="1"/>
    </xf>
    <xf numFmtId="3" fontId="2" fillId="0" borderId="11" xfId="0" applyNumberFormat="1" applyFont="1" applyFill="1" applyBorder="1" applyAlignment="1">
      <alignment horizontal="right" vertical="center" wrapText="1"/>
    </xf>
    <xf numFmtId="1" fontId="8" fillId="0" borderId="11" xfId="0" applyNumberFormat="1" applyFont="1" applyFill="1" applyBorder="1" applyAlignment="1">
      <alignment horizontal="right" vertical="center" wrapText="1"/>
    </xf>
    <xf numFmtId="1" fontId="2" fillId="0" borderId="11" xfId="0" applyNumberFormat="1" applyFont="1" applyBorder="1" applyAlignment="1">
      <alignment horizontal="right"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12" fillId="0" borderId="0" xfId="0" applyFont="1" applyAlignment="1">
      <alignment/>
    </xf>
    <xf numFmtId="3" fontId="8" fillId="0" borderId="11" xfId="0" applyNumberFormat="1" applyFont="1" applyBorder="1" applyAlignment="1">
      <alignment horizontal="right" vertical="center" wrapText="1"/>
    </xf>
    <xf numFmtId="0" fontId="8" fillId="0" borderId="11" xfId="0" applyFont="1" applyBorder="1" applyAlignment="1">
      <alignment horizontal="right" vertical="center" wrapText="1"/>
    </xf>
    <xf numFmtId="0" fontId="8" fillId="0" borderId="11" xfId="0" applyFont="1" applyFill="1" applyBorder="1" applyAlignment="1">
      <alignment horizontal="right" vertical="center" wrapText="1"/>
    </xf>
    <xf numFmtId="0" fontId="0" fillId="0" borderId="10" xfId="0" applyBorder="1" applyAlignment="1">
      <alignment horizontal="center"/>
    </xf>
    <xf numFmtId="0" fontId="3" fillId="0" borderId="12" xfId="0" applyFont="1" applyBorder="1" applyAlignment="1">
      <alignment horizontal="center" vertical="top" wrapText="1"/>
    </xf>
    <xf numFmtId="0" fontId="2" fillId="0" borderId="0" xfId="0" applyFont="1" applyAlignment="1">
      <alignment horizontal="left" vertical="center" wrapText="1"/>
    </xf>
    <xf numFmtId="0" fontId="3" fillId="0" borderId="0" xfId="0" applyFont="1" applyAlignment="1">
      <alignment horizontal="center" vertical="top" wrapText="1"/>
    </xf>
    <xf numFmtId="0" fontId="5" fillId="0" borderId="10" xfId="0" applyFont="1" applyBorder="1" applyAlignment="1">
      <alignment/>
    </xf>
    <xf numFmtId="0" fontId="3" fillId="0" borderId="0" xfId="0" applyFont="1" applyBorder="1" applyAlignment="1">
      <alignment horizontal="center" vertical="top" wrapText="1"/>
    </xf>
    <xf numFmtId="0" fontId="2" fillId="0" borderId="0" xfId="0" applyFont="1" applyAlignment="1">
      <alignment horizontal="center" vertical="center" wrapText="1"/>
    </xf>
    <xf numFmtId="0" fontId="8"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2" fillId="0" borderId="0" xfId="0" applyFont="1" applyAlignment="1">
      <alignment vertical="center" wrapText="1"/>
    </xf>
    <xf numFmtId="0" fontId="8" fillId="0" borderId="12" xfId="0" applyFont="1" applyBorder="1" applyAlignment="1">
      <alignment vertical="center" wrapText="1"/>
    </xf>
    <xf numFmtId="0" fontId="6"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SheetLayoutView="100" zoomScalePageLayoutView="0" workbookViewId="0" topLeftCell="A1">
      <selection activeCell="F79" sqref="F79"/>
    </sheetView>
  </sheetViews>
  <sheetFormatPr defaultColWidth="13.7109375" defaultRowHeight="15"/>
  <cols>
    <col min="1" max="1" width="5.8515625" style="0" customWidth="1"/>
    <col min="2" max="2" width="23.28125" style="0" customWidth="1"/>
    <col min="3" max="3" width="13.7109375" style="0" customWidth="1"/>
    <col min="4" max="4" width="14.7109375" style="0" customWidth="1"/>
  </cols>
  <sheetData>
    <row r="1" spans="11:13" ht="15">
      <c r="K1" s="46" t="s">
        <v>41</v>
      </c>
      <c r="L1" s="47"/>
      <c r="M1" s="47"/>
    </row>
    <row r="2" spans="11:13" ht="46.5" customHeight="1">
      <c r="K2" s="47"/>
      <c r="L2" s="47"/>
      <c r="M2" s="47"/>
    </row>
    <row r="3" spans="1:13" ht="15.75">
      <c r="A3" s="50" t="s">
        <v>24</v>
      </c>
      <c r="B3" s="50"/>
      <c r="C3" s="50"/>
      <c r="D3" s="50"/>
      <c r="E3" s="50"/>
      <c r="F3" s="50"/>
      <c r="G3" s="50"/>
      <c r="H3" s="50"/>
      <c r="I3" s="50"/>
      <c r="J3" s="50"/>
      <c r="K3" s="50"/>
      <c r="L3" s="50"/>
      <c r="M3" s="50"/>
    </row>
    <row r="4" spans="1:13" ht="22.5" customHeight="1">
      <c r="A4" s="50" t="s">
        <v>42</v>
      </c>
      <c r="B4" s="50"/>
      <c r="C4" s="50"/>
      <c r="D4" s="50"/>
      <c r="E4" s="50"/>
      <c r="F4" s="50"/>
      <c r="G4" s="50"/>
      <c r="H4" s="50"/>
      <c r="I4" s="50"/>
      <c r="J4" s="50"/>
      <c r="K4" s="50"/>
      <c r="L4" s="50"/>
      <c r="M4" s="50"/>
    </row>
    <row r="5" spans="1:13" ht="15.75" customHeight="1">
      <c r="A5" s="41" t="s">
        <v>0</v>
      </c>
      <c r="B5" s="5">
        <v>1000000</v>
      </c>
      <c r="C5" s="1"/>
      <c r="E5" s="39" t="s">
        <v>43</v>
      </c>
      <c r="F5" s="39"/>
      <c r="G5" s="39"/>
      <c r="H5" s="39"/>
      <c r="I5" s="39"/>
      <c r="J5" s="39"/>
      <c r="K5" s="39"/>
      <c r="L5" s="39"/>
      <c r="M5" s="39"/>
    </row>
    <row r="6" spans="1:13" ht="15" customHeight="1">
      <c r="A6" s="41"/>
      <c r="B6" s="6" t="s">
        <v>1</v>
      </c>
      <c r="C6" s="1"/>
      <c r="E6" s="38" t="s">
        <v>22</v>
      </c>
      <c r="F6" s="38"/>
      <c r="G6" s="38"/>
      <c r="H6" s="38"/>
      <c r="I6" s="38"/>
      <c r="J6" s="38"/>
      <c r="K6" s="38"/>
      <c r="L6" s="38"/>
      <c r="M6" s="38"/>
    </row>
    <row r="7" spans="1:13" ht="15.75">
      <c r="A7" s="41" t="s">
        <v>2</v>
      </c>
      <c r="B7" s="5">
        <v>1010000</v>
      </c>
      <c r="C7" s="1"/>
      <c r="E7" s="39" t="s">
        <v>43</v>
      </c>
      <c r="F7" s="39"/>
      <c r="G7" s="39"/>
      <c r="H7" s="39"/>
      <c r="I7" s="39"/>
      <c r="J7" s="39"/>
      <c r="K7" s="39"/>
      <c r="L7" s="39"/>
      <c r="M7" s="39"/>
    </row>
    <row r="8" spans="1:13" ht="15" customHeight="1">
      <c r="A8" s="41"/>
      <c r="B8" s="6" t="s">
        <v>1</v>
      </c>
      <c r="C8" s="1"/>
      <c r="E8" s="40" t="s">
        <v>21</v>
      </c>
      <c r="F8" s="40"/>
      <c r="G8" s="40"/>
      <c r="H8" s="40"/>
      <c r="I8" s="40"/>
      <c r="J8" s="40"/>
      <c r="K8" s="40"/>
      <c r="L8" s="40"/>
      <c r="M8" s="40"/>
    </row>
    <row r="9" spans="1:13" ht="21.75" customHeight="1">
      <c r="A9" s="41" t="s">
        <v>3</v>
      </c>
      <c r="B9" s="5">
        <v>1010160</v>
      </c>
      <c r="C9" s="5" t="s">
        <v>48</v>
      </c>
      <c r="E9" s="39" t="s">
        <v>49</v>
      </c>
      <c r="F9" s="39"/>
      <c r="G9" s="39"/>
      <c r="H9" s="39"/>
      <c r="I9" s="39"/>
      <c r="J9" s="39"/>
      <c r="K9" s="39"/>
      <c r="L9" s="39"/>
      <c r="M9" s="39"/>
    </row>
    <row r="10" spans="1:13" ht="15" customHeight="1">
      <c r="A10" s="41"/>
      <c r="B10" s="7" t="s">
        <v>1</v>
      </c>
      <c r="C10" s="7" t="s">
        <v>4</v>
      </c>
      <c r="E10" s="38" t="s">
        <v>23</v>
      </c>
      <c r="F10" s="38"/>
      <c r="G10" s="38"/>
      <c r="H10" s="38"/>
      <c r="I10" s="38"/>
      <c r="J10" s="38"/>
      <c r="K10" s="38"/>
      <c r="L10" s="38"/>
      <c r="M10" s="38"/>
    </row>
    <row r="11" spans="1:4" ht="15.75">
      <c r="A11" s="41" t="s">
        <v>5</v>
      </c>
      <c r="B11" s="48" t="s">
        <v>25</v>
      </c>
      <c r="C11" s="48"/>
      <c r="D11" s="48"/>
    </row>
    <row r="12" spans="1:4" ht="15.75">
      <c r="A12" s="41"/>
      <c r="B12" s="48" t="s">
        <v>10</v>
      </c>
      <c r="C12" s="48"/>
      <c r="D12" s="48"/>
    </row>
    <row r="14" spans="2:10" ht="15.75">
      <c r="B14" s="43" t="s">
        <v>26</v>
      </c>
      <c r="C14" s="43"/>
      <c r="D14" s="43"/>
      <c r="E14" s="43" t="s">
        <v>27</v>
      </c>
      <c r="F14" s="43"/>
      <c r="G14" s="43"/>
      <c r="H14" s="43" t="s">
        <v>28</v>
      </c>
      <c r="I14" s="43"/>
      <c r="J14" s="43"/>
    </row>
    <row r="15" spans="2:10" ht="31.5">
      <c r="B15" s="8" t="s">
        <v>29</v>
      </c>
      <c r="C15" s="8" t="s">
        <v>30</v>
      </c>
      <c r="D15" s="8" t="s">
        <v>31</v>
      </c>
      <c r="E15" s="8" t="s">
        <v>29</v>
      </c>
      <c r="F15" s="8" t="s">
        <v>30</v>
      </c>
      <c r="G15" s="8" t="s">
        <v>31</v>
      </c>
      <c r="H15" s="8" t="s">
        <v>29</v>
      </c>
      <c r="I15" s="8" t="s">
        <v>30</v>
      </c>
      <c r="J15" s="8" t="s">
        <v>31</v>
      </c>
    </row>
    <row r="16" spans="2:10" ht="15.75">
      <c r="B16" s="8">
        <v>1</v>
      </c>
      <c r="C16" s="8">
        <v>2</v>
      </c>
      <c r="D16" s="8">
        <v>3</v>
      </c>
      <c r="E16" s="8">
        <v>4</v>
      </c>
      <c r="F16" s="8">
        <v>5</v>
      </c>
      <c r="G16" s="8">
        <v>6</v>
      </c>
      <c r="H16" s="8">
        <v>7</v>
      </c>
      <c r="I16" s="8">
        <v>8</v>
      </c>
      <c r="J16" s="8">
        <v>9</v>
      </c>
    </row>
    <row r="17" spans="2:10" ht="15.75">
      <c r="B17" s="23">
        <v>710469</v>
      </c>
      <c r="C17" s="23">
        <v>24000</v>
      </c>
      <c r="D17" s="23">
        <f>B17+C17</f>
        <v>734469</v>
      </c>
      <c r="E17" s="23">
        <v>699096</v>
      </c>
      <c r="F17" s="23">
        <v>24000</v>
      </c>
      <c r="G17" s="23">
        <f>E17+F17</f>
        <v>723096</v>
      </c>
      <c r="H17" s="23">
        <f>E17-B17</f>
        <v>-11373</v>
      </c>
      <c r="I17" s="23">
        <f>F17-C17</f>
        <v>0</v>
      </c>
      <c r="J17" s="23">
        <f>H17+I17</f>
        <v>-11373</v>
      </c>
    </row>
    <row r="18" spans="2:10" ht="15.75">
      <c r="B18" s="8"/>
      <c r="C18" s="8"/>
      <c r="D18" s="8"/>
      <c r="E18" s="8"/>
      <c r="F18" s="8"/>
      <c r="G18" s="8"/>
      <c r="H18" s="8"/>
      <c r="I18" s="8"/>
      <c r="J18" s="8"/>
    </row>
    <row r="19" ht="15.75">
      <c r="A19" s="4"/>
    </row>
    <row r="20" spans="1:13" ht="15.75">
      <c r="A20" s="41" t="s">
        <v>6</v>
      </c>
      <c r="B20" s="37" t="s">
        <v>9</v>
      </c>
      <c r="C20" s="37"/>
      <c r="D20" s="37"/>
      <c r="E20" s="37"/>
      <c r="F20" s="37"/>
      <c r="G20" s="37"/>
      <c r="H20" s="37"/>
      <c r="I20" s="37"/>
      <c r="J20" s="37"/>
      <c r="K20" s="37"/>
      <c r="L20" s="37"/>
      <c r="M20" s="37"/>
    </row>
    <row r="21" spans="1:2" ht="15.75">
      <c r="A21" s="41"/>
      <c r="B21" s="1" t="s">
        <v>10</v>
      </c>
    </row>
    <row r="22" spans="1:11" ht="79.5" customHeight="1">
      <c r="A22" s="43" t="s">
        <v>39</v>
      </c>
      <c r="B22" s="43" t="s">
        <v>38</v>
      </c>
      <c r="C22" s="43" t="s">
        <v>26</v>
      </c>
      <c r="D22" s="43"/>
      <c r="E22" s="43"/>
      <c r="F22" s="43" t="s">
        <v>27</v>
      </c>
      <c r="G22" s="43"/>
      <c r="H22" s="43"/>
      <c r="I22" s="43" t="s">
        <v>28</v>
      </c>
      <c r="J22" s="43"/>
      <c r="K22" s="43"/>
    </row>
    <row r="23" spans="1:11" ht="31.5">
      <c r="A23" s="43"/>
      <c r="B23" s="43"/>
      <c r="C23" s="8" t="s">
        <v>29</v>
      </c>
      <c r="D23" s="8" t="s">
        <v>30</v>
      </c>
      <c r="E23" s="8" t="s">
        <v>31</v>
      </c>
      <c r="F23" s="8" t="s">
        <v>29</v>
      </c>
      <c r="G23" s="8" t="s">
        <v>30</v>
      </c>
      <c r="H23" s="8" t="s">
        <v>31</v>
      </c>
      <c r="I23" s="8" t="s">
        <v>29</v>
      </c>
      <c r="J23" s="8" t="s">
        <v>30</v>
      </c>
      <c r="K23" s="8" t="s">
        <v>31</v>
      </c>
    </row>
    <row r="24" spans="1:11" ht="15.75">
      <c r="A24" s="8">
        <v>1</v>
      </c>
      <c r="B24" s="8">
        <v>2</v>
      </c>
      <c r="C24" s="8">
        <v>3</v>
      </c>
      <c r="D24" s="8">
        <v>4</v>
      </c>
      <c r="E24" s="8">
        <v>5</v>
      </c>
      <c r="F24" s="8">
        <v>6</v>
      </c>
      <c r="G24" s="8">
        <v>7</v>
      </c>
      <c r="H24" s="8">
        <v>8</v>
      </c>
      <c r="I24" s="8">
        <v>9</v>
      </c>
      <c r="J24" s="8">
        <v>10</v>
      </c>
      <c r="K24" s="8">
        <v>11</v>
      </c>
    </row>
    <row r="25" spans="1:11" ht="63">
      <c r="A25" s="8"/>
      <c r="B25" s="9" t="s">
        <v>74</v>
      </c>
      <c r="C25" s="23">
        <v>710469</v>
      </c>
      <c r="D25" s="23">
        <v>24000</v>
      </c>
      <c r="E25" s="23">
        <f>C25+D25</f>
        <v>734469</v>
      </c>
      <c r="F25" s="23">
        <v>699096</v>
      </c>
      <c r="G25" s="23">
        <v>24000</v>
      </c>
      <c r="H25" s="23">
        <f>F25+G25</f>
        <v>723096</v>
      </c>
      <c r="I25" s="23">
        <f>F25-C25</f>
        <v>-11373</v>
      </c>
      <c r="J25" s="23">
        <f>G25-D25</f>
        <v>0</v>
      </c>
      <c r="K25" s="23">
        <f>I25+J25</f>
        <v>-11373</v>
      </c>
    </row>
    <row r="26" spans="1:11" ht="15.75" hidden="1">
      <c r="A26" s="8"/>
      <c r="B26" s="9"/>
      <c r="C26" s="8"/>
      <c r="D26" s="8"/>
      <c r="E26" s="8"/>
      <c r="F26" s="8"/>
      <c r="G26" s="8"/>
      <c r="H26" s="8"/>
      <c r="I26" s="8"/>
      <c r="J26" s="8"/>
      <c r="K26" s="8"/>
    </row>
    <row r="27" spans="1:11" ht="15.75">
      <c r="A27" s="8"/>
      <c r="B27" s="9" t="s">
        <v>11</v>
      </c>
      <c r="C27" s="23">
        <v>710469</v>
      </c>
      <c r="D27" s="23">
        <v>24000</v>
      </c>
      <c r="E27" s="23">
        <f>C27+D27</f>
        <v>734469</v>
      </c>
      <c r="F27" s="23">
        <v>699096</v>
      </c>
      <c r="G27" s="23">
        <v>24000</v>
      </c>
      <c r="H27" s="23">
        <f>F27+G27</f>
        <v>723096</v>
      </c>
      <c r="I27" s="23">
        <f>F27-C27</f>
        <v>-11373</v>
      </c>
      <c r="J27" s="23">
        <f>G27-D27</f>
        <v>0</v>
      </c>
      <c r="K27" s="23">
        <f>I27+J27</f>
        <v>-11373</v>
      </c>
    </row>
    <row r="28" spans="1:12" ht="24" customHeight="1">
      <c r="A28" s="44" t="s">
        <v>75</v>
      </c>
      <c r="B28" s="45"/>
      <c r="C28" s="45"/>
      <c r="D28" s="45"/>
      <c r="E28" s="45"/>
      <c r="F28" s="45"/>
      <c r="G28" s="45"/>
      <c r="H28" s="45"/>
      <c r="I28" s="45"/>
      <c r="J28" s="45"/>
      <c r="K28" s="45"/>
      <c r="L28" s="45"/>
    </row>
    <row r="29" ht="7.5" customHeight="1">
      <c r="A29" s="4"/>
    </row>
    <row r="30" spans="1:13" ht="15.75">
      <c r="A30" s="41" t="s">
        <v>7</v>
      </c>
      <c r="B30" s="37" t="s">
        <v>33</v>
      </c>
      <c r="C30" s="37"/>
      <c r="D30" s="37"/>
      <c r="E30" s="37"/>
      <c r="F30" s="37"/>
      <c r="G30" s="37"/>
      <c r="H30" s="37"/>
      <c r="I30" s="37"/>
      <c r="J30" s="37"/>
      <c r="K30" s="37"/>
      <c r="L30" s="37"/>
      <c r="M30" s="37"/>
    </row>
    <row r="31" spans="1:2" ht="15.75">
      <c r="A31" s="41"/>
      <c r="B31" s="1" t="s">
        <v>10</v>
      </c>
    </row>
    <row r="32" ht="7.5" customHeight="1">
      <c r="A32" s="4"/>
    </row>
    <row r="33" spans="2:11" ht="15.75">
      <c r="B33" s="43" t="s">
        <v>12</v>
      </c>
      <c r="C33" s="43" t="s">
        <v>26</v>
      </c>
      <c r="D33" s="43"/>
      <c r="E33" s="43"/>
      <c r="F33" s="43" t="s">
        <v>27</v>
      </c>
      <c r="G33" s="43"/>
      <c r="H33" s="43"/>
      <c r="I33" s="43" t="s">
        <v>28</v>
      </c>
      <c r="J33" s="43"/>
      <c r="K33" s="43"/>
    </row>
    <row r="34" spans="2:11" ht="41.25" customHeight="1">
      <c r="B34" s="43"/>
      <c r="C34" s="8" t="s">
        <v>29</v>
      </c>
      <c r="D34" s="8" t="s">
        <v>30</v>
      </c>
      <c r="E34" s="8" t="s">
        <v>31</v>
      </c>
      <c r="F34" s="8" t="s">
        <v>29</v>
      </c>
      <c r="G34" s="8" t="s">
        <v>30</v>
      </c>
      <c r="H34" s="8" t="s">
        <v>31</v>
      </c>
      <c r="I34" s="8" t="s">
        <v>29</v>
      </c>
      <c r="J34" s="8" t="s">
        <v>30</v>
      </c>
      <c r="K34" s="8" t="s">
        <v>31</v>
      </c>
    </row>
    <row r="35" spans="2:11" ht="15.75">
      <c r="B35" s="8">
        <v>1</v>
      </c>
      <c r="C35" s="8">
        <v>2</v>
      </c>
      <c r="D35" s="8">
        <v>3</v>
      </c>
      <c r="E35" s="8">
        <v>4</v>
      </c>
      <c r="F35" s="8">
        <v>5</v>
      </c>
      <c r="G35" s="8">
        <v>6</v>
      </c>
      <c r="H35" s="8">
        <v>7</v>
      </c>
      <c r="I35" s="8">
        <v>8</v>
      </c>
      <c r="J35" s="8">
        <v>9</v>
      </c>
      <c r="K35" s="8">
        <v>10</v>
      </c>
    </row>
    <row r="36" spans="2:11" ht="18" customHeight="1">
      <c r="B36" s="9"/>
      <c r="C36" s="8"/>
      <c r="D36" s="8"/>
      <c r="E36" s="8"/>
      <c r="F36" s="8"/>
      <c r="G36" s="8"/>
      <c r="H36" s="8"/>
      <c r="I36" s="8"/>
      <c r="J36" s="8"/>
      <c r="K36" s="8"/>
    </row>
    <row r="37" spans="2:11" ht="18.75" customHeight="1">
      <c r="B37" s="9"/>
      <c r="C37" s="8"/>
      <c r="D37" s="8"/>
      <c r="E37" s="8"/>
      <c r="F37" s="8"/>
      <c r="G37" s="8"/>
      <c r="H37" s="8"/>
      <c r="I37" s="8"/>
      <c r="J37" s="8"/>
      <c r="K37" s="8"/>
    </row>
    <row r="38" spans="2:11" ht="19.5" customHeight="1">
      <c r="B38" s="9" t="s">
        <v>11</v>
      </c>
      <c r="C38" s="8"/>
      <c r="D38" s="8"/>
      <c r="E38" s="8"/>
      <c r="F38" s="8"/>
      <c r="G38" s="8"/>
      <c r="H38" s="8"/>
      <c r="I38" s="8"/>
      <c r="J38" s="8"/>
      <c r="K38" s="8"/>
    </row>
    <row r="39" spans="2:11" ht="15.75">
      <c r="B39" s="42" t="s">
        <v>32</v>
      </c>
      <c r="C39" s="42"/>
      <c r="D39" s="42"/>
      <c r="E39" s="42"/>
      <c r="F39" s="42"/>
      <c r="G39" s="42"/>
      <c r="H39" s="42"/>
      <c r="I39" s="42"/>
      <c r="J39" s="42"/>
      <c r="K39" s="42"/>
    </row>
    <row r="40" ht="9" customHeight="1">
      <c r="A40" s="4"/>
    </row>
    <row r="41" spans="1:13" ht="15.75">
      <c r="A41" s="3" t="s">
        <v>8</v>
      </c>
      <c r="B41" s="37" t="s">
        <v>34</v>
      </c>
      <c r="C41" s="37"/>
      <c r="D41" s="37"/>
      <c r="E41" s="37"/>
      <c r="F41" s="37"/>
      <c r="G41" s="37"/>
      <c r="H41" s="37"/>
      <c r="I41" s="37"/>
      <c r="J41" s="37"/>
      <c r="K41" s="37"/>
      <c r="L41" s="37"/>
      <c r="M41" s="37"/>
    </row>
    <row r="42" ht="9" customHeight="1">
      <c r="A42" s="4"/>
    </row>
    <row r="43" spans="1:13" ht="31.5" customHeight="1">
      <c r="A43" s="43" t="s">
        <v>40</v>
      </c>
      <c r="B43" s="43" t="s">
        <v>35</v>
      </c>
      <c r="C43" s="43" t="s">
        <v>13</v>
      </c>
      <c r="D43" s="43" t="s">
        <v>14</v>
      </c>
      <c r="E43" s="43" t="s">
        <v>26</v>
      </c>
      <c r="F43" s="43"/>
      <c r="G43" s="43"/>
      <c r="H43" s="43" t="s">
        <v>36</v>
      </c>
      <c r="I43" s="43"/>
      <c r="J43" s="43"/>
      <c r="K43" s="43" t="s">
        <v>28</v>
      </c>
      <c r="L43" s="43"/>
      <c r="M43" s="43"/>
    </row>
    <row r="44" spans="1:13" ht="15.75" customHeight="1">
      <c r="A44" s="43"/>
      <c r="B44" s="43"/>
      <c r="C44" s="43"/>
      <c r="D44" s="43"/>
      <c r="E44" s="43"/>
      <c r="F44" s="43"/>
      <c r="G44" s="43"/>
      <c r="H44" s="43"/>
      <c r="I44" s="43"/>
      <c r="J44" s="43"/>
      <c r="K44" s="43"/>
      <c r="L44" s="43"/>
      <c r="M44" s="43"/>
    </row>
    <row r="45" spans="1:13" ht="31.5">
      <c r="A45" s="43"/>
      <c r="B45" s="43"/>
      <c r="C45" s="43"/>
      <c r="D45" s="43"/>
      <c r="E45" s="8" t="s">
        <v>29</v>
      </c>
      <c r="F45" s="8" t="s">
        <v>30</v>
      </c>
      <c r="G45" s="8" t="s">
        <v>31</v>
      </c>
      <c r="H45" s="8" t="s">
        <v>29</v>
      </c>
      <c r="I45" s="8" t="s">
        <v>30</v>
      </c>
      <c r="J45" s="8" t="s">
        <v>31</v>
      </c>
      <c r="K45" s="8" t="s">
        <v>29</v>
      </c>
      <c r="L45" s="8" t="s">
        <v>30</v>
      </c>
      <c r="M45" s="8" t="s">
        <v>31</v>
      </c>
    </row>
    <row r="46" spans="1:13" ht="15.75">
      <c r="A46" s="8">
        <v>1</v>
      </c>
      <c r="B46" s="8">
        <v>2</v>
      </c>
      <c r="C46" s="8">
        <v>3</v>
      </c>
      <c r="D46" s="8">
        <v>4</v>
      </c>
      <c r="E46" s="8">
        <v>5</v>
      </c>
      <c r="F46" s="8">
        <v>6</v>
      </c>
      <c r="G46" s="8">
        <v>7</v>
      </c>
      <c r="H46" s="8">
        <v>8</v>
      </c>
      <c r="I46" s="8">
        <v>9</v>
      </c>
      <c r="J46" s="8">
        <v>10</v>
      </c>
      <c r="K46" s="8">
        <v>11</v>
      </c>
      <c r="L46" s="8">
        <v>12</v>
      </c>
      <c r="M46" s="8">
        <v>13</v>
      </c>
    </row>
    <row r="47" spans="1:13" s="31" customFormat="1" ht="19.5" customHeight="1">
      <c r="A47" s="29">
        <v>1</v>
      </c>
      <c r="B47" s="30" t="s">
        <v>15</v>
      </c>
      <c r="C47" s="30"/>
      <c r="D47" s="30"/>
      <c r="E47" s="30"/>
      <c r="F47" s="30"/>
      <c r="G47" s="30"/>
      <c r="H47" s="30"/>
      <c r="I47" s="30"/>
      <c r="J47" s="30"/>
      <c r="K47" s="30"/>
      <c r="L47" s="30"/>
      <c r="M47" s="30"/>
    </row>
    <row r="48" spans="1:13" ht="23.25" customHeight="1">
      <c r="A48" s="8"/>
      <c r="B48" s="9" t="s">
        <v>50</v>
      </c>
      <c r="C48" s="8" t="s">
        <v>44</v>
      </c>
      <c r="D48" s="8" t="s">
        <v>54</v>
      </c>
      <c r="E48" s="9">
        <v>1</v>
      </c>
      <c r="F48" s="9"/>
      <c r="G48" s="9">
        <f aca="true" t="shared" si="0" ref="G48:G53">E48+F48</f>
        <v>1</v>
      </c>
      <c r="H48" s="9">
        <v>1</v>
      </c>
      <c r="I48" s="9"/>
      <c r="J48" s="9">
        <f aca="true" t="shared" si="1" ref="J48:J53">H48+I48</f>
        <v>1</v>
      </c>
      <c r="K48" s="8">
        <f aca="true" t="shared" si="2" ref="K48:M53">H48-E48</f>
        <v>0</v>
      </c>
      <c r="L48" s="8">
        <f t="shared" si="2"/>
        <v>0</v>
      </c>
      <c r="M48" s="8">
        <f t="shared" si="2"/>
        <v>0</v>
      </c>
    </row>
    <row r="49" spans="1:13" ht="35.25" customHeight="1">
      <c r="A49" s="8"/>
      <c r="B49" s="9" t="s">
        <v>51</v>
      </c>
      <c r="C49" s="8" t="s">
        <v>44</v>
      </c>
      <c r="D49" s="8" t="s">
        <v>46</v>
      </c>
      <c r="E49" s="9">
        <v>3</v>
      </c>
      <c r="F49" s="9"/>
      <c r="G49" s="9">
        <f t="shared" si="0"/>
        <v>3</v>
      </c>
      <c r="H49" s="9">
        <v>3</v>
      </c>
      <c r="I49" s="9"/>
      <c r="J49" s="9">
        <f t="shared" si="1"/>
        <v>3</v>
      </c>
      <c r="K49" s="8">
        <f t="shared" si="2"/>
        <v>0</v>
      </c>
      <c r="L49" s="8">
        <f t="shared" si="2"/>
        <v>0</v>
      </c>
      <c r="M49" s="8">
        <f t="shared" si="2"/>
        <v>0</v>
      </c>
    </row>
    <row r="50" spans="1:13" s="18" customFormat="1" ht="33.75" customHeight="1">
      <c r="A50" s="16"/>
      <c r="B50" s="17" t="s">
        <v>52</v>
      </c>
      <c r="C50" s="8" t="s">
        <v>44</v>
      </c>
      <c r="D50" s="8" t="s">
        <v>46</v>
      </c>
      <c r="E50" s="17">
        <v>1</v>
      </c>
      <c r="F50" s="17"/>
      <c r="G50" s="17">
        <f t="shared" si="0"/>
        <v>1</v>
      </c>
      <c r="H50" s="17">
        <v>1</v>
      </c>
      <c r="I50" s="17"/>
      <c r="J50" s="17">
        <f t="shared" si="1"/>
        <v>1</v>
      </c>
      <c r="K50" s="16">
        <f t="shared" si="2"/>
        <v>0</v>
      </c>
      <c r="L50" s="16">
        <f t="shared" si="2"/>
        <v>0</v>
      </c>
      <c r="M50" s="16">
        <f t="shared" si="2"/>
        <v>0</v>
      </c>
    </row>
    <row r="51" spans="1:13" s="18" customFormat="1" ht="36" customHeight="1">
      <c r="A51" s="16"/>
      <c r="B51" s="17" t="s">
        <v>53</v>
      </c>
      <c r="C51" s="8" t="s">
        <v>44</v>
      </c>
      <c r="D51" s="8" t="s">
        <v>46</v>
      </c>
      <c r="E51" s="17">
        <v>2</v>
      </c>
      <c r="F51" s="17"/>
      <c r="G51" s="17">
        <f t="shared" si="0"/>
        <v>2</v>
      </c>
      <c r="H51" s="17">
        <v>2</v>
      </c>
      <c r="I51" s="17"/>
      <c r="J51" s="17">
        <f t="shared" si="1"/>
        <v>2</v>
      </c>
      <c r="K51" s="16">
        <f t="shared" si="2"/>
        <v>0</v>
      </c>
      <c r="L51" s="16">
        <f t="shared" si="2"/>
        <v>0</v>
      </c>
      <c r="M51" s="16">
        <f t="shared" si="2"/>
        <v>0</v>
      </c>
    </row>
    <row r="52" spans="1:13" s="15" customFormat="1" ht="31.5" customHeight="1" hidden="1">
      <c r="A52" s="13"/>
      <c r="B52" s="14"/>
      <c r="C52" s="13"/>
      <c r="D52" s="13"/>
      <c r="E52" s="14"/>
      <c r="F52" s="14"/>
      <c r="G52" s="14">
        <f t="shared" si="0"/>
        <v>0</v>
      </c>
      <c r="H52" s="14"/>
      <c r="I52" s="14"/>
      <c r="J52" s="14">
        <f t="shared" si="1"/>
        <v>0</v>
      </c>
      <c r="K52" s="13">
        <f t="shared" si="2"/>
        <v>0</v>
      </c>
      <c r="L52" s="13">
        <f t="shared" si="2"/>
        <v>0</v>
      </c>
      <c r="M52" s="13">
        <f t="shared" si="2"/>
        <v>0</v>
      </c>
    </row>
    <row r="53" spans="1:13" s="15" customFormat="1" ht="54.75" customHeight="1" hidden="1">
      <c r="A53" s="13"/>
      <c r="B53" s="14"/>
      <c r="C53" s="13"/>
      <c r="D53" s="13"/>
      <c r="E53" s="14"/>
      <c r="F53" s="14"/>
      <c r="G53" s="14">
        <f t="shared" si="0"/>
        <v>0</v>
      </c>
      <c r="H53" s="14"/>
      <c r="I53" s="14"/>
      <c r="J53" s="14">
        <f t="shared" si="1"/>
        <v>0</v>
      </c>
      <c r="K53" s="13">
        <f t="shared" si="2"/>
        <v>0</v>
      </c>
      <c r="L53" s="13">
        <f t="shared" si="2"/>
        <v>0</v>
      </c>
      <c r="M53" s="13">
        <f t="shared" si="2"/>
        <v>0</v>
      </c>
    </row>
    <row r="54" spans="1:13" s="15" customFormat="1" ht="56.25" customHeight="1" hidden="1">
      <c r="A54" s="13"/>
      <c r="B54" s="14"/>
      <c r="C54" s="13"/>
      <c r="D54" s="13"/>
      <c r="E54" s="13"/>
      <c r="F54" s="13"/>
      <c r="G54" s="13"/>
      <c r="H54" s="13"/>
      <c r="I54" s="13"/>
      <c r="J54" s="13"/>
      <c r="K54" s="13"/>
      <c r="L54" s="13"/>
      <c r="M54" s="13"/>
    </row>
    <row r="55" spans="1:13" ht="24" customHeight="1">
      <c r="A55" s="42" t="s">
        <v>47</v>
      </c>
      <c r="B55" s="42"/>
      <c r="C55" s="42"/>
      <c r="D55" s="42"/>
      <c r="E55" s="42"/>
      <c r="F55" s="42"/>
      <c r="G55" s="42"/>
      <c r="H55" s="42"/>
      <c r="I55" s="42"/>
      <c r="J55" s="42"/>
      <c r="K55" s="42"/>
      <c r="L55" s="42"/>
      <c r="M55" s="42"/>
    </row>
    <row r="56" spans="1:13" s="31" customFormat="1" ht="22.5" customHeight="1">
      <c r="A56" s="29">
        <v>2</v>
      </c>
      <c r="B56" s="30" t="s">
        <v>16</v>
      </c>
      <c r="C56" s="30"/>
      <c r="D56" s="30"/>
      <c r="E56" s="30"/>
      <c r="F56" s="30"/>
      <c r="G56" s="30"/>
      <c r="H56" s="30"/>
      <c r="I56" s="30"/>
      <c r="J56" s="30"/>
      <c r="K56" s="30"/>
      <c r="L56" s="30"/>
      <c r="M56" s="30"/>
    </row>
    <row r="57" spans="1:13" ht="31.5">
      <c r="A57" s="8"/>
      <c r="B57" s="9" t="s">
        <v>55</v>
      </c>
      <c r="C57" s="8" t="s">
        <v>44</v>
      </c>
      <c r="D57" s="8" t="s">
        <v>59</v>
      </c>
      <c r="E57" s="24">
        <v>51</v>
      </c>
      <c r="F57" s="24"/>
      <c r="G57" s="24">
        <f aca="true" t="shared" si="3" ref="G57:G62">E57+F57</f>
        <v>51</v>
      </c>
      <c r="H57" s="25">
        <v>32</v>
      </c>
      <c r="I57" s="24"/>
      <c r="J57" s="24">
        <f aca="true" t="shared" si="4" ref="J57:J70">H57+I57</f>
        <v>32</v>
      </c>
      <c r="K57" s="24">
        <f aca="true" t="shared" si="5" ref="K57:M62">H57-E57</f>
        <v>-19</v>
      </c>
      <c r="L57" s="24">
        <f t="shared" si="5"/>
        <v>0</v>
      </c>
      <c r="M57" s="24">
        <f t="shared" si="5"/>
        <v>-19</v>
      </c>
    </row>
    <row r="58" spans="1:13" ht="47.25">
      <c r="A58" s="8"/>
      <c r="B58" s="9" t="s">
        <v>56</v>
      </c>
      <c r="C58" s="8" t="s">
        <v>44</v>
      </c>
      <c r="D58" s="8" t="s">
        <v>60</v>
      </c>
      <c r="E58" s="24">
        <v>60</v>
      </c>
      <c r="F58" s="24"/>
      <c r="G58" s="24">
        <f t="shared" si="3"/>
        <v>60</v>
      </c>
      <c r="H58" s="25">
        <v>12</v>
      </c>
      <c r="I58" s="24"/>
      <c r="J58" s="24">
        <f t="shared" si="4"/>
        <v>12</v>
      </c>
      <c r="K58" s="24">
        <f t="shared" si="5"/>
        <v>-48</v>
      </c>
      <c r="L58" s="24">
        <f t="shared" si="5"/>
        <v>0</v>
      </c>
      <c r="M58" s="24">
        <f t="shared" si="5"/>
        <v>-48</v>
      </c>
    </row>
    <row r="59" spans="1:13" ht="47.25">
      <c r="A59" s="8"/>
      <c r="B59" s="9" t="s">
        <v>57</v>
      </c>
      <c r="C59" s="8" t="s">
        <v>44</v>
      </c>
      <c r="D59" s="8" t="s">
        <v>59</v>
      </c>
      <c r="E59" s="24">
        <v>105</v>
      </c>
      <c r="F59" s="24"/>
      <c r="G59" s="24">
        <f t="shared" si="3"/>
        <v>105</v>
      </c>
      <c r="H59" s="25">
        <v>281</v>
      </c>
      <c r="I59" s="24"/>
      <c r="J59" s="24">
        <f t="shared" si="4"/>
        <v>281</v>
      </c>
      <c r="K59" s="24">
        <f t="shared" si="5"/>
        <v>176</v>
      </c>
      <c r="L59" s="24">
        <f t="shared" si="5"/>
        <v>0</v>
      </c>
      <c r="M59" s="24">
        <f t="shared" si="5"/>
        <v>176</v>
      </c>
    </row>
    <row r="60" spans="1:13" ht="126">
      <c r="A60" s="8"/>
      <c r="B60" s="9" t="s">
        <v>58</v>
      </c>
      <c r="C60" s="8" t="s">
        <v>44</v>
      </c>
      <c r="D60" s="8" t="s">
        <v>59</v>
      </c>
      <c r="E60" s="24">
        <v>2</v>
      </c>
      <c r="F60" s="24"/>
      <c r="G60" s="24">
        <f t="shared" si="3"/>
        <v>2</v>
      </c>
      <c r="H60" s="24">
        <v>2</v>
      </c>
      <c r="I60" s="24"/>
      <c r="J60" s="24">
        <f t="shared" si="4"/>
        <v>2</v>
      </c>
      <c r="K60" s="24">
        <f t="shared" si="5"/>
        <v>0</v>
      </c>
      <c r="L60" s="24">
        <f t="shared" si="5"/>
        <v>0</v>
      </c>
      <c r="M60" s="24">
        <f t="shared" si="5"/>
        <v>0</v>
      </c>
    </row>
    <row r="61" spans="1:13" ht="33" customHeight="1" hidden="1">
      <c r="A61" s="8"/>
      <c r="B61" s="9"/>
      <c r="C61" s="8"/>
      <c r="D61" s="8"/>
      <c r="E61" s="8"/>
      <c r="F61" s="8"/>
      <c r="G61" s="8">
        <f t="shared" si="3"/>
        <v>0</v>
      </c>
      <c r="H61" s="12"/>
      <c r="I61" s="8"/>
      <c r="J61" s="8">
        <f t="shared" si="4"/>
        <v>0</v>
      </c>
      <c r="K61" s="8">
        <f t="shared" si="5"/>
        <v>0</v>
      </c>
      <c r="L61" s="8">
        <f t="shared" si="5"/>
        <v>0</v>
      </c>
      <c r="M61" s="8">
        <f t="shared" si="5"/>
        <v>0</v>
      </c>
    </row>
    <row r="62" spans="1:13" s="18" customFormat="1" ht="35.25" customHeight="1" hidden="1">
      <c r="A62" s="19">
        <v>1005</v>
      </c>
      <c r="B62" s="17"/>
      <c r="C62" s="16"/>
      <c r="D62" s="16"/>
      <c r="E62" s="20"/>
      <c r="F62" s="16"/>
      <c r="G62" s="16">
        <f t="shared" si="3"/>
        <v>0</v>
      </c>
      <c r="H62" s="16"/>
      <c r="I62" s="17"/>
      <c r="J62" s="16">
        <f t="shared" si="4"/>
        <v>0</v>
      </c>
      <c r="K62" s="16">
        <f t="shared" si="5"/>
        <v>0</v>
      </c>
      <c r="L62" s="16">
        <f t="shared" si="5"/>
        <v>0</v>
      </c>
      <c r="M62" s="16">
        <f t="shared" si="5"/>
        <v>0</v>
      </c>
    </row>
    <row r="63" spans="1:13" s="18" customFormat="1" ht="26.25" customHeight="1" hidden="1">
      <c r="A63" s="19"/>
      <c r="B63" s="17"/>
      <c r="C63" s="16"/>
      <c r="D63" s="16"/>
      <c r="E63" s="20"/>
      <c r="F63" s="16"/>
      <c r="G63" s="16"/>
      <c r="H63" s="17"/>
      <c r="I63" s="17"/>
      <c r="J63" s="16">
        <f t="shared" si="4"/>
        <v>0</v>
      </c>
      <c r="K63" s="16">
        <f aca="true" t="shared" si="6" ref="K63:M64">H63-E63</f>
        <v>0</v>
      </c>
      <c r="L63" s="16">
        <f t="shared" si="6"/>
        <v>0</v>
      </c>
      <c r="M63" s="16">
        <f t="shared" si="6"/>
        <v>0</v>
      </c>
    </row>
    <row r="64" spans="1:13" s="18" customFormat="1" ht="29.25" customHeight="1" hidden="1">
      <c r="A64" s="19">
        <v>755</v>
      </c>
      <c r="B64" s="17"/>
      <c r="C64" s="16"/>
      <c r="D64" s="16"/>
      <c r="E64" s="21"/>
      <c r="F64" s="16"/>
      <c r="G64" s="16">
        <f aca="true" t="shared" si="7" ref="G64:G69">E64+F64</f>
        <v>0</v>
      </c>
      <c r="H64" s="16"/>
      <c r="I64" s="17"/>
      <c r="J64" s="16">
        <f t="shared" si="4"/>
        <v>0</v>
      </c>
      <c r="K64" s="16">
        <f t="shared" si="6"/>
        <v>0</v>
      </c>
      <c r="L64" s="16">
        <f t="shared" si="6"/>
        <v>0</v>
      </c>
      <c r="M64" s="16">
        <f t="shared" si="6"/>
        <v>0</v>
      </c>
    </row>
    <row r="65" spans="1:13" s="18" customFormat="1" ht="40.5" customHeight="1" hidden="1">
      <c r="A65" s="19">
        <v>1420</v>
      </c>
      <c r="B65" s="17"/>
      <c r="C65" s="16"/>
      <c r="D65" s="16"/>
      <c r="E65" s="19"/>
      <c r="F65" s="16"/>
      <c r="G65" s="16">
        <f t="shared" si="7"/>
        <v>0</v>
      </c>
      <c r="H65" s="16"/>
      <c r="I65" s="17"/>
      <c r="J65" s="16">
        <f t="shared" si="4"/>
        <v>0</v>
      </c>
      <c r="K65" s="16">
        <f aca="true" t="shared" si="8" ref="K65:K70">H65-E65</f>
        <v>0</v>
      </c>
      <c r="L65" s="16">
        <f aca="true" t="shared" si="9" ref="L65:L70">I65-F65</f>
        <v>0</v>
      </c>
      <c r="M65" s="16">
        <f aca="true" t="shared" si="10" ref="M65:M70">J65-G65</f>
        <v>0</v>
      </c>
    </row>
    <row r="66" spans="1:13" s="18" customFormat="1" ht="21" customHeight="1" hidden="1">
      <c r="A66" s="16"/>
      <c r="B66" s="17"/>
      <c r="C66" s="16"/>
      <c r="D66" s="16"/>
      <c r="E66" s="19"/>
      <c r="F66" s="16"/>
      <c r="G66" s="16">
        <f t="shared" si="7"/>
        <v>0</v>
      </c>
      <c r="H66" s="16"/>
      <c r="I66" s="17"/>
      <c r="J66" s="16">
        <f t="shared" si="4"/>
        <v>0</v>
      </c>
      <c r="K66" s="16">
        <f t="shared" si="8"/>
        <v>0</v>
      </c>
      <c r="L66" s="16">
        <f t="shared" si="9"/>
        <v>0</v>
      </c>
      <c r="M66" s="16">
        <f t="shared" si="10"/>
        <v>0</v>
      </c>
    </row>
    <row r="67" spans="1:13" s="18" customFormat="1" ht="38.25" customHeight="1" hidden="1">
      <c r="A67" s="19">
        <v>666</v>
      </c>
      <c r="B67" s="17"/>
      <c r="C67" s="16"/>
      <c r="D67" s="16"/>
      <c r="E67" s="22"/>
      <c r="F67" s="16"/>
      <c r="G67" s="16">
        <f t="shared" si="7"/>
        <v>0</v>
      </c>
      <c r="H67" s="16"/>
      <c r="I67" s="17"/>
      <c r="J67" s="16">
        <f t="shared" si="4"/>
        <v>0</v>
      </c>
      <c r="K67" s="16">
        <f t="shared" si="8"/>
        <v>0</v>
      </c>
      <c r="L67" s="16">
        <f t="shared" si="9"/>
        <v>0</v>
      </c>
      <c r="M67" s="16">
        <f t="shared" si="10"/>
        <v>0</v>
      </c>
    </row>
    <row r="68" spans="1:13" s="18" customFormat="1" ht="21.75" customHeight="1" hidden="1">
      <c r="A68" s="19">
        <v>760</v>
      </c>
      <c r="B68" s="17"/>
      <c r="C68" s="16"/>
      <c r="D68" s="16"/>
      <c r="E68" s="22"/>
      <c r="F68" s="16"/>
      <c r="G68" s="16">
        <f t="shared" si="7"/>
        <v>0</v>
      </c>
      <c r="H68" s="16"/>
      <c r="I68" s="16"/>
      <c r="J68" s="16">
        <f t="shared" si="4"/>
        <v>0</v>
      </c>
      <c r="K68" s="16">
        <f t="shared" si="8"/>
        <v>0</v>
      </c>
      <c r="L68" s="16">
        <f t="shared" si="9"/>
        <v>0</v>
      </c>
      <c r="M68" s="16">
        <f t="shared" si="10"/>
        <v>0</v>
      </c>
    </row>
    <row r="69" spans="1:13" s="18" customFormat="1" ht="51.75" customHeight="1" hidden="1">
      <c r="A69" s="16"/>
      <c r="B69" s="17"/>
      <c r="C69" s="16"/>
      <c r="D69" s="16"/>
      <c r="E69" s="16"/>
      <c r="F69" s="16"/>
      <c r="G69" s="16">
        <f t="shared" si="7"/>
        <v>0</v>
      </c>
      <c r="H69" s="20"/>
      <c r="I69" s="20"/>
      <c r="J69" s="16">
        <f t="shared" si="4"/>
        <v>0</v>
      </c>
      <c r="K69" s="16">
        <f t="shared" si="8"/>
        <v>0</v>
      </c>
      <c r="L69" s="16">
        <f t="shared" si="9"/>
        <v>0</v>
      </c>
      <c r="M69" s="16">
        <f t="shared" si="10"/>
        <v>0</v>
      </c>
    </row>
    <row r="70" spans="1:13" s="18" customFormat="1" ht="56.25" customHeight="1" hidden="1">
      <c r="A70" s="16"/>
      <c r="B70" s="17"/>
      <c r="C70" s="16"/>
      <c r="D70" s="16"/>
      <c r="E70" s="20"/>
      <c r="F70" s="16"/>
      <c r="G70" s="16">
        <f>E70+F70</f>
        <v>0</v>
      </c>
      <c r="H70" s="16"/>
      <c r="I70" s="16"/>
      <c r="J70" s="16">
        <f t="shared" si="4"/>
        <v>0</v>
      </c>
      <c r="K70" s="16">
        <f t="shared" si="8"/>
        <v>0</v>
      </c>
      <c r="L70" s="16">
        <f t="shared" si="9"/>
        <v>0</v>
      </c>
      <c r="M70" s="16">
        <f t="shared" si="10"/>
        <v>0</v>
      </c>
    </row>
    <row r="71" spans="1:13" ht="30.75" customHeight="1">
      <c r="A71" s="42" t="s">
        <v>71</v>
      </c>
      <c r="B71" s="42"/>
      <c r="C71" s="42"/>
      <c r="D71" s="42"/>
      <c r="E71" s="42"/>
      <c r="F71" s="42"/>
      <c r="G71" s="42"/>
      <c r="H71" s="42"/>
      <c r="I71" s="42"/>
      <c r="J71" s="42"/>
      <c r="K71" s="42"/>
      <c r="L71" s="42"/>
      <c r="M71" s="42"/>
    </row>
    <row r="72" spans="1:13" s="31" customFormat="1" ht="19.5" customHeight="1">
      <c r="A72" s="29">
        <v>3</v>
      </c>
      <c r="B72" s="30" t="s">
        <v>17</v>
      </c>
      <c r="C72" s="30"/>
      <c r="D72" s="30"/>
      <c r="E72" s="30"/>
      <c r="F72" s="30"/>
      <c r="G72" s="30"/>
      <c r="H72" s="30"/>
      <c r="I72" s="30"/>
      <c r="J72" s="30"/>
      <c r="K72" s="30"/>
      <c r="L72" s="30"/>
      <c r="M72" s="30"/>
    </row>
    <row r="73" spans="1:13" ht="38.25" customHeight="1">
      <c r="A73" s="8"/>
      <c r="B73" s="9" t="s">
        <v>61</v>
      </c>
      <c r="C73" s="8" t="s">
        <v>67</v>
      </c>
      <c r="D73" s="8" t="s">
        <v>45</v>
      </c>
      <c r="E73" s="32">
        <v>236823</v>
      </c>
      <c r="F73" s="32"/>
      <c r="G73" s="23">
        <f>E73+F73</f>
        <v>236823</v>
      </c>
      <c r="H73" s="26">
        <v>233032</v>
      </c>
      <c r="I73" s="23"/>
      <c r="J73" s="23">
        <f>H73+I73</f>
        <v>233032</v>
      </c>
      <c r="K73" s="23">
        <f aca="true" t="shared" si="11" ref="K73:M75">H73-E73</f>
        <v>-3791</v>
      </c>
      <c r="L73" s="23">
        <f t="shared" si="11"/>
        <v>0</v>
      </c>
      <c r="M73" s="23">
        <f t="shared" si="11"/>
        <v>-3791</v>
      </c>
    </row>
    <row r="74" spans="1:13" ht="45" customHeight="1">
      <c r="A74" s="8"/>
      <c r="B74" s="9" t="s">
        <v>62</v>
      </c>
      <c r="C74" s="8" t="s">
        <v>68</v>
      </c>
      <c r="D74" s="8" t="s">
        <v>45</v>
      </c>
      <c r="E74" s="27">
        <v>17</v>
      </c>
      <c r="F74" s="27"/>
      <c r="G74" s="24">
        <f>E74+F74</f>
        <v>17</v>
      </c>
      <c r="H74" s="27">
        <v>11</v>
      </c>
      <c r="I74" s="28"/>
      <c r="J74" s="28">
        <f>H74+I74</f>
        <v>11</v>
      </c>
      <c r="K74" s="28">
        <f t="shared" si="11"/>
        <v>-6</v>
      </c>
      <c r="L74" s="28">
        <f t="shared" si="11"/>
        <v>0</v>
      </c>
      <c r="M74" s="28">
        <f t="shared" si="11"/>
        <v>-6</v>
      </c>
    </row>
    <row r="75" spans="1:13" ht="65.25" customHeight="1">
      <c r="A75" s="8"/>
      <c r="B75" s="9" t="s">
        <v>63</v>
      </c>
      <c r="C75" s="8" t="s">
        <v>44</v>
      </c>
      <c r="D75" s="8" t="s">
        <v>45</v>
      </c>
      <c r="E75" s="28">
        <v>20</v>
      </c>
      <c r="F75" s="28"/>
      <c r="G75" s="24">
        <f>E75+F75</f>
        <v>20</v>
      </c>
      <c r="H75" s="27">
        <v>4</v>
      </c>
      <c r="I75" s="28"/>
      <c r="J75" s="28">
        <f>H75+I75</f>
        <v>4</v>
      </c>
      <c r="K75" s="28">
        <f t="shared" si="11"/>
        <v>-16</v>
      </c>
      <c r="L75" s="28">
        <f t="shared" si="11"/>
        <v>0</v>
      </c>
      <c r="M75" s="28">
        <f t="shared" si="11"/>
        <v>-16</v>
      </c>
    </row>
    <row r="76" spans="1:13" ht="31.5" customHeight="1">
      <c r="A76" s="42" t="s">
        <v>76</v>
      </c>
      <c r="B76" s="42"/>
      <c r="C76" s="42"/>
      <c r="D76" s="42"/>
      <c r="E76" s="42"/>
      <c r="F76" s="42"/>
      <c r="G76" s="42"/>
      <c r="H76" s="42"/>
      <c r="I76" s="42"/>
      <c r="J76" s="42"/>
      <c r="K76" s="42"/>
      <c r="L76" s="42"/>
      <c r="M76" s="42"/>
    </row>
    <row r="77" spans="1:13" s="31" customFormat="1" ht="19.5" customHeight="1">
      <c r="A77" s="29">
        <v>4</v>
      </c>
      <c r="B77" s="30" t="s">
        <v>18</v>
      </c>
      <c r="C77" s="30"/>
      <c r="D77" s="30"/>
      <c r="E77" s="30"/>
      <c r="F77" s="30"/>
      <c r="G77" s="30"/>
      <c r="H77" s="30"/>
      <c r="I77" s="30"/>
      <c r="J77" s="30"/>
      <c r="K77" s="30"/>
      <c r="L77" s="30"/>
      <c r="M77" s="30"/>
    </row>
    <row r="78" spans="1:13" ht="49.5" customHeight="1">
      <c r="A78" s="8"/>
      <c r="B78" s="17" t="s">
        <v>64</v>
      </c>
      <c r="C78" s="8" t="s">
        <v>66</v>
      </c>
      <c r="D78" s="8" t="s">
        <v>45</v>
      </c>
      <c r="E78" s="33">
        <v>100</v>
      </c>
      <c r="F78" s="33"/>
      <c r="G78" s="33">
        <f>E78+F78</f>
        <v>100</v>
      </c>
      <c r="H78" s="34">
        <v>100</v>
      </c>
      <c r="I78" s="24"/>
      <c r="J78" s="24">
        <f>H78+I78</f>
        <v>100</v>
      </c>
      <c r="K78" s="33">
        <f aca="true" t="shared" si="12" ref="K78:M80">H78-E78</f>
        <v>0</v>
      </c>
      <c r="L78" s="24">
        <f t="shared" si="12"/>
        <v>0</v>
      </c>
      <c r="M78" s="24">
        <f t="shared" si="12"/>
        <v>0</v>
      </c>
    </row>
    <row r="79" spans="1:13" ht="93" customHeight="1">
      <c r="A79" s="8"/>
      <c r="B79" s="9" t="s">
        <v>65</v>
      </c>
      <c r="C79" s="8" t="s">
        <v>66</v>
      </c>
      <c r="D79" s="8" t="s">
        <v>45</v>
      </c>
      <c r="E79" s="33">
        <v>100</v>
      </c>
      <c r="F79" s="33"/>
      <c r="G79" s="33">
        <f>E79+F79</f>
        <v>100</v>
      </c>
      <c r="H79" s="34">
        <v>100</v>
      </c>
      <c r="I79" s="24"/>
      <c r="J79" s="24">
        <v>100</v>
      </c>
      <c r="K79" s="33">
        <f t="shared" si="12"/>
        <v>0</v>
      </c>
      <c r="L79" s="24">
        <f t="shared" si="12"/>
        <v>0</v>
      </c>
      <c r="M79" s="24">
        <f t="shared" si="12"/>
        <v>0</v>
      </c>
    </row>
    <row r="80" spans="1:13" ht="95.25" customHeight="1" hidden="1">
      <c r="A80" s="8"/>
      <c r="B80" s="9"/>
      <c r="C80" s="8"/>
      <c r="D80" s="8"/>
      <c r="E80" s="12"/>
      <c r="F80" s="8"/>
      <c r="G80" s="8">
        <f>E80+F80</f>
        <v>0</v>
      </c>
      <c r="H80" s="8"/>
      <c r="I80" s="8"/>
      <c r="J80" s="8">
        <f>H80+I80</f>
        <v>0</v>
      </c>
      <c r="K80" s="8">
        <f t="shared" si="12"/>
        <v>0</v>
      </c>
      <c r="L80" s="8">
        <f t="shared" si="12"/>
        <v>0</v>
      </c>
      <c r="M80" s="8">
        <f t="shared" si="12"/>
        <v>0</v>
      </c>
    </row>
    <row r="81" spans="1:13" ht="60" customHeight="1">
      <c r="A81" s="42" t="s">
        <v>77</v>
      </c>
      <c r="B81" s="42"/>
      <c r="C81" s="42"/>
      <c r="D81" s="42"/>
      <c r="E81" s="42"/>
      <c r="F81" s="42"/>
      <c r="G81" s="42"/>
      <c r="H81" s="42"/>
      <c r="I81" s="42"/>
      <c r="J81" s="42"/>
      <c r="K81" s="42"/>
      <c r="L81" s="42"/>
      <c r="M81" s="42"/>
    </row>
    <row r="82" spans="1:13" ht="18" customHeight="1">
      <c r="A82" s="42" t="s">
        <v>37</v>
      </c>
      <c r="B82" s="42"/>
      <c r="C82" s="42"/>
      <c r="D82" s="42"/>
      <c r="E82" s="42"/>
      <c r="F82" s="42"/>
      <c r="G82" s="42"/>
      <c r="H82" s="42"/>
      <c r="I82" s="42"/>
      <c r="J82" s="42"/>
      <c r="K82" s="42"/>
      <c r="L82" s="42"/>
      <c r="M82" s="42"/>
    </row>
    <row r="83" spans="1:13" ht="83.25" customHeight="1">
      <c r="A83" s="49" t="s">
        <v>78</v>
      </c>
      <c r="B83" s="49"/>
      <c r="C83" s="49"/>
      <c r="D83" s="49"/>
      <c r="E83" s="49"/>
      <c r="F83" s="49"/>
      <c r="G83" s="49"/>
      <c r="H83" s="49"/>
      <c r="I83" s="49"/>
      <c r="J83" s="49"/>
      <c r="K83" s="49"/>
      <c r="L83" s="49"/>
      <c r="M83" s="49"/>
    </row>
    <row r="84" ht="27" customHeight="1">
      <c r="A84" s="4"/>
    </row>
    <row r="85" spans="1:13" ht="27" customHeight="1">
      <c r="A85" s="37" t="s">
        <v>72</v>
      </c>
      <c r="B85" s="37"/>
      <c r="C85" s="37"/>
      <c r="D85" s="37"/>
      <c r="E85" s="37"/>
      <c r="F85" s="37"/>
      <c r="G85" s="37"/>
      <c r="H85" s="11"/>
      <c r="J85" s="35" t="s">
        <v>69</v>
      </c>
      <c r="K85" s="35"/>
      <c r="L85" s="35"/>
      <c r="M85" s="35"/>
    </row>
    <row r="86" spans="1:13" ht="11.25" customHeight="1">
      <c r="A86" s="1"/>
      <c r="B86" s="3"/>
      <c r="C86" s="3"/>
      <c r="D86" s="1"/>
      <c r="H86" s="10" t="s">
        <v>19</v>
      </c>
      <c r="J86" s="36" t="s">
        <v>20</v>
      </c>
      <c r="K86" s="36"/>
      <c r="L86" s="36"/>
      <c r="M86" s="36"/>
    </row>
    <row r="87" spans="1:4" ht="6.75" customHeight="1">
      <c r="A87" s="2"/>
      <c r="D87" s="1"/>
    </row>
    <row r="88" spans="1:13" ht="21.75" customHeight="1">
      <c r="A88" s="37" t="s">
        <v>73</v>
      </c>
      <c r="B88" s="37"/>
      <c r="C88" s="37"/>
      <c r="D88" s="37"/>
      <c r="E88" s="37"/>
      <c r="F88" s="37"/>
      <c r="G88" s="37"/>
      <c r="H88" s="11"/>
      <c r="J88" s="35" t="s">
        <v>70</v>
      </c>
      <c r="K88" s="35"/>
      <c r="L88" s="35"/>
      <c r="M88" s="35"/>
    </row>
    <row r="89" spans="1:13" ht="15.75" customHeight="1">
      <c r="A89" s="1"/>
      <c r="B89" s="1"/>
      <c r="C89" s="1"/>
      <c r="D89" s="1"/>
      <c r="E89" s="1"/>
      <c r="F89" s="1"/>
      <c r="G89" s="1"/>
      <c r="H89" s="10" t="s">
        <v>19</v>
      </c>
      <c r="J89" s="36" t="s">
        <v>20</v>
      </c>
      <c r="K89" s="36"/>
      <c r="L89" s="36"/>
      <c r="M89" s="36"/>
    </row>
  </sheetData>
  <sheetProtection/>
  <mergeCells count="53">
    <mergeCell ref="A3:M3"/>
    <mergeCell ref="A4:M4"/>
    <mergeCell ref="E5:M5"/>
    <mergeCell ref="A11:A12"/>
    <mergeCell ref="A83:M83"/>
    <mergeCell ref="F22:H22"/>
    <mergeCell ref="I22:K22"/>
    <mergeCell ref="B20:M20"/>
    <mergeCell ref="E43:G44"/>
    <mergeCell ref="B39:K39"/>
    <mergeCell ref="B41:M41"/>
    <mergeCell ref="A22:A23"/>
    <mergeCell ref="B22:B23"/>
    <mergeCell ref="C22:E22"/>
    <mergeCell ref="A20:A21"/>
    <mergeCell ref="K1:M2"/>
    <mergeCell ref="A5:A6"/>
    <mergeCell ref="A7:A8"/>
    <mergeCell ref="A9:A10"/>
    <mergeCell ref="B14:D14"/>
    <mergeCell ref="E14:G14"/>
    <mergeCell ref="H14:J14"/>
    <mergeCell ref="B11:D11"/>
    <mergeCell ref="B12:D12"/>
    <mergeCell ref="A55:M55"/>
    <mergeCell ref="B33:B34"/>
    <mergeCell ref="C33:E33"/>
    <mergeCell ref="F33:H33"/>
    <mergeCell ref="I33:K33"/>
    <mergeCell ref="A28:L28"/>
    <mergeCell ref="B30:M30"/>
    <mergeCell ref="C43:C45"/>
    <mergeCell ref="B43:B45"/>
    <mergeCell ref="A82:M82"/>
    <mergeCell ref="D43:D45"/>
    <mergeCell ref="J86:M86"/>
    <mergeCell ref="A85:G85"/>
    <mergeCell ref="H43:J44"/>
    <mergeCell ref="K43:M44"/>
    <mergeCell ref="J85:M85"/>
    <mergeCell ref="A71:M71"/>
    <mergeCell ref="A76:M76"/>
    <mergeCell ref="A43:A45"/>
    <mergeCell ref="J88:M88"/>
    <mergeCell ref="J89:M89"/>
    <mergeCell ref="A88:G88"/>
    <mergeCell ref="E6:M6"/>
    <mergeCell ref="E7:M7"/>
    <mergeCell ref="E8:M8"/>
    <mergeCell ref="E9:M9"/>
    <mergeCell ref="E10:M10"/>
    <mergeCell ref="A30:A31"/>
    <mergeCell ref="A81:M81"/>
  </mergeCells>
  <printOptions/>
  <pageMargins left="0.19" right="0.16" top="0.7" bottom="0.31" header="0.2" footer="0.3"/>
  <pageSetup horizontalDpi="600" verticalDpi="600" orientation="landscape" paperSize="9" scale="79" r:id="rId1"/>
  <rowBreaks count="3" manualBreakCount="3">
    <brk id="29" max="255" man="1"/>
    <brk id="55"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2020-02-01T06:39:08Z</cp:lastPrinted>
  <dcterms:created xsi:type="dcterms:W3CDTF">2018-12-28T08:43:53Z</dcterms:created>
  <dcterms:modified xsi:type="dcterms:W3CDTF">2020-03-03T11:59:28Z</dcterms:modified>
  <cp:category/>
  <cp:version/>
  <cp:contentType/>
  <cp:contentStatus/>
</cp:coreProperties>
</file>