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6020" sheetId="2" r:id="rId2"/>
  </sheets>
  <definedNames>
    <definedName name="_xlnm.Print_Area" localSheetId="1">'6020'!$A$1:$H$34</definedName>
  </definedNames>
  <calcPr fullCalcOnLoad="1"/>
</workbook>
</file>

<file path=xl/sharedStrings.xml><?xml version="1.0" encoding="utf-8"?>
<sst xmlns="http://schemas.openxmlformats.org/spreadsheetml/2006/main" count="84" uniqueCount="69">
  <si>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</si>
  <si>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</si>
  <si>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</si>
  <si>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</si>
  <si>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</si>
  <si>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</si>
  <si>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</si>
  <si>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</si>
  <si>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</si>
  <si>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</si>
  <si>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</si>
  <si>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</si>
  <si>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</si>
  <si>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</si>
  <si>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</si>
  <si>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</si>
  <si>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</si>
  <si>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</si>
  <si>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</si>
  <si>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</si>
  <si>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</si>
  <si>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</si>
  <si>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</si>
  <si>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</si>
  <si>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</si>
  <si>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</si>
  <si>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</si>
  <si>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</si>
  <si>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</si>
  <si>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</si>
  <si>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</si>
  <si>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</si>
  <si>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</si>
  <si>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</si>
  <si>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</si>
  <si>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Середнє</t>
  </si>
  <si>
    <t>Показники якості</t>
  </si>
  <si>
    <t>Завдання бюджетної програми</t>
  </si>
  <si>
    <t>(найменування відповідального виконавця)</t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</si>
  <si>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</si>
  <si>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</si>
  <si>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</si>
  <si>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</si>
  <si>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</si>
  <si>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</si>
  <si>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підтримки комунального підприємства для утримання та експлуатації житлового фонду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</si>
  <si>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</si>
  <si>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Начальник відділу бухгалтерського обліку</t>
  </si>
  <si>
    <t>Т.в.о.начальника управління, начальник відділу</t>
  </si>
  <si>
    <t>Юрій ВІТРОВЧАК</t>
  </si>
  <si>
    <t>середня сума підтримки одного збиткового підприємства (тис.грн.)</t>
  </si>
  <si>
    <t>відсоток кількості підприємств, яким планується надання підтримки, до кількості підприємств, які її потребують (відс.)</t>
  </si>
  <si>
    <t>динаміка розміру збитків підприємства (відс.)</t>
  </si>
  <si>
    <t>Попередній період (2022 рік)</t>
  </si>
  <si>
    <t>Звітний період (2023 рік)</t>
  </si>
  <si>
    <t>сума погашеної заборгованості по заробітній платі минулих років одного підприємства</t>
  </si>
  <si>
    <t>сума підтримки для забезпечення безперебійної роботи  комунального підприємства по вивезенні сміття, ТПВ та утриманні міського сміттєзвалища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</si>
  <si>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103,36/100,00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</si>
  <si>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=1,0, що відповідає критерію оцінки </t>
    </r>
    <r>
      <rPr>
        <sz val="11"/>
        <rFont val="Cambria"/>
        <family val="1"/>
      </rPr>
      <t xml:space="preserve"> 1,03 ≥1,</t>
    </r>
    <r>
      <rPr>
        <sz val="11"/>
        <rFont val="Times New Roman"/>
        <family val="1"/>
      </rPr>
      <t xml:space="preserve"> то за цим параметром для даної програми нараховується 25 балів.</t>
    </r>
  </si>
  <si>
    <t xml:space="preserve">Е= 103,36+100,00+25 </t>
  </si>
  <si>
    <t>за 2023 рік</t>
  </si>
  <si>
    <t>Забезпечення стабільної роботи комунального підприємства та виконання зобов"язань по виплаті заборгованості із заробітної плати, сплати податків та ЄСВ</t>
  </si>
  <si>
    <t>в) розрахунок середнього індексу виконання показників якості поточногоперіоду:</t>
  </si>
  <si>
    <t>u) розрахунок середнього індексу виконання показників якості попереднього періоду:</t>
  </si>
  <si>
    <t>l) розрахунок порівняння результативності бюджетної програми із показниками попередніх періодів:</t>
  </si>
  <si>
    <t>Людмила ПАХОМОВА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</si>
  <si>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(1,0000+1,0672)/2*100,00=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</si>
  <si>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=1,0000*100,00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</si>
  <si>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1,0000*100,00=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</si>
</sst>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218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2" fontId="1" fillId="0" borderId="12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21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218" fontId="6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4">
      <selection activeCell="H9" sqref="H9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31</v>
      </c>
    </row>
    <row r="2" spans="2:6" ht="15.75">
      <c r="B2" s="63" t="s">
        <v>16</v>
      </c>
      <c r="C2" s="63"/>
      <c r="D2" s="63"/>
      <c r="E2" s="63"/>
      <c r="F2" s="63"/>
    </row>
    <row r="3" spans="2:6" ht="15.75">
      <c r="B3" s="63" t="s">
        <v>60</v>
      </c>
      <c r="C3" s="63"/>
      <c r="D3" s="63"/>
      <c r="E3" s="63"/>
      <c r="F3" s="63"/>
    </row>
    <row r="4" spans="1:8" ht="38.25" customHeight="1">
      <c r="A4" s="8" t="s">
        <v>30</v>
      </c>
      <c r="B4" s="34" t="s">
        <v>41</v>
      </c>
      <c r="C4" s="67" t="s">
        <v>40</v>
      </c>
      <c r="D4" s="67"/>
      <c r="E4" s="67"/>
      <c r="F4" s="67"/>
      <c r="G4" s="24"/>
      <c r="H4" s="24"/>
    </row>
    <row r="5" spans="1:11" s="24" customFormat="1" ht="15.75">
      <c r="A5" s="29"/>
      <c r="B5" s="25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6"/>
      <c r="G6" s="24"/>
      <c r="H6" s="24"/>
    </row>
    <row r="7" spans="1:8" ht="35.25" customHeight="1">
      <c r="A7" s="8" t="s">
        <v>3</v>
      </c>
      <c r="B7" s="28" t="s">
        <v>42</v>
      </c>
      <c r="C7" s="67" t="s">
        <v>40</v>
      </c>
      <c r="D7" s="67"/>
      <c r="E7" s="67"/>
      <c r="F7" s="67"/>
      <c r="G7" s="24"/>
      <c r="H7" s="24"/>
    </row>
    <row r="8" spans="1:8" ht="15.75">
      <c r="A8" s="8"/>
      <c r="B8" s="25" t="s">
        <v>1</v>
      </c>
      <c r="C8" s="9" t="s">
        <v>38</v>
      </c>
      <c r="G8" s="24"/>
      <c r="H8" s="24"/>
    </row>
    <row r="9" spans="1:8" ht="15.75">
      <c r="A9" s="8"/>
      <c r="C9" s="26"/>
      <c r="G9" s="24"/>
      <c r="H9" s="24"/>
    </row>
    <row r="10" spans="1:11" ht="41.25" customHeight="1">
      <c r="A10" s="8" t="s">
        <v>4</v>
      </c>
      <c r="B10" s="35" t="s">
        <v>43</v>
      </c>
      <c r="C10" s="68" t="s">
        <v>44</v>
      </c>
      <c r="D10" s="69"/>
      <c r="E10" s="69"/>
      <c r="F10" s="69"/>
      <c r="G10" s="24"/>
      <c r="H10" s="24"/>
      <c r="I10" s="13"/>
      <c r="J10" s="13"/>
      <c r="K10" s="13"/>
    </row>
    <row r="11" spans="2:8" ht="12.75">
      <c r="B11" s="25" t="s">
        <v>1</v>
      </c>
      <c r="C11" s="9" t="s">
        <v>7</v>
      </c>
      <c r="G11" s="24"/>
      <c r="H11" s="24"/>
    </row>
    <row r="12" spans="7:8" ht="12.75">
      <c r="G12" s="24"/>
      <c r="H12" s="24"/>
    </row>
    <row r="13" spans="2:8" ht="15.75">
      <c r="B13" s="8" t="s">
        <v>17</v>
      </c>
      <c r="G13" s="24"/>
      <c r="H13" s="24"/>
    </row>
    <row r="14" spans="2:6" ht="25.5" customHeight="1">
      <c r="B14" s="64" t="s">
        <v>5</v>
      </c>
      <c r="C14" s="65" t="s">
        <v>37</v>
      </c>
      <c r="D14" s="64" t="s">
        <v>18</v>
      </c>
      <c r="E14" s="64"/>
      <c r="F14" s="64"/>
    </row>
    <row r="15" spans="2:6" ht="25.5">
      <c r="B15" s="64"/>
      <c r="C15" s="66"/>
      <c r="D15" s="3" t="s">
        <v>19</v>
      </c>
      <c r="E15" s="3" t="s">
        <v>20</v>
      </c>
      <c r="F15" s="3" t="s">
        <v>21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45.75" customHeight="1">
      <c r="B17" s="45">
        <v>1</v>
      </c>
      <c r="C17" s="30" t="s">
        <v>45</v>
      </c>
      <c r="D17" s="54">
        <v>228.36</v>
      </c>
      <c r="E17" s="45"/>
      <c r="F17" s="21"/>
    </row>
    <row r="18" spans="2:6" ht="29.25" customHeight="1">
      <c r="B18" s="10"/>
      <c r="C18" s="46" t="s">
        <v>22</v>
      </c>
      <c r="D18" s="54">
        <v>228.36</v>
      </c>
      <c r="E18" s="21"/>
      <c r="F18" s="21"/>
    </row>
    <row r="19" s="27" customFormat="1" ht="11.25">
      <c r="B19" s="12" t="s">
        <v>29</v>
      </c>
    </row>
    <row r="20" ht="15.75">
      <c r="B20" s="8"/>
    </row>
    <row r="21" ht="15.75">
      <c r="B21" s="8" t="s">
        <v>23</v>
      </c>
    </row>
    <row r="22" spans="2:6" ht="49.5" customHeight="1">
      <c r="B22" s="11" t="s">
        <v>5</v>
      </c>
      <c r="C22" s="11" t="s">
        <v>27</v>
      </c>
      <c r="D22" s="56" t="s">
        <v>24</v>
      </c>
      <c r="E22" s="56"/>
      <c r="F22" s="56"/>
    </row>
    <row r="23" spans="2:24" ht="15.75">
      <c r="B23" s="2">
        <v>1</v>
      </c>
      <c r="C23" s="2">
        <v>2</v>
      </c>
      <c r="D23" s="57">
        <v>3</v>
      </c>
      <c r="E23" s="57"/>
      <c r="F23" s="5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24" ht="17.25" customHeight="1">
      <c r="B24" s="10"/>
      <c r="C24" s="30"/>
      <c r="D24" s="60"/>
      <c r="E24" s="61"/>
      <c r="F24" s="6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4"/>
      <c r="R24" s="24"/>
      <c r="S24" s="24"/>
      <c r="T24" s="24"/>
      <c r="U24" s="24"/>
      <c r="V24" s="24"/>
      <c r="W24" s="24"/>
      <c r="X24" s="24"/>
    </row>
    <row r="25" spans="2:24" ht="15.75">
      <c r="B25" s="10"/>
      <c r="C25" s="10"/>
      <c r="D25" s="62"/>
      <c r="E25" s="62"/>
      <c r="F25" s="62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2:24" ht="12.75">
      <c r="B26" s="12" t="s">
        <v>28</v>
      </c>
      <c r="C26" s="2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7:24" ht="12.75"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9" spans="2:6" ht="35.25" customHeight="1">
      <c r="B29" s="58" t="s">
        <v>48</v>
      </c>
      <c r="C29" s="58"/>
      <c r="D29" s="59" t="s">
        <v>49</v>
      </c>
      <c r="E29" s="59"/>
      <c r="F29" s="59"/>
    </row>
    <row r="30" spans="2:6" ht="15">
      <c r="B30" s="1"/>
      <c r="C30" s="1"/>
      <c r="D30" s="1" t="s">
        <v>25</v>
      </c>
      <c r="E30" s="20" t="s">
        <v>26</v>
      </c>
      <c r="F30" s="6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F10"/>
    <mergeCell ref="D22:F22"/>
    <mergeCell ref="D23:F23"/>
    <mergeCell ref="B29:C29"/>
    <mergeCell ref="D29:F29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7">
      <selection activeCell="C15" sqref="C15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0.25" customHeight="1">
      <c r="A2" s="77" t="s">
        <v>39</v>
      </c>
      <c r="B2" s="77"/>
      <c r="C2" s="77"/>
      <c r="D2" s="77"/>
      <c r="E2" s="77"/>
      <c r="F2" s="77"/>
      <c r="G2" s="77"/>
      <c r="H2" s="6"/>
      <c r="I2" s="6"/>
      <c r="J2" s="6"/>
      <c r="K2" s="6"/>
      <c r="L2" s="6"/>
      <c r="M2" s="6"/>
      <c r="N2" s="6"/>
    </row>
    <row r="3" spans="1:7" ht="15.75">
      <c r="A3" s="32"/>
      <c r="B3" s="8"/>
      <c r="C3" s="8"/>
      <c r="D3" s="8"/>
      <c r="E3" s="8"/>
      <c r="F3" s="8"/>
      <c r="G3" s="8"/>
    </row>
    <row r="4" spans="1:11" ht="42" customHeight="1">
      <c r="A4" s="15" t="s">
        <v>32</v>
      </c>
      <c r="B4" s="75" t="s">
        <v>44</v>
      </c>
      <c r="C4" s="76"/>
      <c r="D4" s="76"/>
      <c r="E4" s="76"/>
      <c r="F4" s="76"/>
      <c r="G4" s="76"/>
      <c r="H4" s="50"/>
      <c r="I4" s="50"/>
      <c r="J4" s="50"/>
      <c r="K4" s="24"/>
    </row>
    <row r="5" spans="1:11" ht="49.5" customHeight="1">
      <c r="A5" s="14" t="s">
        <v>15</v>
      </c>
      <c r="B5" s="78" t="s">
        <v>61</v>
      </c>
      <c r="C5" s="78"/>
      <c r="D5" s="78"/>
      <c r="E5" s="78"/>
      <c r="F5" s="78"/>
      <c r="G5" s="78"/>
      <c r="H5" s="31"/>
      <c r="I5" s="24"/>
      <c r="J5" s="24"/>
      <c r="K5" s="24"/>
    </row>
    <row r="6" spans="1:7" ht="28.5" customHeight="1">
      <c r="A6" s="59" t="s">
        <v>8</v>
      </c>
      <c r="B6" s="59"/>
      <c r="C6" s="59"/>
      <c r="D6" s="59"/>
      <c r="E6" s="59"/>
      <c r="F6" s="59"/>
      <c r="G6" s="59"/>
    </row>
    <row r="7" spans="1:18" ht="31.5" customHeight="1">
      <c r="A7" s="72" t="s">
        <v>6</v>
      </c>
      <c r="B7" s="74" t="s">
        <v>53</v>
      </c>
      <c r="C7" s="74"/>
      <c r="D7" s="74"/>
      <c r="E7" s="74" t="s">
        <v>54</v>
      </c>
      <c r="F7" s="74"/>
      <c r="G7" s="74"/>
      <c r="M7" s="79"/>
      <c r="N7" s="79"/>
      <c r="O7" s="79"/>
      <c r="P7" s="79"/>
      <c r="Q7" s="79"/>
      <c r="R7" s="79"/>
    </row>
    <row r="8" spans="1:7" ht="22.5">
      <c r="A8" s="73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7" t="s">
        <v>11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</row>
    <row r="10" spans="1:7" ht="25.5">
      <c r="A10" s="36" t="s">
        <v>50</v>
      </c>
      <c r="B10" s="52">
        <v>1756</v>
      </c>
      <c r="C10" s="52">
        <v>1756</v>
      </c>
      <c r="D10" s="38">
        <f>B10/C10</f>
        <v>1</v>
      </c>
      <c r="E10" s="51"/>
      <c r="F10" s="51"/>
      <c r="G10" s="38"/>
    </row>
    <row r="11" spans="1:7" ht="38.25" customHeight="1">
      <c r="A11" s="36" t="s">
        <v>55</v>
      </c>
      <c r="B11" s="52"/>
      <c r="C11" s="52"/>
      <c r="D11" s="38"/>
      <c r="E11" s="52">
        <v>200</v>
      </c>
      <c r="F11" s="52">
        <v>200</v>
      </c>
      <c r="G11" s="38">
        <f>E11/F11</f>
        <v>1</v>
      </c>
    </row>
    <row r="12" spans="1:7" ht="38.25" customHeight="1">
      <c r="A12" s="36" t="s">
        <v>56</v>
      </c>
      <c r="B12" s="52"/>
      <c r="C12" s="52"/>
      <c r="D12" s="38"/>
      <c r="E12" s="52">
        <v>6408</v>
      </c>
      <c r="F12" s="52">
        <v>6004.5</v>
      </c>
      <c r="G12" s="38">
        <f>E12/F12</f>
        <v>1.0671996002997752</v>
      </c>
    </row>
    <row r="13" spans="1:7" ht="12.75">
      <c r="A13" s="39" t="s">
        <v>35</v>
      </c>
      <c r="B13" s="52"/>
      <c r="C13" s="52"/>
      <c r="D13" s="41">
        <v>1</v>
      </c>
      <c r="E13" s="40"/>
      <c r="F13" s="40"/>
      <c r="G13" s="81">
        <f>(G11+G12)/2</f>
        <v>1.0335998001498876</v>
      </c>
    </row>
    <row r="14" spans="1:7" ht="12.75">
      <c r="A14" s="39" t="s">
        <v>36</v>
      </c>
      <c r="B14" s="52"/>
      <c r="C14" s="52"/>
      <c r="D14" s="41"/>
      <c r="E14" s="40"/>
      <c r="F14" s="40"/>
      <c r="G14" s="41"/>
    </row>
    <row r="15" spans="1:7" ht="51">
      <c r="A15" s="47" t="s">
        <v>51</v>
      </c>
      <c r="B15" s="52">
        <v>100</v>
      </c>
      <c r="C15" s="52">
        <v>100</v>
      </c>
      <c r="D15" s="41">
        <v>1</v>
      </c>
      <c r="E15" s="40"/>
      <c r="F15" s="40"/>
      <c r="G15" s="41"/>
    </row>
    <row r="16" spans="1:7" ht="25.5">
      <c r="A16" s="47" t="s">
        <v>52</v>
      </c>
      <c r="B16" s="52">
        <v>88</v>
      </c>
      <c r="C16" s="52">
        <v>88</v>
      </c>
      <c r="D16" s="41">
        <v>1</v>
      </c>
      <c r="E16" s="40"/>
      <c r="F16" s="40"/>
      <c r="G16" s="41"/>
    </row>
    <row r="17" spans="1:7" ht="12.75">
      <c r="A17" s="39" t="s">
        <v>35</v>
      </c>
      <c r="B17" s="40"/>
      <c r="C17" s="40"/>
      <c r="D17" s="41">
        <v>1</v>
      </c>
      <c r="E17" s="40"/>
      <c r="F17" s="40"/>
      <c r="G17" s="41">
        <v>1</v>
      </c>
    </row>
    <row r="18" spans="1:7" ht="15">
      <c r="A18" s="33" t="s">
        <v>33</v>
      </c>
      <c r="B18" s="19"/>
      <c r="C18" s="19"/>
      <c r="D18" s="19"/>
      <c r="E18" s="19"/>
      <c r="F18" s="1"/>
      <c r="G18" s="1"/>
    </row>
    <row r="19" spans="1:7" ht="16.5">
      <c r="A19" s="5" t="s">
        <v>66</v>
      </c>
      <c r="B19" s="49">
        <f>(G11+G12)/2*100</f>
        <v>103.35998001498876</v>
      </c>
      <c r="C19" s="22"/>
      <c r="D19" s="17"/>
      <c r="E19" s="1"/>
      <c r="F19" s="1"/>
      <c r="G19" s="1"/>
    </row>
    <row r="20" spans="1:7" ht="15">
      <c r="A20" s="33" t="s">
        <v>34</v>
      </c>
      <c r="B20" s="19"/>
      <c r="C20" s="19"/>
      <c r="D20" s="19"/>
      <c r="E20" s="19"/>
      <c r="F20" s="1"/>
      <c r="G20" s="1"/>
    </row>
    <row r="21" spans="1:7" ht="16.5">
      <c r="A21" s="48" t="s">
        <v>67</v>
      </c>
      <c r="B21" s="55">
        <f>D10*100</f>
        <v>100</v>
      </c>
      <c r="C21" s="22"/>
      <c r="D21" s="17"/>
      <c r="E21" s="1"/>
      <c r="F21" s="1"/>
      <c r="G21" s="1"/>
    </row>
    <row r="22" spans="1:7" ht="15">
      <c r="A22" s="33" t="s">
        <v>62</v>
      </c>
      <c r="B22" s="19"/>
      <c r="C22" s="19"/>
      <c r="D22" s="19"/>
      <c r="E22" s="1"/>
      <c r="F22" s="1"/>
      <c r="G22" s="1"/>
    </row>
    <row r="23" spans="1:7" ht="16.5">
      <c r="A23" s="5" t="s">
        <v>68</v>
      </c>
      <c r="B23" s="49">
        <f>G17*100</f>
        <v>100</v>
      </c>
      <c r="C23" s="23"/>
      <c r="D23" s="1"/>
      <c r="E23" s="1"/>
      <c r="F23" s="1"/>
      <c r="G23" s="1"/>
    </row>
    <row r="24" spans="1:7" ht="15">
      <c r="A24" s="33" t="s">
        <v>63</v>
      </c>
      <c r="B24" s="19"/>
      <c r="C24" s="19"/>
      <c r="D24" s="19"/>
      <c r="E24" s="1"/>
      <c r="F24" s="1"/>
      <c r="G24" s="1"/>
    </row>
    <row r="25" spans="1:7" ht="16.5">
      <c r="A25" s="5" t="s">
        <v>68</v>
      </c>
      <c r="B25" s="49">
        <f>(D15+D16)/2*100</f>
        <v>100</v>
      </c>
      <c r="C25" s="23"/>
      <c r="D25" s="1"/>
      <c r="E25" s="1"/>
      <c r="F25" s="1"/>
      <c r="G25" s="1"/>
    </row>
    <row r="26" spans="1:7" ht="15">
      <c r="A26" s="33" t="s">
        <v>64</v>
      </c>
      <c r="B26" s="19"/>
      <c r="C26" s="19"/>
      <c r="D26" s="19"/>
      <c r="E26" s="19"/>
      <c r="F26" s="19"/>
      <c r="G26" s="1"/>
    </row>
    <row r="27" spans="1:7" ht="15" hidden="1">
      <c r="A27" s="5"/>
      <c r="B27" s="17"/>
      <c r="C27" s="1"/>
      <c r="D27" s="1"/>
      <c r="E27" s="1"/>
      <c r="F27" s="1"/>
      <c r="G27" s="1"/>
    </row>
    <row r="28" spans="1:7" ht="16.5">
      <c r="A28" s="5" t="s">
        <v>57</v>
      </c>
      <c r="B28" s="49">
        <f>B19/B21</f>
        <v>1.0335998001498876</v>
      </c>
      <c r="C28" s="1"/>
      <c r="D28" s="1"/>
      <c r="E28" s="1"/>
      <c r="F28" s="1"/>
      <c r="G28" s="1"/>
    </row>
    <row r="29" spans="1:7" ht="34.5" customHeight="1">
      <c r="A29" s="80" t="s">
        <v>58</v>
      </c>
      <c r="B29" s="80"/>
      <c r="C29" s="80"/>
      <c r="D29" s="80"/>
      <c r="E29" s="80"/>
      <c r="F29" s="80"/>
      <c r="G29" s="80"/>
    </row>
    <row r="30" spans="1:7" ht="15">
      <c r="A30" s="4" t="s">
        <v>13</v>
      </c>
      <c r="B30" s="1"/>
      <c r="C30" s="1"/>
      <c r="D30" s="1"/>
      <c r="E30" s="1"/>
      <c r="F30" s="1"/>
      <c r="G30" s="1"/>
    </row>
    <row r="31" spans="1:7" ht="30.75" customHeight="1">
      <c r="A31" s="70" t="s">
        <v>14</v>
      </c>
      <c r="B31" s="70"/>
      <c r="C31" s="70"/>
      <c r="D31" s="70"/>
      <c r="E31" s="70"/>
      <c r="F31" s="70"/>
      <c r="G31" s="70"/>
    </row>
    <row r="32" spans="1:7" ht="15">
      <c r="A32" s="43" t="s">
        <v>59</v>
      </c>
      <c r="B32" s="53">
        <f>B19+B21+25</f>
        <v>228.35998001498876</v>
      </c>
      <c r="C32" s="44"/>
      <c r="D32" s="44"/>
      <c r="E32" s="44"/>
      <c r="F32" s="44"/>
      <c r="G32" s="44"/>
    </row>
    <row r="33" spans="1:7" ht="29.25" customHeight="1">
      <c r="A33" s="71" t="s">
        <v>46</v>
      </c>
      <c r="B33" s="71"/>
      <c r="C33" s="71"/>
      <c r="D33" s="71"/>
      <c r="E33" s="71"/>
      <c r="F33" s="71"/>
      <c r="G33" s="71"/>
    </row>
    <row r="34" spans="1:3" ht="19.5" customHeight="1">
      <c r="A34" s="9" t="s">
        <v>47</v>
      </c>
      <c r="C34" s="9" t="s">
        <v>65</v>
      </c>
    </row>
    <row r="35" spans="3:7" ht="21" customHeight="1">
      <c r="C35" s="37"/>
      <c r="D35" s="37"/>
      <c r="E35" s="37"/>
      <c r="F35" s="37"/>
      <c r="G35" s="37"/>
    </row>
  </sheetData>
  <sheetProtection/>
  <mergeCells count="11">
    <mergeCell ref="A2:G2"/>
    <mergeCell ref="B5:G5"/>
    <mergeCell ref="A6:G6"/>
    <mergeCell ref="M7:R7"/>
    <mergeCell ref="A29:G29"/>
    <mergeCell ref="A31:G31"/>
    <mergeCell ref="A33:G33"/>
    <mergeCell ref="A7:A8"/>
    <mergeCell ref="B7:D7"/>
    <mergeCell ref="E7:G7"/>
    <mergeCell ref="B4:G4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2020-03-18T12:05:53Z</cp:lastPrinted>
  <dcterms:created xsi:type="dcterms:W3CDTF">1996-10-08T23:32:33Z</dcterms:created>
  <dcterms:modified xsi:type="dcterms:W3CDTF">2024-02-20T12:27:25Z</dcterms:modified>
  <cp:category/>
  <cp:version/>
  <cp:contentType/>
  <cp:contentStatus/>
</cp:coreProperties>
</file>