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 7461" sheetId="1" r:id="rId1"/>
    <sheet name="Результати" sheetId="2" r:id="rId2"/>
  </sheets>
  <definedNames>
    <definedName name="_xlnm.Print_Area" localSheetId="0">'Аналіз  7461'!$A$1:$I$88</definedName>
  </definedNames>
  <calcPr fullCalcOnLoad="1"/>
</workbook>
</file>

<file path=xl/sharedStrings.xml><?xml version="1.0" encoding="utf-8"?>
<sst xmlns="http://schemas.openxmlformats.org/spreadsheetml/2006/main" count="148" uniqueCount="94">
  <si>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</si>
  <si>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</si>
  <si>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</si>
  <si>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</si>
  <si>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</si>
  <si>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</si>
  <si>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</si>
  <si>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</si>
  <si>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</si>
  <si>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</si>
  <si>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</si>
  <si>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</si>
  <si>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</si>
  <si>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</si>
  <si>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</si>
  <si>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</si>
  <si>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</si>
  <si>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</si>
  <si>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</si>
  <si>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</si>
  <si>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</si>
  <si>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</si>
  <si>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</si>
  <si>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</si>
  <si>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</si>
  <si>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</si>
  <si>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</si>
  <si>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</si>
  <si>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</si>
  <si>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</si>
  <si>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</si>
  <si>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</si>
  <si>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</si>
  <si>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</si>
  <si>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</si>
  <si>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</si>
  <si>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</si>
  <si>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</si>
  <si>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</si>
  <si>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</si>
  <si>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 xml:space="preserve">середня вартість 1 тонни  пісчано-соляної суміші </t>
  </si>
  <si>
    <t>середня вартість 1 км нанесення дорожньої розмітки вулиці</t>
  </si>
  <si>
    <t>середня вартість перевезення 1 тонни мучки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</si>
  <si>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</si>
  <si>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</si>
  <si>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</si>
  <si>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>Утримання та розвиток автомобільних доріг  та дорожньої інфраструктури  за рахунок коштів місцевого бюджету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</si>
  <si>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</si>
  <si>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 1,0000*100=</t>
    </r>
  </si>
  <si>
    <t>(найменування відповідального   виконавця)</t>
  </si>
  <si>
    <t>1.Забезпечення утримання в належному технічному стані об"єктів дорожнього господарства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</si>
  <si>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</si>
  <si>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 xml:space="preserve">                  Аналіз ефективності виконання бюджетних програм                                                                                                     по 'Управлінню містобудування,архітектури,житлово-комунального господарства, благоустрою та цивільного захисту Дунаєвецької міської ради</t>
  </si>
  <si>
    <t>1200000</t>
  </si>
  <si>
    <t>1200000/ 1210000</t>
  </si>
  <si>
    <t>1217461</t>
  </si>
  <si>
    <t>Забезпечення утримання в належному технічному стані об"єктів дорожнього господарства</t>
  </si>
  <si>
    <t>Попередній період (2021 рік)</t>
  </si>
  <si>
    <t>Звітний період (2022 рік)</t>
  </si>
  <si>
    <t>Начальник відділу бухгалтерського обліку</t>
  </si>
  <si>
    <t>Оксана РИЩЕНКО</t>
  </si>
  <si>
    <t>При порівнянні отриманого значення зі шкалою оцінки ефективності бюджетних програм можемо зробити висновок, що дана програма має низьку  ефективність .</t>
  </si>
  <si>
    <t>Т.в.о.начальника управління,начальник відділу</t>
  </si>
  <si>
    <t>Юрій ВІТРОВЧАК</t>
  </si>
  <si>
    <t>При порівнянні отриманого значення зі шкалою оцінки ефективності бюджетних програм можемо зробити висновок, що дана програма має середню  ефективність .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</si>
  <si>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=1,0000*100=</t>
    </r>
  </si>
  <si>
    <t xml:space="preserve">згідно методичних рекомендацій  не береться до уваги 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</si>
  <si>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=(1,0000+1,0000+0+1,0000+1,0000+1,0015+1,0008+0,8865+1,0000)/9*100 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</si>
  <si>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=(1,0000+1,0000+1,0000+1,0000+1,0000)/5*100 =100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</si>
  <si>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87,7/100,0 =</t>
    </r>
  </si>
  <si>
    <t>Е= 87,7+100+15=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</si>
  <si>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=0,88, що відповідає критерію оцінки   0,85&lt;Іі&lt;1, то за цим параметром для даної програми нараховується 15 балів.</t>
    </r>
  </si>
  <si>
    <r>
      <t xml:space="preserve">Завдання </t>
    </r>
    <r>
      <rPr>
        <sz val="12"/>
        <rFont val="Times New Roman"/>
        <family val="1"/>
      </rPr>
      <t xml:space="preserve">2.Проведення </t>
    </r>
    <r>
      <rPr>
        <sz val="12"/>
        <rFont val="Times New Roman"/>
        <family val="1"/>
      </rPr>
      <t>ремонту об"єктів транспортної інфраструктури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</si>
  <si>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=(0,4980+1,0113+1,0000)/3*100 = 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</si>
  <si>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=(1,1416)*100=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</si>
  <si>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 83,7/114,2 =</t>
    </r>
  </si>
  <si>
    <t>Розрахунок кількості набраних балів за параметром порівняння результативності бюджетних програми із показниками попередніх періодів. Оскільки  Іі=0,73 ,що відповідає критерію оцінки    Іі &lt;0,85, то за цим параметром для даної програми нараховується 0 балів.</t>
  </si>
  <si>
    <t>Е= 83,7+100+0=</t>
  </si>
  <si>
    <t>Проведення  ремонту об"єктів транспортної інфраструктури</t>
  </si>
  <si>
    <t>за 2022 рік</t>
  </si>
  <si>
    <t>середня вартість 1 тонни піску з перевезенням (грн.)</t>
  </si>
  <si>
    <t>середня вартість 1 тонни солі з перевезенням (грн.)</t>
  </si>
  <si>
    <t>середні витрати на  зимове утримання доріг 1 тис. кв.м (прибирання снігу)(грн.)</t>
  </si>
  <si>
    <t>середні витрати на  зимове утримання доріг 1 тис. кв.м. (прибирання льоду)(грн.)</t>
  </si>
  <si>
    <t>середня вартість 1 км нанесення дорожньої розмітки вулиці (грн.)</t>
  </si>
  <si>
    <t>середня вартість 1 тонни вапнякового відсіву з перевезенням (грн.)</t>
  </si>
  <si>
    <t>середня вартість 1 тонни будівельного відсіву з перевезенням (грн.)</t>
  </si>
  <si>
    <t>вартість 1 тонни щебеня (грн.)</t>
  </si>
  <si>
    <t>вартість однієї послуг по розробці схеми організації дорожнього руху в м.Дунаївці вул.Шевченка (грн.)</t>
  </si>
  <si>
    <t>середня вартість 1 кв.м поточного ремонту вулично-дорожньої мереж (відновлення асфальтно-бетонного  покриття)(грн.)</t>
  </si>
  <si>
    <t>середня вартість 1 кв.м. поточного ремонту вулично-дорожньої мережі(відновлення щебеневого покриття)(грн.)</t>
  </si>
  <si>
    <t>середня вартість виготовлення 1  ПКД по капітальному ремонту вулично-шляхової мережі м.Дунаївці ( тис.грн.)</t>
  </si>
  <si>
    <t>вартість експертизи   ПКД по капітальному ремонту вулично-шляхової мережі м.Дунаївці (тис.грн.)</t>
  </si>
  <si>
    <t>Не досягнуто запланованих результатів через значне збільшення вартості матеріальних ресурсів, які використовувалися підрядними організаціями при проведенні поточного ремонту вулично-дорожньої мереж (відновлення асфальтно-бетонного  покриття)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</si>
</sst>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49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213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10" xfId="52" applyFont="1" applyBorder="1" applyAlignment="1">
      <alignment horizontal="center" wrapText="1"/>
      <protection/>
    </xf>
    <xf numFmtId="213" fontId="6" fillId="0" borderId="10" xfId="52" applyNumberFormat="1" applyFont="1" applyBorder="1" applyAlignment="1">
      <alignment horizontal="center" vertical="center" wrapText="1"/>
      <protection/>
    </xf>
    <xf numFmtId="2" fontId="6" fillId="0" borderId="10" xfId="52" applyNumberFormat="1" applyFont="1" applyBorder="1" applyAlignment="1">
      <alignment horizontal="center" vertical="center" wrapText="1"/>
      <protection/>
    </xf>
    <xf numFmtId="221" fontId="6" fillId="0" borderId="10" xfId="52" applyNumberFormat="1" applyFont="1" applyBorder="1" applyAlignment="1">
      <alignment horizontal="center" vertical="center" wrapText="1"/>
      <protection/>
    </xf>
    <xf numFmtId="213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21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18" fontId="1" fillId="0" borderId="0" xfId="0" applyNumberFormat="1" applyFont="1" applyBorder="1" applyAlignment="1">
      <alignment horizontal="center" wrapText="1"/>
    </xf>
    <xf numFmtId="213" fontId="1" fillId="0" borderId="0" xfId="0" applyNumberFormat="1" applyFont="1" applyAlignment="1">
      <alignment horizontal="left"/>
    </xf>
    <xf numFmtId="218" fontId="1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1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18" fontId="1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top" wrapText="1"/>
    </xf>
    <xf numFmtId="213" fontId="1" fillId="0" borderId="10" xfId="0" applyNumberFormat="1" applyFont="1" applyBorder="1" applyAlignment="1">
      <alignment horizontal="center" vertical="center"/>
    </xf>
    <xf numFmtId="213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218" fontId="1" fillId="33" borderId="10" xfId="0" applyNumberFormat="1" applyFont="1" applyFill="1" applyBorder="1" applyAlignment="1">
      <alignment horizontal="center" vertical="center" wrapText="1"/>
    </xf>
    <xf numFmtId="213" fontId="5" fillId="33" borderId="10" xfId="0" applyNumberFormat="1" applyFont="1" applyFill="1" applyBorder="1" applyAlignment="1">
      <alignment horizontal="center" vertical="top" wrapText="1"/>
    </xf>
    <xf numFmtId="0" fontId="6" fillId="0" borderId="12" xfId="52" applyFont="1" applyBorder="1" applyAlignment="1">
      <alignment horizontal="center" vertical="center" wrapText="1"/>
      <protection/>
    </xf>
    <xf numFmtId="218" fontId="12" fillId="0" borderId="10" xfId="0" applyNumberFormat="1" applyFont="1" applyBorder="1" applyAlignment="1">
      <alignment horizontal="center" vertical="center" wrapText="1"/>
    </xf>
    <xf numFmtId="213" fontId="5" fillId="0" borderId="13" xfId="0" applyNumberFormat="1" applyFont="1" applyBorder="1" applyAlignment="1">
      <alignment horizontal="center" vertical="center" wrapText="1"/>
    </xf>
    <xf numFmtId="2" fontId="0" fillId="0" borderId="14" xfId="0" applyNumberFormat="1" applyBorder="1" applyAlignment="1">
      <alignment wrapText="1"/>
    </xf>
    <xf numFmtId="0" fontId="5" fillId="0" borderId="11" xfId="0" applyFont="1" applyBorder="1" applyAlignment="1">
      <alignment horizontal="left" wrapText="1"/>
    </xf>
    <xf numFmtId="2" fontId="0" fillId="0" borderId="14" xfId="0" applyNumberFormat="1" applyBorder="1" applyAlignment="1">
      <alignment/>
    </xf>
    <xf numFmtId="213" fontId="1" fillId="33" borderId="0" xfId="0" applyNumberFormat="1" applyFont="1" applyFill="1" applyAlignment="1">
      <alignment horizontal="center" vertical="center"/>
    </xf>
    <xf numFmtId="2" fontId="1" fillId="33" borderId="0" xfId="0" applyNumberFormat="1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52" applyFont="1" applyBorder="1" applyAlignment="1">
      <alignment horizontal="center" vertical="center" wrapText="1"/>
      <protection/>
    </xf>
    <xf numFmtId="213" fontId="5" fillId="33" borderId="10" xfId="0" applyNumberFormat="1" applyFont="1" applyFill="1" applyBorder="1" applyAlignment="1">
      <alignment horizontal="center" vertical="center" wrapText="1"/>
    </xf>
    <xf numFmtId="0" fontId="6" fillId="0" borderId="0" xfId="52" applyFont="1" applyBorder="1" applyAlignment="1">
      <alignment horizontal="center" wrapText="1"/>
      <protection/>
    </xf>
    <xf numFmtId="0" fontId="4" fillId="0" borderId="10" xfId="0" applyFont="1" applyBorder="1" applyAlignment="1">
      <alignment vertical="center" wrapText="1"/>
    </xf>
    <xf numFmtId="0" fontId="6" fillId="34" borderId="0" xfId="0" applyFont="1" applyFill="1" applyAlignment="1">
      <alignment/>
    </xf>
    <xf numFmtId="2" fontId="6" fillId="35" borderId="10" xfId="52" applyNumberFormat="1" applyFont="1" applyFill="1" applyBorder="1" applyAlignment="1">
      <alignment horizontal="center" vertical="center" wrapText="1"/>
      <protection/>
    </xf>
    <xf numFmtId="2" fontId="12" fillId="35" borderId="10" xfId="0" applyNumberFormat="1" applyFont="1" applyFill="1" applyBorder="1" applyAlignment="1">
      <alignment horizontal="center" vertical="center" wrapText="1"/>
    </xf>
    <xf numFmtId="218" fontId="1" fillId="35" borderId="10" xfId="0" applyNumberFormat="1" applyFont="1" applyFill="1" applyBorder="1" applyAlignment="1">
      <alignment horizontal="center" vertical="center" wrapText="1"/>
    </xf>
    <xf numFmtId="0" fontId="6" fillId="35" borderId="10" xfId="52" applyFont="1" applyFill="1" applyBorder="1" applyAlignment="1">
      <alignment horizontal="center" wrapText="1"/>
      <protection/>
    </xf>
    <xf numFmtId="213" fontId="6" fillId="35" borderId="10" xfId="52" applyNumberFormat="1" applyFont="1" applyFill="1" applyBorder="1" applyAlignment="1">
      <alignment horizontal="center" vertical="center" wrapText="1"/>
      <protection/>
    </xf>
    <xf numFmtId="0" fontId="6" fillId="35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48" fillId="35" borderId="10" xfId="0" applyFont="1" applyFill="1" applyBorder="1" applyAlignment="1">
      <alignment horizontal="center" vertical="center" wrapText="1"/>
    </xf>
    <xf numFmtId="213" fontId="12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218" fontId="6" fillId="35" borderId="10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213" fontId="1" fillId="35" borderId="0" xfId="0" applyNumberFormat="1" applyFont="1" applyFill="1" applyAlignment="1">
      <alignment horizontal="left"/>
    </xf>
    <xf numFmtId="0" fontId="1" fillId="35" borderId="0" xfId="0" applyFont="1" applyFill="1" applyAlignment="1">
      <alignment/>
    </xf>
    <xf numFmtId="0" fontId="7" fillId="35" borderId="10" xfId="52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center" wrapText="1"/>
    </xf>
    <xf numFmtId="2" fontId="1" fillId="35" borderId="14" xfId="0" applyNumberFormat="1" applyFont="1" applyFill="1" applyBorder="1" applyAlignment="1">
      <alignment horizontal="left" wrapText="1"/>
    </xf>
    <xf numFmtId="213" fontId="0" fillId="35" borderId="14" xfId="0" applyNumberFormat="1" applyFill="1" applyBorder="1" applyAlignment="1">
      <alignment horizontal="left" wrapText="1"/>
    </xf>
    <xf numFmtId="0" fontId="1" fillId="35" borderId="11" xfId="0" applyFont="1" applyFill="1" applyBorder="1" applyAlignment="1">
      <alignment horizontal="left"/>
    </xf>
    <xf numFmtId="0" fontId="1" fillId="35" borderId="11" xfId="0" applyFont="1" applyFill="1" applyBorder="1" applyAlignment="1">
      <alignment/>
    </xf>
    <xf numFmtId="2" fontId="1" fillId="35" borderId="14" xfId="0" applyNumberFormat="1" applyFont="1" applyFill="1" applyBorder="1" applyAlignment="1">
      <alignment horizontal="left"/>
    </xf>
    <xf numFmtId="213" fontId="0" fillId="35" borderId="14" xfId="0" applyNumberFormat="1" applyFill="1" applyBorder="1" applyAlignment="1">
      <alignment horizontal="left"/>
    </xf>
    <xf numFmtId="0" fontId="6" fillId="35" borderId="10" xfId="52" applyFont="1" applyFill="1" applyBorder="1" applyAlignment="1">
      <alignment horizontal="center" vertical="center" wrapText="1"/>
      <protection/>
    </xf>
    <xf numFmtId="0" fontId="1" fillId="35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35" borderId="14" xfId="0" applyNumberFormat="1" applyFont="1" applyFill="1" applyBorder="1" applyAlignment="1">
      <alignment horizontal="left" wrapText="1"/>
    </xf>
    <xf numFmtId="2" fontId="0" fillId="35" borderId="14" xfId="0" applyNumberForma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35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13" fontId="5" fillId="0" borderId="12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wrapText="1"/>
    </xf>
    <xf numFmtId="0" fontId="5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5"/>
  <sheetViews>
    <sheetView view="pageBreakPreview" zoomScale="85" zoomScaleSheetLayoutView="85" zoomScalePageLayoutView="0" workbookViewId="0" topLeftCell="A55">
      <selection activeCell="A78" sqref="A78:G78"/>
    </sheetView>
  </sheetViews>
  <sheetFormatPr defaultColWidth="9.140625" defaultRowHeight="12.75"/>
  <cols>
    <col min="1" max="1" width="35.57421875" style="9" customWidth="1"/>
    <col min="2" max="2" width="22.00390625" style="9" customWidth="1"/>
    <col min="3" max="3" width="12.00390625" style="9" customWidth="1"/>
    <col min="4" max="4" width="13.57421875" style="9" customWidth="1"/>
    <col min="5" max="5" width="11.57421875" style="9" customWidth="1"/>
    <col min="6" max="7" width="12.28125" style="9" customWidth="1"/>
    <col min="8" max="16384" width="9.140625" style="9" customWidth="1"/>
  </cols>
  <sheetData>
    <row r="2" spans="1:14" ht="54.75" customHeight="1">
      <c r="A2" s="114" t="s">
        <v>52</v>
      </c>
      <c r="B2" s="114"/>
      <c r="C2" s="114"/>
      <c r="D2" s="114"/>
      <c r="E2" s="114"/>
      <c r="F2" s="114"/>
      <c r="G2" s="114"/>
      <c r="H2" s="6"/>
      <c r="I2" s="6"/>
      <c r="J2" s="6"/>
      <c r="K2" s="6"/>
      <c r="L2" s="6"/>
      <c r="M2" s="6"/>
      <c r="N2" s="6"/>
    </row>
    <row r="3" spans="1:7" ht="15.75">
      <c r="A3" s="37"/>
      <c r="B3" s="8"/>
      <c r="C3" s="8"/>
      <c r="D3" s="8"/>
      <c r="E3" s="8"/>
      <c r="F3" s="8"/>
      <c r="G3" s="8"/>
    </row>
    <row r="4" spans="1:8" ht="44.25" customHeight="1">
      <c r="A4" s="16" t="s">
        <v>35</v>
      </c>
      <c r="B4" s="115" t="s">
        <v>46</v>
      </c>
      <c r="C4" s="115"/>
      <c r="D4" s="115"/>
      <c r="E4" s="115"/>
      <c r="F4" s="115"/>
      <c r="G4" s="115"/>
      <c r="H4" s="13"/>
    </row>
    <row r="5" spans="1:8" ht="37.5" customHeight="1">
      <c r="A5" s="15" t="s">
        <v>16</v>
      </c>
      <c r="B5" s="115" t="s">
        <v>50</v>
      </c>
      <c r="C5" s="115"/>
      <c r="D5" s="115"/>
      <c r="E5" s="115"/>
      <c r="F5" s="115"/>
      <c r="G5" s="115"/>
      <c r="H5" s="32"/>
    </row>
    <row r="6" spans="1:8" ht="19.5" customHeight="1">
      <c r="A6" s="15"/>
      <c r="B6" s="67"/>
      <c r="C6" s="67"/>
      <c r="D6" s="67"/>
      <c r="E6" s="67"/>
      <c r="F6" s="67"/>
      <c r="G6" s="67"/>
      <c r="H6" s="32"/>
    </row>
    <row r="7" spans="1:7" ht="15.75">
      <c r="A7" s="108" t="s">
        <v>9</v>
      </c>
      <c r="B7" s="108"/>
      <c r="C7" s="108"/>
      <c r="D7" s="108"/>
      <c r="E7" s="108"/>
      <c r="F7" s="108"/>
      <c r="G7" s="108"/>
    </row>
    <row r="8" spans="1:18" ht="31.5" customHeight="1">
      <c r="A8" s="109" t="s">
        <v>6</v>
      </c>
      <c r="B8" s="113" t="s">
        <v>57</v>
      </c>
      <c r="C8" s="113"/>
      <c r="D8" s="113"/>
      <c r="E8" s="113" t="s">
        <v>58</v>
      </c>
      <c r="F8" s="113"/>
      <c r="G8" s="113"/>
      <c r="M8" s="103"/>
      <c r="N8" s="103"/>
      <c r="O8" s="103"/>
      <c r="P8" s="103"/>
      <c r="Q8" s="103"/>
      <c r="R8" s="103"/>
    </row>
    <row r="9" spans="1:7" ht="22.5">
      <c r="A9" s="110"/>
      <c r="B9" s="17" t="s">
        <v>0</v>
      </c>
      <c r="C9" s="17" t="s">
        <v>10</v>
      </c>
      <c r="D9" s="17" t="s">
        <v>11</v>
      </c>
      <c r="E9" s="17" t="s">
        <v>0</v>
      </c>
      <c r="F9" s="17" t="s">
        <v>10</v>
      </c>
      <c r="G9" s="17" t="s">
        <v>11</v>
      </c>
    </row>
    <row r="10" spans="1:7" ht="15">
      <c r="A10" s="7" t="s">
        <v>12</v>
      </c>
      <c r="B10" s="19" t="s">
        <v>13</v>
      </c>
      <c r="C10" s="19" t="s">
        <v>13</v>
      </c>
      <c r="D10" s="19" t="s">
        <v>13</v>
      </c>
      <c r="E10" s="19" t="s">
        <v>13</v>
      </c>
      <c r="F10" s="19" t="s">
        <v>13</v>
      </c>
      <c r="G10" s="19" t="s">
        <v>13</v>
      </c>
    </row>
    <row r="11" spans="1:7" ht="25.5">
      <c r="A11" s="39" t="s">
        <v>80</v>
      </c>
      <c r="B11" s="40">
        <v>240</v>
      </c>
      <c r="C11" s="43">
        <v>240</v>
      </c>
      <c r="D11" s="54">
        <v>1</v>
      </c>
      <c r="E11" s="40">
        <v>350</v>
      </c>
      <c r="F11" s="43">
        <v>350</v>
      </c>
      <c r="G11" s="54">
        <f>E11/F11</f>
        <v>1</v>
      </c>
    </row>
    <row r="12" spans="1:17" ht="25.5">
      <c r="A12" s="39" t="s">
        <v>81</v>
      </c>
      <c r="B12" s="40">
        <v>3139</v>
      </c>
      <c r="C12" s="43">
        <v>3139</v>
      </c>
      <c r="D12" s="54">
        <v>1</v>
      </c>
      <c r="E12" s="40">
        <v>10935</v>
      </c>
      <c r="F12" s="43">
        <v>10935</v>
      </c>
      <c r="G12" s="54">
        <f>E12/F12</f>
        <v>1</v>
      </c>
      <c r="L12" s="104"/>
      <c r="M12" s="104"/>
      <c r="N12" s="104"/>
      <c r="O12" s="104"/>
      <c r="P12" s="104"/>
      <c r="Q12" s="104"/>
    </row>
    <row r="13" spans="1:17" ht="32.25" customHeight="1">
      <c r="A13" s="73" t="s">
        <v>82</v>
      </c>
      <c r="B13" s="78">
        <v>1.517</v>
      </c>
      <c r="C13" s="79">
        <v>1.517</v>
      </c>
      <c r="D13" s="80">
        <v>1</v>
      </c>
      <c r="E13" s="41">
        <v>2.65</v>
      </c>
      <c r="F13" s="44">
        <v>0</v>
      </c>
      <c r="G13" s="54">
        <v>0</v>
      </c>
      <c r="J13" s="75"/>
      <c r="L13" s="34"/>
      <c r="M13" s="34"/>
      <c r="N13" s="34"/>
      <c r="O13" s="34"/>
      <c r="P13" s="34"/>
      <c r="Q13" s="34"/>
    </row>
    <row r="14" spans="1:17" ht="44.25" customHeight="1">
      <c r="A14" s="73" t="s">
        <v>83</v>
      </c>
      <c r="B14" s="41"/>
      <c r="C14" s="44"/>
      <c r="D14" s="54"/>
      <c r="E14" s="41">
        <v>17.28</v>
      </c>
      <c r="F14" s="44">
        <v>17.28</v>
      </c>
      <c r="G14" s="54">
        <f>E14/F14</f>
        <v>1</v>
      </c>
      <c r="J14" s="75"/>
      <c r="L14" s="34"/>
      <c r="M14" s="34"/>
      <c r="N14" s="34"/>
      <c r="O14" s="34"/>
      <c r="P14" s="34"/>
      <c r="Q14" s="34"/>
    </row>
    <row r="15" spans="1:17" ht="15" customHeight="1" hidden="1">
      <c r="A15" s="39" t="s">
        <v>40</v>
      </c>
      <c r="B15" s="40"/>
      <c r="C15" s="43"/>
      <c r="D15" s="54"/>
      <c r="E15" s="40"/>
      <c r="F15" s="43"/>
      <c r="G15" s="54"/>
      <c r="J15" s="75"/>
      <c r="L15" s="34"/>
      <c r="M15" s="34"/>
      <c r="N15" s="34"/>
      <c r="O15" s="34"/>
      <c r="P15" s="34"/>
      <c r="Q15" s="34"/>
    </row>
    <row r="16" spans="1:17" ht="15" customHeight="1" hidden="1">
      <c r="A16" s="39" t="s">
        <v>41</v>
      </c>
      <c r="B16" s="42"/>
      <c r="C16" s="45"/>
      <c r="D16" s="54"/>
      <c r="E16" s="42"/>
      <c r="F16" s="45"/>
      <c r="G16" s="54"/>
      <c r="J16" s="75"/>
      <c r="L16" s="34"/>
      <c r="M16" s="34"/>
      <c r="N16" s="34"/>
      <c r="O16" s="34"/>
      <c r="P16" s="34"/>
      <c r="Q16" s="34"/>
    </row>
    <row r="17" spans="1:17" ht="25.5" hidden="1">
      <c r="A17" s="39" t="s">
        <v>42</v>
      </c>
      <c r="B17" s="42"/>
      <c r="C17" s="45"/>
      <c r="D17" s="54"/>
      <c r="E17" s="42"/>
      <c r="F17" s="45"/>
      <c r="G17" s="54"/>
      <c r="J17" s="75"/>
      <c r="L17" s="34"/>
      <c r="M17" s="34"/>
      <c r="N17" s="34"/>
      <c r="O17" s="34"/>
      <c r="P17" s="34"/>
      <c r="Q17" s="34"/>
    </row>
    <row r="18" spans="1:17" ht="15" hidden="1">
      <c r="A18" s="33"/>
      <c r="B18" s="53"/>
      <c r="C18" s="53"/>
      <c r="D18" s="54"/>
      <c r="E18" s="53"/>
      <c r="F18" s="53"/>
      <c r="G18" s="54"/>
      <c r="J18" s="75"/>
      <c r="L18" s="34"/>
      <c r="M18" s="34"/>
      <c r="N18" s="34"/>
      <c r="O18" s="34"/>
      <c r="P18" s="34"/>
      <c r="Q18" s="34"/>
    </row>
    <row r="19" spans="1:17" ht="15" hidden="1">
      <c r="A19" s="33"/>
      <c r="B19" s="53"/>
      <c r="C19" s="53"/>
      <c r="D19" s="54"/>
      <c r="E19" s="53"/>
      <c r="F19" s="53"/>
      <c r="G19" s="54"/>
      <c r="J19" s="75"/>
      <c r="L19" s="34"/>
      <c r="M19" s="34"/>
      <c r="N19" s="34"/>
      <c r="O19" s="34"/>
      <c r="P19" s="34"/>
      <c r="Q19" s="34"/>
    </row>
    <row r="20" spans="1:17" ht="15" hidden="1">
      <c r="A20" s="33"/>
      <c r="B20" s="53"/>
      <c r="C20" s="53"/>
      <c r="D20" s="54"/>
      <c r="E20" s="53"/>
      <c r="F20" s="53"/>
      <c r="G20" s="54"/>
      <c r="J20" s="25"/>
      <c r="L20" s="34"/>
      <c r="M20" s="34"/>
      <c r="N20" s="34"/>
      <c r="O20" s="34"/>
      <c r="P20" s="34"/>
      <c r="Q20" s="34"/>
    </row>
    <row r="21" spans="1:10" ht="15" hidden="1">
      <c r="A21" s="33"/>
      <c r="B21" s="53"/>
      <c r="C21" s="53"/>
      <c r="D21" s="54"/>
      <c r="E21" s="53"/>
      <c r="F21" s="53"/>
      <c r="G21" s="54"/>
      <c r="J21" s="25"/>
    </row>
    <row r="22" spans="1:10" ht="22.5" customHeight="1" hidden="1">
      <c r="A22" s="33"/>
      <c r="B22" s="53"/>
      <c r="C22" s="53"/>
      <c r="D22" s="54"/>
      <c r="E22" s="53"/>
      <c r="F22" s="53"/>
      <c r="G22" s="54"/>
      <c r="J22" s="25"/>
    </row>
    <row r="23" spans="1:10" ht="22.5" customHeight="1" hidden="1">
      <c r="A23" s="33"/>
      <c r="B23" s="53"/>
      <c r="C23" s="53"/>
      <c r="D23" s="54"/>
      <c r="E23" s="53"/>
      <c r="F23" s="53"/>
      <c r="G23" s="54"/>
      <c r="J23" s="25"/>
    </row>
    <row r="24" spans="1:10" ht="25.5" customHeight="1" hidden="1">
      <c r="A24" s="33"/>
      <c r="B24" s="53"/>
      <c r="C24" s="53"/>
      <c r="D24" s="54"/>
      <c r="E24" s="53"/>
      <c r="F24" s="53"/>
      <c r="G24" s="54"/>
      <c r="J24" s="25"/>
    </row>
    <row r="25" spans="1:10" ht="27.75" customHeight="1" hidden="1">
      <c r="A25" s="33"/>
      <c r="B25" s="53"/>
      <c r="C25" s="53"/>
      <c r="D25" s="54"/>
      <c r="E25" s="53"/>
      <c r="F25" s="53"/>
      <c r="G25" s="54"/>
      <c r="J25" s="25"/>
    </row>
    <row r="26" spans="1:10" ht="25.5" customHeight="1" hidden="1">
      <c r="A26" s="33"/>
      <c r="B26" s="53"/>
      <c r="C26" s="53"/>
      <c r="D26" s="54"/>
      <c r="E26" s="53"/>
      <c r="F26" s="53"/>
      <c r="G26" s="54"/>
      <c r="J26" s="25"/>
    </row>
    <row r="27" spans="1:10" ht="27" customHeight="1" hidden="1">
      <c r="A27" s="33"/>
      <c r="B27" s="53"/>
      <c r="C27" s="53"/>
      <c r="D27" s="54"/>
      <c r="E27" s="53"/>
      <c r="F27" s="53"/>
      <c r="G27" s="54"/>
      <c r="J27" s="25"/>
    </row>
    <row r="28" spans="1:7" ht="27" customHeight="1">
      <c r="A28" s="39" t="s">
        <v>84</v>
      </c>
      <c r="B28" s="42">
        <v>100</v>
      </c>
      <c r="C28" s="45">
        <v>100</v>
      </c>
      <c r="D28" s="54">
        <v>1</v>
      </c>
      <c r="E28" s="42">
        <v>209.83</v>
      </c>
      <c r="F28" s="45">
        <v>209.83</v>
      </c>
      <c r="G28" s="54">
        <f aca="true" t="shared" si="0" ref="G28:G33">E28/F28</f>
        <v>1</v>
      </c>
    </row>
    <row r="29" spans="1:7" ht="15" hidden="1">
      <c r="A29" s="35"/>
      <c r="B29" s="53"/>
      <c r="C29" s="53"/>
      <c r="D29" s="54" t="e">
        <f>B29/C29</f>
        <v>#DIV/0!</v>
      </c>
      <c r="E29" s="53" t="s">
        <v>13</v>
      </c>
      <c r="F29" s="53" t="s">
        <v>13</v>
      </c>
      <c r="G29" s="54" t="e">
        <f t="shared" si="0"/>
        <v>#VALUE!</v>
      </c>
    </row>
    <row r="30" spans="1:11" ht="33" customHeight="1" hidden="1">
      <c r="A30" s="35"/>
      <c r="B30" s="53"/>
      <c r="C30" s="53"/>
      <c r="D30" s="54" t="e">
        <f>B30/C30</f>
        <v>#DIV/0!</v>
      </c>
      <c r="E30" s="53" t="s">
        <v>13</v>
      </c>
      <c r="F30" s="53" t="s">
        <v>13</v>
      </c>
      <c r="G30" s="54" t="e">
        <f t="shared" si="0"/>
        <v>#VALUE!</v>
      </c>
      <c r="K30" s="36"/>
    </row>
    <row r="31" spans="1:7" ht="45" customHeight="1">
      <c r="A31" s="73" t="s">
        <v>85</v>
      </c>
      <c r="B31" s="42"/>
      <c r="C31" s="45"/>
      <c r="D31" s="54"/>
      <c r="E31" s="42">
        <v>260</v>
      </c>
      <c r="F31" s="45">
        <v>259.6</v>
      </c>
      <c r="G31" s="54">
        <f t="shared" si="0"/>
        <v>1.0015408320493064</v>
      </c>
    </row>
    <row r="32" spans="1:7" ht="45" customHeight="1">
      <c r="A32" s="73" t="s">
        <v>86</v>
      </c>
      <c r="B32" s="42">
        <v>302</v>
      </c>
      <c r="C32" s="45">
        <v>302</v>
      </c>
      <c r="D32" s="54">
        <v>1</v>
      </c>
      <c r="E32" s="42">
        <v>455</v>
      </c>
      <c r="F32" s="45">
        <v>454.63</v>
      </c>
      <c r="G32" s="54">
        <f>E32/F32</f>
        <v>1.000813848624156</v>
      </c>
    </row>
    <row r="33" spans="1:7" ht="25.5" customHeight="1">
      <c r="A33" s="63" t="s">
        <v>87</v>
      </c>
      <c r="B33" s="42"/>
      <c r="C33" s="45"/>
      <c r="D33" s="54"/>
      <c r="E33" s="42">
        <v>270</v>
      </c>
      <c r="F33" s="45">
        <v>304.57</v>
      </c>
      <c r="G33" s="54">
        <f t="shared" si="0"/>
        <v>0.8864957152707096</v>
      </c>
    </row>
    <row r="34" spans="1:11" ht="42" customHeight="1">
      <c r="A34" s="57" t="s">
        <v>88</v>
      </c>
      <c r="B34" s="53"/>
      <c r="C34" s="53"/>
      <c r="D34" s="54"/>
      <c r="E34" s="58">
        <v>13115</v>
      </c>
      <c r="F34" s="53">
        <v>13115</v>
      </c>
      <c r="G34" s="54">
        <f>E34/F34</f>
        <v>1</v>
      </c>
      <c r="K34" s="36"/>
    </row>
    <row r="35" spans="1:7" ht="15">
      <c r="A35" s="50" t="s">
        <v>43</v>
      </c>
      <c r="B35" s="55"/>
      <c r="C35" s="55"/>
      <c r="D35" s="56">
        <v>1</v>
      </c>
      <c r="E35" s="55"/>
      <c r="F35" s="55"/>
      <c r="G35" s="61">
        <v>0.8777</v>
      </c>
    </row>
    <row r="36" spans="1:7" ht="15">
      <c r="A36" s="50" t="s">
        <v>44</v>
      </c>
      <c r="B36" s="55" t="s">
        <v>23</v>
      </c>
      <c r="C36" s="55" t="s">
        <v>23</v>
      </c>
      <c r="D36" s="56">
        <v>1</v>
      </c>
      <c r="E36" s="55" t="s">
        <v>23</v>
      </c>
      <c r="F36" s="55" t="s">
        <v>23</v>
      </c>
      <c r="G36" s="54">
        <v>1</v>
      </c>
    </row>
    <row r="37" spans="1:10" ht="15">
      <c r="A37" s="20"/>
      <c r="B37" s="20"/>
      <c r="C37" s="20"/>
      <c r="D37" s="49"/>
      <c r="E37" s="20"/>
      <c r="F37" s="46"/>
      <c r="G37" s="47"/>
      <c r="H37" s="83"/>
      <c r="I37" s="83"/>
      <c r="J37" s="83"/>
    </row>
    <row r="38" spans="1:7" ht="15">
      <c r="A38" s="38" t="s">
        <v>36</v>
      </c>
      <c r="B38" s="20"/>
      <c r="C38" s="20"/>
      <c r="D38" s="20"/>
      <c r="E38" s="20"/>
      <c r="F38" s="1"/>
      <c r="G38" s="1"/>
    </row>
    <row r="39" spans="1:8" ht="30.75" customHeight="1">
      <c r="A39" s="111" t="s">
        <v>67</v>
      </c>
      <c r="B39" s="112"/>
      <c r="C39" s="112"/>
      <c r="D39" s="90">
        <v>87.65</v>
      </c>
      <c r="E39" s="91"/>
      <c r="F39" s="91"/>
      <c r="G39" s="91"/>
      <c r="H39" s="83"/>
    </row>
    <row r="40" spans="1:7" ht="15">
      <c r="A40" s="38" t="s">
        <v>38</v>
      </c>
      <c r="B40" s="20"/>
      <c r="C40" s="20"/>
      <c r="D40" s="20"/>
      <c r="E40" s="20"/>
      <c r="F40" s="1"/>
      <c r="G40" s="1"/>
    </row>
    <row r="41" spans="1:7" ht="16.5">
      <c r="A41" s="116" t="s">
        <v>68</v>
      </c>
      <c r="B41" s="117"/>
      <c r="C41" s="117"/>
      <c r="D41" s="48">
        <v>100</v>
      </c>
      <c r="E41" s="1"/>
      <c r="F41" s="1"/>
      <c r="G41" s="1"/>
    </row>
    <row r="42" spans="1:7" ht="15">
      <c r="A42" s="38" t="s">
        <v>37</v>
      </c>
      <c r="B42" s="20"/>
      <c r="C42" s="20"/>
      <c r="D42" s="20"/>
      <c r="E42" s="1"/>
      <c r="F42" s="1"/>
      <c r="G42" s="1"/>
    </row>
    <row r="43" spans="1:7" ht="16.5">
      <c r="A43" s="5" t="s">
        <v>47</v>
      </c>
      <c r="B43" s="48">
        <f>G36*100</f>
        <v>100</v>
      </c>
      <c r="C43" s="24"/>
      <c r="D43" s="1"/>
      <c r="E43" s="1"/>
      <c r="F43" s="1"/>
      <c r="G43" s="1"/>
    </row>
    <row r="44" spans="1:7" ht="15">
      <c r="A44" s="38" t="s">
        <v>45</v>
      </c>
      <c r="B44" s="20"/>
      <c r="C44" s="20"/>
      <c r="D44" s="20"/>
      <c r="E44" s="1"/>
      <c r="F44" s="1"/>
      <c r="G44" s="1"/>
    </row>
    <row r="45" spans="1:7" ht="16.5">
      <c r="A45" s="5" t="s">
        <v>48</v>
      </c>
      <c r="B45" s="48">
        <f>D36*100</f>
        <v>100</v>
      </c>
      <c r="C45" s="24"/>
      <c r="D45" s="1"/>
      <c r="E45" s="1"/>
      <c r="F45" s="1"/>
      <c r="G45" s="1"/>
    </row>
    <row r="46" spans="1:7" ht="15">
      <c r="A46" s="38" t="s">
        <v>39</v>
      </c>
      <c r="B46" s="20"/>
      <c r="C46" s="20"/>
      <c r="D46" s="20"/>
      <c r="E46" s="20"/>
      <c r="F46" s="20"/>
      <c r="G46" s="1"/>
    </row>
    <row r="47" spans="1:7" ht="15" hidden="1">
      <c r="A47" s="5"/>
      <c r="B47" s="18"/>
      <c r="C47" s="1"/>
      <c r="D47" s="1"/>
      <c r="E47" s="1"/>
      <c r="F47" s="1"/>
      <c r="G47" s="1"/>
    </row>
    <row r="48" spans="1:7" ht="16.5">
      <c r="A48" s="5" t="s">
        <v>69</v>
      </c>
      <c r="B48" s="60">
        <v>0.88</v>
      </c>
      <c r="C48" s="1"/>
      <c r="D48" s="1"/>
      <c r="E48" s="1"/>
      <c r="F48" s="1"/>
      <c r="G48" s="1"/>
    </row>
    <row r="49" spans="1:7" ht="41.25" customHeight="1">
      <c r="A49" s="105" t="s">
        <v>71</v>
      </c>
      <c r="B49" s="105"/>
      <c r="C49" s="105"/>
      <c r="D49" s="105"/>
      <c r="E49" s="105"/>
      <c r="F49" s="105"/>
      <c r="G49" s="105"/>
    </row>
    <row r="50" spans="1:7" ht="15">
      <c r="A50" s="4" t="s">
        <v>14</v>
      </c>
      <c r="B50" s="1"/>
      <c r="C50" s="1"/>
      <c r="D50" s="1"/>
      <c r="E50" s="1"/>
      <c r="F50" s="1"/>
      <c r="G50" s="1"/>
    </row>
    <row r="51" spans="1:7" ht="30.75" customHeight="1">
      <c r="A51" s="106" t="s">
        <v>15</v>
      </c>
      <c r="B51" s="106"/>
      <c r="C51" s="106"/>
      <c r="D51" s="106"/>
      <c r="E51" s="106"/>
      <c r="F51" s="106"/>
      <c r="G51" s="106"/>
    </row>
    <row r="52" spans="1:7" ht="15">
      <c r="A52" s="5" t="s">
        <v>70</v>
      </c>
      <c r="B52" s="59">
        <v>202.7</v>
      </c>
      <c r="C52" s="1"/>
      <c r="D52" s="1"/>
      <c r="E52" s="1"/>
      <c r="F52" s="1"/>
      <c r="G52" s="1"/>
    </row>
    <row r="53" spans="1:7" ht="40.5" customHeight="1">
      <c r="A53" s="107" t="s">
        <v>64</v>
      </c>
      <c r="B53" s="107"/>
      <c r="C53" s="107"/>
      <c r="D53" s="107"/>
      <c r="E53" s="107"/>
      <c r="F53" s="107"/>
      <c r="G53" s="107"/>
    </row>
    <row r="54" spans="1:7" ht="32.25" customHeight="1">
      <c r="A54" s="71" t="s">
        <v>72</v>
      </c>
      <c r="B54" s="69"/>
      <c r="C54" s="21"/>
      <c r="D54" s="21"/>
      <c r="E54" s="1"/>
      <c r="F54" s="1"/>
      <c r="G54" s="1"/>
    </row>
    <row r="55" spans="1:7" ht="15.75">
      <c r="A55" s="108" t="s">
        <v>9</v>
      </c>
      <c r="B55" s="108"/>
      <c r="C55" s="108"/>
      <c r="D55" s="108"/>
      <c r="E55" s="108"/>
      <c r="F55" s="108"/>
      <c r="G55" s="108"/>
    </row>
    <row r="56" spans="1:18" ht="31.5" customHeight="1">
      <c r="A56" s="109" t="s">
        <v>6</v>
      </c>
      <c r="B56" s="113" t="s">
        <v>57</v>
      </c>
      <c r="C56" s="113"/>
      <c r="D56" s="113"/>
      <c r="E56" s="113" t="s">
        <v>58</v>
      </c>
      <c r="F56" s="113"/>
      <c r="G56" s="113"/>
      <c r="M56" s="103"/>
      <c r="N56" s="103"/>
      <c r="O56" s="103"/>
      <c r="P56" s="103"/>
      <c r="Q56" s="103"/>
      <c r="R56" s="103"/>
    </row>
    <row r="57" spans="1:7" ht="22.5">
      <c r="A57" s="110"/>
      <c r="B57" s="17" t="s">
        <v>0</v>
      </c>
      <c r="C57" s="17" t="s">
        <v>10</v>
      </c>
      <c r="D57" s="17" t="s">
        <v>11</v>
      </c>
      <c r="E57" s="17" t="s">
        <v>0</v>
      </c>
      <c r="F57" s="17" t="s">
        <v>10</v>
      </c>
      <c r="G57" s="17" t="s">
        <v>11</v>
      </c>
    </row>
    <row r="58" spans="1:7" ht="15">
      <c r="A58" s="7" t="s">
        <v>12</v>
      </c>
      <c r="B58" s="19" t="s">
        <v>13</v>
      </c>
      <c r="C58" s="19" t="s">
        <v>13</v>
      </c>
      <c r="D58" s="19" t="s">
        <v>13</v>
      </c>
      <c r="E58" s="19" t="s">
        <v>13</v>
      </c>
      <c r="F58" s="19" t="s">
        <v>13</v>
      </c>
      <c r="G58" s="19" t="s">
        <v>13</v>
      </c>
    </row>
    <row r="59" spans="1:17" ht="60.75" customHeight="1">
      <c r="A59" s="73" t="s">
        <v>89</v>
      </c>
      <c r="B59" s="53">
        <v>101.02</v>
      </c>
      <c r="C59" s="53">
        <v>6.95</v>
      </c>
      <c r="D59" s="64">
        <v>14.5358</v>
      </c>
      <c r="E59" s="44">
        <v>327.83</v>
      </c>
      <c r="F59" s="44">
        <v>658.32</v>
      </c>
      <c r="G59" s="54">
        <f>E59/F59</f>
        <v>0.4979797059180945</v>
      </c>
      <c r="L59" s="104"/>
      <c r="M59" s="104"/>
      <c r="N59" s="104"/>
      <c r="O59" s="104"/>
      <c r="P59" s="104"/>
      <c r="Q59" s="104"/>
    </row>
    <row r="60" spans="1:17" ht="57.75" customHeight="1">
      <c r="A60" s="73" t="s">
        <v>90</v>
      </c>
      <c r="B60" s="53"/>
      <c r="C60" s="53"/>
      <c r="D60" s="64"/>
      <c r="E60" s="44">
        <v>6.29</v>
      </c>
      <c r="F60" s="44">
        <v>6.22</v>
      </c>
      <c r="G60" s="54">
        <f>E60/F60</f>
        <v>1.0112540192926045</v>
      </c>
      <c r="L60" s="34"/>
      <c r="M60" s="34"/>
      <c r="N60" s="34"/>
      <c r="O60" s="34"/>
      <c r="P60" s="34"/>
      <c r="Q60" s="34"/>
    </row>
    <row r="61" spans="1:11" ht="48" customHeight="1">
      <c r="A61" s="100" t="s">
        <v>91</v>
      </c>
      <c r="B61" s="82">
        <v>33.3</v>
      </c>
      <c r="C61" s="79">
        <v>29.17</v>
      </c>
      <c r="D61" s="80">
        <v>1.1416</v>
      </c>
      <c r="E61" s="82">
        <v>13</v>
      </c>
      <c r="F61" s="79">
        <v>5.6</v>
      </c>
      <c r="G61" s="80">
        <f>E61/F61</f>
        <v>2.3214285714285716</v>
      </c>
      <c r="H61" s="83"/>
      <c r="I61" s="83"/>
      <c r="J61" s="84"/>
      <c r="K61" s="77"/>
    </row>
    <row r="62" spans="1:17" ht="25.5">
      <c r="A62" s="81" t="s">
        <v>66</v>
      </c>
      <c r="B62" s="87"/>
      <c r="C62" s="87"/>
      <c r="D62" s="88"/>
      <c r="E62" s="89"/>
      <c r="F62" s="89"/>
      <c r="G62" s="80"/>
      <c r="H62" s="83"/>
      <c r="I62" s="83"/>
      <c r="J62" s="83"/>
      <c r="K62" s="77"/>
      <c r="L62" s="34"/>
      <c r="M62" s="34"/>
      <c r="N62" s="34"/>
      <c r="O62" s="34"/>
      <c r="P62" s="34"/>
      <c r="Q62" s="34"/>
    </row>
    <row r="63" spans="1:10" ht="48" customHeight="1">
      <c r="A63" s="100" t="s">
        <v>92</v>
      </c>
      <c r="B63" s="82">
        <v>17.8</v>
      </c>
      <c r="C63" s="79">
        <v>9.63</v>
      </c>
      <c r="D63" s="80">
        <v>1.8483</v>
      </c>
      <c r="E63" s="82">
        <v>4.3</v>
      </c>
      <c r="F63" s="86">
        <v>4.3</v>
      </c>
      <c r="G63" s="80">
        <f>E63/F63</f>
        <v>1</v>
      </c>
      <c r="H63" s="83"/>
      <c r="I63" s="83"/>
      <c r="J63" s="84"/>
    </row>
    <row r="64" spans="1:17" ht="18.75" customHeight="1">
      <c r="A64" s="92" t="s">
        <v>43</v>
      </c>
      <c r="B64" s="85"/>
      <c r="C64" s="85"/>
      <c r="D64" s="88">
        <v>1.1416</v>
      </c>
      <c r="E64" s="89"/>
      <c r="F64" s="89"/>
      <c r="G64" s="80">
        <v>0.8364</v>
      </c>
      <c r="H64" s="83"/>
      <c r="I64" s="83"/>
      <c r="J64" s="83"/>
      <c r="K64" s="77"/>
      <c r="L64" s="34"/>
      <c r="M64" s="34"/>
      <c r="N64" s="34"/>
      <c r="O64" s="34"/>
      <c r="P64" s="34"/>
      <c r="Q64" s="34"/>
    </row>
    <row r="65" spans="1:7" ht="21.75" customHeight="1">
      <c r="A65" s="50" t="s">
        <v>44</v>
      </c>
      <c r="B65" s="55" t="s">
        <v>23</v>
      </c>
      <c r="C65" s="55" t="s">
        <v>23</v>
      </c>
      <c r="D65" s="56">
        <v>1</v>
      </c>
      <c r="E65" s="55" t="s">
        <v>23</v>
      </c>
      <c r="F65" s="55" t="s">
        <v>23</v>
      </c>
      <c r="G65" s="54">
        <v>1</v>
      </c>
    </row>
    <row r="66" spans="1:7" ht="15">
      <c r="A66" s="20"/>
      <c r="B66" s="20"/>
      <c r="C66" s="20"/>
      <c r="D66" s="49"/>
      <c r="E66" s="20"/>
      <c r="F66" s="46"/>
      <c r="G66" s="47"/>
    </row>
    <row r="67" spans="1:7" ht="15">
      <c r="A67" s="38" t="s">
        <v>36</v>
      </c>
      <c r="B67" s="20"/>
      <c r="C67" s="20"/>
      <c r="D67" s="20"/>
      <c r="E67" s="20"/>
      <c r="F67" s="1"/>
      <c r="G67" s="1"/>
    </row>
    <row r="68" spans="1:7" ht="16.5" customHeight="1">
      <c r="A68" s="94" t="s">
        <v>73</v>
      </c>
      <c r="B68" s="95">
        <v>83.7</v>
      </c>
      <c r="C68" s="66"/>
      <c r="D68" s="48"/>
      <c r="E68" s="1"/>
      <c r="F68" s="1"/>
      <c r="G68" s="1"/>
    </row>
    <row r="69" spans="1:7" ht="15">
      <c r="A69" s="96" t="s">
        <v>38</v>
      </c>
      <c r="B69" s="97"/>
      <c r="C69" s="20"/>
      <c r="D69" s="20"/>
      <c r="E69" s="20"/>
      <c r="F69" s="1"/>
      <c r="G69" s="1"/>
    </row>
    <row r="70" spans="1:7" ht="16.5">
      <c r="A70" s="98" t="s">
        <v>74</v>
      </c>
      <c r="B70" s="99">
        <v>114.16</v>
      </c>
      <c r="C70" s="68"/>
      <c r="D70" s="48"/>
      <c r="E70" s="1"/>
      <c r="F70" s="1"/>
      <c r="G70" s="1"/>
    </row>
    <row r="71" spans="1:7" ht="15">
      <c r="A71" s="38" t="s">
        <v>37</v>
      </c>
      <c r="B71" s="20"/>
      <c r="C71" s="20"/>
      <c r="D71" s="20"/>
      <c r="E71" s="1"/>
      <c r="F71" s="1"/>
      <c r="G71" s="1"/>
    </row>
    <row r="72" spans="1:7" ht="16.5">
      <c r="A72" s="5" t="s">
        <v>65</v>
      </c>
      <c r="B72" s="48">
        <v>100</v>
      </c>
      <c r="C72" s="24"/>
      <c r="D72" s="1"/>
      <c r="E72" s="1"/>
      <c r="F72" s="1"/>
      <c r="G72" s="1"/>
    </row>
    <row r="73" spans="1:7" ht="15">
      <c r="A73" s="38" t="s">
        <v>45</v>
      </c>
      <c r="B73" s="20"/>
      <c r="C73" s="20"/>
      <c r="D73" s="20"/>
      <c r="E73" s="1"/>
      <c r="F73" s="1"/>
      <c r="G73" s="1"/>
    </row>
    <row r="74" spans="1:7" ht="16.5">
      <c r="A74" s="5" t="s">
        <v>48</v>
      </c>
      <c r="B74" s="48">
        <f>D65*100</f>
        <v>100</v>
      </c>
      <c r="C74" s="24"/>
      <c r="D74" s="1"/>
      <c r="E74" s="1"/>
      <c r="F74" s="1"/>
      <c r="G74" s="1"/>
    </row>
    <row r="75" spans="1:7" ht="15">
      <c r="A75" s="38" t="s">
        <v>39</v>
      </c>
      <c r="B75" s="20"/>
      <c r="C75" s="20"/>
      <c r="D75" s="20"/>
      <c r="E75" s="20"/>
      <c r="F75" s="20"/>
      <c r="G75" s="1"/>
    </row>
    <row r="76" spans="1:7" ht="15" hidden="1">
      <c r="A76" s="5"/>
      <c r="B76" s="18"/>
      <c r="C76" s="1"/>
      <c r="D76" s="1"/>
      <c r="E76" s="1"/>
      <c r="F76" s="1"/>
      <c r="G76" s="1"/>
    </row>
    <row r="77" spans="1:7" ht="16.5">
      <c r="A77" s="5" t="s">
        <v>75</v>
      </c>
      <c r="B77" s="70">
        <v>0.73</v>
      </c>
      <c r="C77" s="1"/>
      <c r="D77" s="1"/>
      <c r="E77" s="1"/>
      <c r="F77" s="1"/>
      <c r="G77" s="1"/>
    </row>
    <row r="78" spans="1:7" ht="32.25" customHeight="1">
      <c r="A78" s="105" t="s">
        <v>76</v>
      </c>
      <c r="B78" s="105"/>
      <c r="C78" s="105"/>
      <c r="D78" s="105"/>
      <c r="E78" s="105"/>
      <c r="F78" s="105"/>
      <c r="G78" s="105"/>
    </row>
    <row r="79" spans="1:7" ht="15">
      <c r="A79" s="4" t="s">
        <v>14</v>
      </c>
      <c r="B79" s="1"/>
      <c r="C79" s="1"/>
      <c r="D79" s="1"/>
      <c r="E79" s="1"/>
      <c r="F79" s="1"/>
      <c r="G79" s="1"/>
    </row>
    <row r="80" spans="1:7" ht="30.75" customHeight="1">
      <c r="A80" s="106" t="s">
        <v>15</v>
      </c>
      <c r="B80" s="106"/>
      <c r="C80" s="106"/>
      <c r="D80" s="106"/>
      <c r="E80" s="106"/>
      <c r="F80" s="106"/>
      <c r="G80" s="106"/>
    </row>
    <row r="81" spans="1:7" ht="15">
      <c r="A81" s="5" t="s">
        <v>77</v>
      </c>
      <c r="B81" s="59">
        <v>183.7</v>
      </c>
      <c r="C81" s="1"/>
      <c r="D81" s="1"/>
      <c r="E81" s="1"/>
      <c r="F81" s="1"/>
      <c r="G81" s="1"/>
    </row>
    <row r="82" spans="1:7" ht="31.5" customHeight="1">
      <c r="A82" s="107" t="s">
        <v>61</v>
      </c>
      <c r="B82" s="107"/>
      <c r="C82" s="107"/>
      <c r="D82" s="107"/>
      <c r="E82" s="107"/>
      <c r="F82" s="107"/>
      <c r="G82" s="107"/>
    </row>
    <row r="83" spans="1:7" ht="15.75">
      <c r="A83" s="108"/>
      <c r="B83" s="108"/>
      <c r="C83" s="108"/>
      <c r="D83" s="108"/>
      <c r="E83" s="108"/>
      <c r="F83" s="108"/>
      <c r="G83" s="108"/>
    </row>
    <row r="85" spans="1:3" ht="22.5" customHeight="1">
      <c r="A85" s="9" t="s">
        <v>59</v>
      </c>
      <c r="C85" s="9" t="s">
        <v>60</v>
      </c>
    </row>
  </sheetData>
  <sheetProtection/>
  <mergeCells count="24">
    <mergeCell ref="A83:G83"/>
    <mergeCell ref="A2:G2"/>
    <mergeCell ref="B4:G4"/>
    <mergeCell ref="A8:A9"/>
    <mergeCell ref="B8:D8"/>
    <mergeCell ref="E8:G8"/>
    <mergeCell ref="A82:G82"/>
    <mergeCell ref="A49:G49"/>
    <mergeCell ref="A41:C41"/>
    <mergeCell ref="B5:G5"/>
    <mergeCell ref="A80:G80"/>
    <mergeCell ref="A56:A57"/>
    <mergeCell ref="A7:G7"/>
    <mergeCell ref="A39:C39"/>
    <mergeCell ref="B56:D56"/>
    <mergeCell ref="E56:G56"/>
    <mergeCell ref="M56:R56"/>
    <mergeCell ref="L59:Q59"/>
    <mergeCell ref="A78:G78"/>
    <mergeCell ref="M8:R8"/>
    <mergeCell ref="A51:G51"/>
    <mergeCell ref="A53:G53"/>
    <mergeCell ref="A55:G55"/>
    <mergeCell ref="L12:Q12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PageLayoutView="0" workbookViewId="0" topLeftCell="A22">
      <selection activeCell="D29" sqref="D29:F29"/>
    </sheetView>
  </sheetViews>
  <sheetFormatPr defaultColWidth="9.140625" defaultRowHeight="12.75"/>
  <cols>
    <col min="1" max="1" width="4.8515625" style="9" customWidth="1"/>
    <col min="2" max="2" width="9.8515625" style="9" customWidth="1"/>
    <col min="3" max="3" width="42.140625" style="9" customWidth="1"/>
    <col min="4" max="4" width="14.421875" style="9" customWidth="1"/>
    <col min="5" max="5" width="13.28125" style="9" customWidth="1"/>
    <col min="6" max="6" width="12.00390625" style="9" customWidth="1"/>
    <col min="7" max="16384" width="9.140625" style="9" customWidth="1"/>
  </cols>
  <sheetData>
    <row r="1" ht="12.75">
      <c r="F1" s="9" t="s">
        <v>34</v>
      </c>
    </row>
    <row r="2" spans="2:6" ht="15.75">
      <c r="B2" s="126" t="s">
        <v>17</v>
      </c>
      <c r="C2" s="126"/>
      <c r="D2" s="126"/>
      <c r="E2" s="126"/>
      <c r="F2" s="126"/>
    </row>
    <row r="3" spans="2:6" ht="15.75">
      <c r="B3" s="126" t="s">
        <v>79</v>
      </c>
      <c r="C3" s="126"/>
      <c r="D3" s="126"/>
      <c r="E3" s="126"/>
      <c r="F3" s="126"/>
    </row>
    <row r="4" ht="15.75">
      <c r="B4" s="14"/>
    </row>
    <row r="5" spans="1:8" ht="38.25" customHeight="1">
      <c r="A5" s="8" t="s">
        <v>33</v>
      </c>
      <c r="B5" s="51" t="s">
        <v>53</v>
      </c>
      <c r="C5" s="130" t="s">
        <v>51</v>
      </c>
      <c r="D5" s="131"/>
      <c r="E5" s="131"/>
      <c r="F5" s="131"/>
      <c r="G5" s="25"/>
      <c r="H5" s="25"/>
    </row>
    <row r="6" spans="1:11" s="25" customFormat="1" ht="15.75">
      <c r="A6" s="30"/>
      <c r="B6" s="26" t="s">
        <v>1</v>
      </c>
      <c r="C6" s="9" t="s">
        <v>2</v>
      </c>
      <c r="D6" s="9"/>
      <c r="E6" s="9"/>
      <c r="F6" s="9"/>
      <c r="I6" s="9"/>
      <c r="J6" s="9"/>
      <c r="K6" s="9"/>
    </row>
    <row r="7" spans="1:8" ht="15.75">
      <c r="A7" s="8"/>
      <c r="C7" s="27"/>
      <c r="G7" s="25"/>
      <c r="H7" s="25"/>
    </row>
    <row r="8" spans="1:8" ht="15.75">
      <c r="A8" s="8"/>
      <c r="C8" s="27"/>
      <c r="G8" s="25"/>
      <c r="H8" s="25"/>
    </row>
    <row r="9" spans="1:8" ht="31.5" customHeight="1">
      <c r="A9" s="8" t="s">
        <v>3</v>
      </c>
      <c r="B9" s="29" t="s">
        <v>54</v>
      </c>
      <c r="C9" s="130" t="s">
        <v>51</v>
      </c>
      <c r="D9" s="131"/>
      <c r="E9" s="131"/>
      <c r="F9" s="131"/>
      <c r="G9" s="25"/>
      <c r="H9" s="25"/>
    </row>
    <row r="10" spans="1:8" ht="15.75">
      <c r="A10" s="8"/>
      <c r="B10" s="26" t="s">
        <v>1</v>
      </c>
      <c r="C10" s="9" t="s">
        <v>49</v>
      </c>
      <c r="G10" s="25"/>
      <c r="H10" s="25"/>
    </row>
    <row r="11" spans="1:8" ht="15.75">
      <c r="A11" s="8"/>
      <c r="C11" s="27"/>
      <c r="G11" s="25"/>
      <c r="H11" s="25"/>
    </row>
    <row r="12" spans="1:8" ht="15.75">
      <c r="A12" s="8"/>
      <c r="C12" s="27"/>
      <c r="E12" s="25"/>
      <c r="G12" s="25"/>
      <c r="H12" s="25"/>
    </row>
    <row r="13" spans="1:11" ht="30" customHeight="1">
      <c r="A13" s="8" t="s">
        <v>4</v>
      </c>
      <c r="B13" s="52" t="s">
        <v>55</v>
      </c>
      <c r="C13" s="132" t="s">
        <v>46</v>
      </c>
      <c r="D13" s="133"/>
      <c r="E13" s="133"/>
      <c r="F13" s="133"/>
      <c r="G13" s="25"/>
      <c r="H13" s="25"/>
      <c r="I13" s="13"/>
      <c r="J13" s="13"/>
      <c r="K13" s="13"/>
    </row>
    <row r="14" spans="2:8" ht="12.75">
      <c r="B14" s="26" t="s">
        <v>1</v>
      </c>
      <c r="C14" s="9" t="s">
        <v>8</v>
      </c>
      <c r="G14" s="25"/>
      <c r="H14" s="25"/>
    </row>
    <row r="15" spans="7:8" ht="12.75">
      <c r="G15" s="25"/>
      <c r="H15" s="25"/>
    </row>
    <row r="16" spans="2:8" ht="15.75">
      <c r="B16" s="8" t="s">
        <v>18</v>
      </c>
      <c r="G16" s="25"/>
      <c r="H16" s="25"/>
    </row>
    <row r="17" spans="2:8" ht="15.75">
      <c r="B17" s="8"/>
      <c r="G17" s="25"/>
      <c r="H17" s="25"/>
    </row>
    <row r="18" spans="2:6" ht="25.5" customHeight="1">
      <c r="B18" s="127" t="s">
        <v>5</v>
      </c>
      <c r="C18" s="128" t="s">
        <v>30</v>
      </c>
      <c r="D18" s="127" t="s">
        <v>19</v>
      </c>
      <c r="E18" s="127"/>
      <c r="F18" s="127"/>
    </row>
    <row r="19" spans="2:6" ht="25.5">
      <c r="B19" s="127"/>
      <c r="C19" s="129"/>
      <c r="D19" s="3" t="s">
        <v>20</v>
      </c>
      <c r="E19" s="3" t="s">
        <v>21</v>
      </c>
      <c r="F19" s="3" t="s">
        <v>22</v>
      </c>
    </row>
    <row r="20" spans="2:6" ht="15.75"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2:6" ht="15.75">
      <c r="B21" s="10"/>
      <c r="C21" s="10"/>
      <c r="D21" s="2" t="s">
        <v>7</v>
      </c>
      <c r="E21" s="2" t="s">
        <v>7</v>
      </c>
      <c r="F21" s="2" t="s">
        <v>7</v>
      </c>
    </row>
    <row r="22" spans="2:6" ht="53.25" customHeight="1">
      <c r="B22" s="72">
        <v>1</v>
      </c>
      <c r="C22" s="31" t="s">
        <v>56</v>
      </c>
      <c r="D22" s="65"/>
      <c r="E22" s="22">
        <v>202.7</v>
      </c>
      <c r="F22" s="62"/>
    </row>
    <row r="23" spans="2:6" ht="40.5" customHeight="1">
      <c r="B23" s="72">
        <v>2</v>
      </c>
      <c r="C23" s="31" t="s">
        <v>78</v>
      </c>
      <c r="D23" s="23"/>
      <c r="E23" s="22"/>
      <c r="F23" s="74">
        <v>183.7</v>
      </c>
    </row>
    <row r="24" spans="2:6" ht="29.25" customHeight="1">
      <c r="B24" s="10"/>
      <c r="C24" s="76" t="s">
        <v>24</v>
      </c>
      <c r="D24" s="123">
        <v>193.2</v>
      </c>
      <c r="E24" s="124"/>
      <c r="F24" s="125"/>
    </row>
    <row r="25" s="28" customFormat="1" ht="13.5" customHeight="1">
      <c r="B25" s="12" t="s">
        <v>32</v>
      </c>
    </row>
    <row r="26" ht="15.75">
      <c r="B26" s="8"/>
    </row>
    <row r="27" ht="15.75">
      <c r="B27" s="8" t="s">
        <v>25</v>
      </c>
    </row>
    <row r="28" ht="15.75" hidden="1">
      <c r="B28" s="8"/>
    </row>
    <row r="29" spans="2:6" ht="49.5" customHeight="1">
      <c r="B29" s="11" t="s">
        <v>5</v>
      </c>
      <c r="C29" s="11" t="s">
        <v>29</v>
      </c>
      <c r="D29" s="118" t="s">
        <v>26</v>
      </c>
      <c r="E29" s="118"/>
      <c r="F29" s="118"/>
    </row>
    <row r="30" spans="2:6" ht="15.75">
      <c r="B30" s="93">
        <v>1</v>
      </c>
      <c r="C30" s="93">
        <v>2</v>
      </c>
      <c r="D30" s="119">
        <v>3</v>
      </c>
      <c r="E30" s="119"/>
      <c r="F30" s="119"/>
    </row>
    <row r="31" spans="2:6" ht="84.75" customHeight="1">
      <c r="B31" s="101">
        <v>2</v>
      </c>
      <c r="C31" s="102" t="s">
        <v>78</v>
      </c>
      <c r="D31" s="121" t="s">
        <v>93</v>
      </c>
      <c r="E31" s="121"/>
      <c r="F31" s="121"/>
    </row>
    <row r="32" spans="2:6" ht="15.75">
      <c r="B32" s="10"/>
      <c r="C32" s="10"/>
      <c r="D32" s="122"/>
      <c r="E32" s="122"/>
      <c r="F32" s="122"/>
    </row>
    <row r="33" spans="2:3" ht="12.75">
      <c r="B33" s="12" t="s">
        <v>31</v>
      </c>
      <c r="C33" s="28"/>
    </row>
    <row r="36" spans="2:6" ht="35.25" customHeight="1">
      <c r="B36" s="120" t="s">
        <v>62</v>
      </c>
      <c r="C36" s="120"/>
      <c r="D36" s="108" t="s">
        <v>63</v>
      </c>
      <c r="E36" s="108"/>
      <c r="F36" s="108"/>
    </row>
    <row r="37" spans="2:6" ht="15">
      <c r="B37" s="1"/>
      <c r="C37" s="1"/>
      <c r="D37" s="1" t="s">
        <v>27</v>
      </c>
      <c r="E37" s="21" t="s">
        <v>28</v>
      </c>
      <c r="F37" s="6"/>
    </row>
  </sheetData>
  <sheetProtection/>
  <mergeCells count="15">
    <mergeCell ref="D24:F24"/>
    <mergeCell ref="B2:F2"/>
    <mergeCell ref="B3:F3"/>
    <mergeCell ref="B18:B19"/>
    <mergeCell ref="D18:F18"/>
    <mergeCell ref="C18:C19"/>
    <mergeCell ref="C5:F5"/>
    <mergeCell ref="C9:F9"/>
    <mergeCell ref="C13:F13"/>
    <mergeCell ref="D29:F29"/>
    <mergeCell ref="D30:F30"/>
    <mergeCell ref="B36:C36"/>
    <mergeCell ref="D36:F36"/>
    <mergeCell ref="D31:F31"/>
    <mergeCell ref="D32:F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2021-03-12T10:00:13Z</cp:lastPrinted>
  <dcterms:created xsi:type="dcterms:W3CDTF">1996-10-08T23:32:33Z</dcterms:created>
  <dcterms:modified xsi:type="dcterms:W3CDTF">2023-02-16T15:00:44Z</dcterms:modified>
  <cp:category/>
  <cp:version/>
  <cp:contentType/>
  <cp:contentStatus/>
</cp:coreProperties>
</file>