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6030" sheetId="1" r:id="rId1"/>
    <sheet name="Результати" sheetId="2" r:id="rId2"/>
  </sheets>
  <definedNames>
    <definedName name="_xlnm.Print_Area" localSheetId="0">'6030'!$A$1:$G$95</definedName>
  </definedNames>
  <calcPr calcMode="manual" fullCalcOnLoad="1" refMode="R1C1"/>
</workbook>
</file>

<file path=xl/sharedStrings.xml><?xml version="1.0" encoding="utf-8"?>
<sst xmlns="http://schemas.openxmlformats.org/spreadsheetml/2006/main" count="132" uniqueCount="85">
  <si>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</si>
  <si>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</si>
  <si>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</si>
  <si>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</si>
  <si>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</si>
  <si>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</si>
  <si>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</si>
  <si>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</si>
  <si>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</si>
  <si>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</si>
  <si>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</si>
  <si>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</si>
  <si>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</si>
  <si>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</si>
  <si>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</si>
  <si>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</si>
  <si>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</si>
  <si>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</si>
  <si>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</si>
  <si>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</si>
  <si>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</si>
  <si>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</si>
  <si>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</si>
  <si>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</si>
  <si>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</si>
  <si>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</si>
  <si>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</si>
  <si>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</si>
  <si>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</si>
  <si>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</si>
  <si>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</si>
  <si>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</si>
  <si>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</si>
  <si>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</si>
  <si>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</si>
  <si>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</si>
  <si>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</si>
  <si>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</si>
  <si>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</si>
  <si>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середня вартість 1 тонни  пісчано-соляної суміші </t>
  </si>
  <si>
    <t>середня вартість 1 км нанесення дорожньої розмітки вулиці</t>
  </si>
  <si>
    <t>середня вартість перевезення 1 тонни мучки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</si>
  <si>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</si>
  <si>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</si>
  <si>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</si>
  <si>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</si>
  <si>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</si>
  <si>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</si>
  <si>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</si>
  <si>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Організація благоустрою населених пунктів</t>
  </si>
  <si>
    <t xml:space="preserve">середня вартість технічного обслуговування 1 м/пог.мереж вуличного освітлення </t>
  </si>
  <si>
    <t xml:space="preserve">вартість 1 кВт/год електроенергії для вуличного освітлення </t>
  </si>
  <si>
    <t>0116030</t>
  </si>
  <si>
    <t>Міський голова</t>
  </si>
  <si>
    <t>Головний бухгалтер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</si>
  <si>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</si>
  <si>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Утримання об"єктів дорожнього господарства на належному рівні</t>
  </si>
  <si>
    <t>середнє</t>
  </si>
  <si>
    <t>Веліна ЗАЯЦЬ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</si>
  <si>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</si>
  <si>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t>(найменування відповідального   виконавця)</t>
  </si>
  <si>
    <t>Звітний період (2021 рік)</t>
  </si>
  <si>
    <t>Інна БЛОНСЬКА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</si>
  <si>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</si>
  <si>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r>
      <t xml:space="preserve">Завдання </t>
    </r>
    <r>
      <rPr>
        <sz val="12"/>
        <rFont val="Times New Roman"/>
        <family val="1"/>
      </rPr>
      <t>2.Утримання об"єктів   дорожнього господарства на належному рівні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</si>
  <si>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100/100</t>
    </r>
  </si>
  <si>
    <t>Е= 100+100,0+25=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</si>
  <si>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1,0000/1 =</t>
    </r>
  </si>
  <si>
    <t>Е= 100,0+100+25=</t>
  </si>
  <si>
    <t>Звітний період (2022 рік)</t>
  </si>
  <si>
    <t>1.Забезпечення  облаштування та  утримання благоустрою Дунаєвецької  міської територіальної громади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</si>
  <si>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=(1,0000+1,0000+1,0000+1,0000+1,0000)/5*100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</si>
  <si>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100/100 =</t>
    </r>
  </si>
  <si>
    <t>Забезпечення облаштування та утримання благоустрою Дунаєвецької міської територіальної громади</t>
  </si>
  <si>
    <t>середні витрати на поточний ремонт та технічне обслуговування 1 пог/м мережі вуличного освітлення (грн.)</t>
  </si>
  <si>
    <t>середні витрати на збирання та вивіз 1 м/куб ТВП (грн.)</t>
  </si>
  <si>
    <t>середні витрати на підрізання 1 дерева по м.Дунаївці та населеним пунктах громади (грн.)</t>
  </si>
  <si>
    <t>середні витрати на ліквідацію нелегальних сміттєзвалищ механізованим способом по  1 населеному пункті (грн.)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</si>
  <si>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(1,0000+1,0000+1,0000+1,0000+1,0000)/5*100</t>
    </r>
  </si>
  <si>
    <t>Попередній період (2021 рік)</t>
  </si>
  <si>
    <t>середні витрати на вирізання дерев (вирубування) 1 дерева по м.Дунаївці  та населеним пунктам громади (грн.)</t>
  </si>
  <si>
    <t>середня вартість 1 м/кв зимового утримання тротуарів (грн.)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</si>
  <si>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Іі=1, то за цим параметром для даної програми нараховується 25 балів.</t>
    </r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</si>
  <si>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Іі=1, що відповідає критерію оцінки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I</t>
    </r>
    <r>
      <rPr>
        <sz val="11"/>
        <rFont val="Cambria"/>
        <family val="1"/>
      </rPr>
      <t>і ≥ 1,</t>
    </r>
    <r>
      <rPr>
        <sz val="11"/>
        <rFont val="Times New Roman"/>
        <family val="1"/>
      </rPr>
      <t xml:space="preserve"> то за цим параметром для даної програми нараховується 25 балів.</t>
    </r>
  </si>
  <si>
    <t>станом за 2022 рік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</si>
</sst>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  <numFmt numFmtId="222" formatCode="[$-FC19]d\ mmmm\ yyyy\ &quot;г.&quot;"/>
    <numFmt numFmtId="223" formatCode="#,##0.000"/>
  </numFmts>
  <fonts count="3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mbria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213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13" fontId="6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221" fontId="6" fillId="0" borderId="10" xfId="52" applyNumberFormat="1" applyFont="1" applyBorder="1" applyAlignment="1">
      <alignment horizontal="center" vertical="center" wrapText="1"/>
      <protection/>
    </xf>
    <xf numFmtId="213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21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wrapText="1"/>
      <protection/>
    </xf>
    <xf numFmtId="0" fontId="6" fillId="0" borderId="13" xfId="52" applyFont="1" applyBorder="1" applyAlignment="1">
      <alignment horizontal="center" wrapText="1"/>
      <protection/>
    </xf>
    <xf numFmtId="49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223" fontId="11" fillId="0" borderId="10" xfId="0" applyNumberFormat="1" applyFont="1" applyBorder="1" applyAlignment="1">
      <alignment horizontal="center" vertical="center" wrapText="1"/>
    </xf>
    <xf numFmtId="0" fontId="6" fillId="0" borderId="10" xfId="52" applyFont="1" applyBorder="1" applyAlignment="1">
      <alignment horizontal="left" wrapText="1"/>
      <protection/>
    </xf>
    <xf numFmtId="218" fontId="11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18" fontId="6" fillId="0" borderId="10" xfId="0" applyNumberFormat="1" applyFont="1" applyBorder="1" applyAlignment="1">
      <alignment horizontal="center" vertical="center" wrapText="1"/>
    </xf>
    <xf numFmtId="213" fontId="5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25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12" xfId="0" applyFont="1" applyFill="1" applyBorder="1" applyAlignment="1">
      <alignment vertical="top" wrapText="1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0" fillId="24" borderId="14" xfId="0" applyFill="1" applyBorder="1" applyAlignment="1">
      <alignment/>
    </xf>
    <xf numFmtId="213" fontId="1" fillId="24" borderId="0" xfId="0" applyNumberFormat="1" applyFont="1" applyFill="1" applyAlignment="1">
      <alignment horizontal="left"/>
    </xf>
    <xf numFmtId="213" fontId="1" fillId="24" borderId="0" xfId="0" applyNumberFormat="1" applyFont="1" applyFill="1" applyAlignment="1">
      <alignment horizontal="center"/>
    </xf>
    <xf numFmtId="1" fontId="1" fillId="24" borderId="0" xfId="0" applyNumberFormat="1" applyFont="1" applyFill="1" applyAlignment="1">
      <alignment horizontal="left"/>
    </xf>
    <xf numFmtId="0" fontId="1" fillId="24" borderId="14" xfId="0" applyFont="1" applyFill="1" applyBorder="1" applyAlignment="1">
      <alignment horizontal="left"/>
    </xf>
    <xf numFmtId="0" fontId="6" fillId="24" borderId="10" xfId="52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2" fontId="0" fillId="24" borderId="14" xfId="0" applyNumberFormat="1" applyFill="1" applyBorder="1" applyAlignment="1">
      <alignment wrapText="1"/>
    </xf>
    <xf numFmtId="213" fontId="0" fillId="24" borderId="0" xfId="0" applyNumberFormat="1" applyFill="1" applyAlignment="1">
      <alignment wrapText="1"/>
    </xf>
    <xf numFmtId="2" fontId="0" fillId="24" borderId="14" xfId="0" applyNumberFormat="1" applyFill="1" applyBorder="1" applyAlignment="1">
      <alignment horizontal="left" vertical="top"/>
    </xf>
    <xf numFmtId="2" fontId="1" fillId="0" borderId="0" xfId="0" applyNumberFormat="1" applyFont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218" fontId="6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/>
    </xf>
    <xf numFmtId="218" fontId="1" fillId="24" borderId="11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218" fontId="1" fillId="24" borderId="0" xfId="0" applyNumberFormat="1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vertical="center" wrapText="1"/>
    </xf>
    <xf numFmtId="1" fontId="0" fillId="24" borderId="14" xfId="0" applyNumberFormat="1" applyFill="1" applyBorder="1" applyAlignment="1">
      <alignment wrapText="1"/>
    </xf>
    <xf numFmtId="0" fontId="0" fillId="24" borderId="14" xfId="0" applyFill="1" applyBorder="1" applyAlignment="1">
      <alignment wrapText="1"/>
    </xf>
    <xf numFmtId="0" fontId="6" fillId="24" borderId="10" xfId="52" applyFont="1" applyFill="1" applyBorder="1" applyAlignment="1">
      <alignment horizontal="center" wrapText="1"/>
      <protection/>
    </xf>
    <xf numFmtId="0" fontId="6" fillId="24" borderId="10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4" borderId="0" xfId="0" applyFont="1" applyFill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1" fillId="24" borderId="14" xfId="0" applyFont="1" applyFill="1" applyBorder="1" applyAlignment="1">
      <alignment horizontal="left" wrapText="1"/>
    </xf>
    <xf numFmtId="0" fontId="0" fillId="24" borderId="14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2" fontId="1" fillId="24" borderId="14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SheetLayoutView="100" workbookViewId="0" topLeftCell="A1">
      <selection activeCell="A66" sqref="A66"/>
    </sheetView>
  </sheetViews>
  <sheetFormatPr defaultColWidth="9.140625" defaultRowHeight="12.75"/>
  <cols>
    <col min="1" max="1" width="37.7109375" style="9" customWidth="1"/>
    <col min="2" max="2" width="15.140625" style="9" customWidth="1"/>
    <col min="3" max="3" width="11.8515625" style="9" customWidth="1"/>
    <col min="4" max="4" width="13.57421875" style="9" customWidth="1"/>
    <col min="5" max="5" width="14.7109375" style="9" customWidth="1"/>
    <col min="6" max="6" width="12.28125" style="9" customWidth="1"/>
    <col min="7" max="7" width="0.2890625" style="9" customWidth="1"/>
    <col min="8" max="8" width="28.421875" style="9" customWidth="1"/>
    <col min="9" max="16384" width="9.140625" style="9" customWidth="1"/>
  </cols>
  <sheetData>
    <row r="2" spans="1:14" ht="30.75" customHeight="1">
      <c r="A2" s="116" t="s">
        <v>45</v>
      </c>
      <c r="B2" s="116"/>
      <c r="C2" s="116"/>
      <c r="D2" s="116"/>
      <c r="E2" s="116"/>
      <c r="F2" s="116"/>
      <c r="G2" s="116"/>
      <c r="H2" s="6"/>
      <c r="I2" s="6"/>
      <c r="J2" s="6"/>
      <c r="K2" s="6"/>
      <c r="L2" s="6"/>
      <c r="M2" s="6"/>
      <c r="N2" s="6"/>
    </row>
    <row r="3" spans="1:7" ht="15.75">
      <c r="A3" s="39"/>
      <c r="B3" s="8"/>
      <c r="C3" s="8"/>
      <c r="D3" s="8"/>
      <c r="E3" s="8"/>
      <c r="F3" s="8"/>
      <c r="G3" s="63" t="s">
        <v>52</v>
      </c>
    </row>
    <row r="4" spans="1:8" ht="44.25" customHeight="1">
      <c r="A4" s="17" t="s">
        <v>34</v>
      </c>
      <c r="B4" s="117" t="s">
        <v>49</v>
      </c>
      <c r="C4" s="117"/>
      <c r="D4" s="117"/>
      <c r="E4" s="117"/>
      <c r="F4" s="117"/>
      <c r="G4" s="117"/>
      <c r="H4" s="13"/>
    </row>
    <row r="5" spans="1:8" ht="30.75" customHeight="1">
      <c r="A5" s="16" t="s">
        <v>15</v>
      </c>
      <c r="B5" s="118" t="s">
        <v>70</v>
      </c>
      <c r="C5" s="118"/>
      <c r="D5" s="118"/>
      <c r="E5" s="118"/>
      <c r="F5" s="118"/>
      <c r="G5" s="118"/>
      <c r="H5" s="34"/>
    </row>
    <row r="6" spans="1:10" ht="27" customHeight="1">
      <c r="A6" s="111" t="s">
        <v>8</v>
      </c>
      <c r="B6" s="111"/>
      <c r="C6" s="111"/>
      <c r="D6" s="111"/>
      <c r="E6" s="111"/>
      <c r="F6" s="111"/>
      <c r="G6" s="111"/>
      <c r="H6" s="73"/>
      <c r="I6" s="72"/>
      <c r="J6" s="72"/>
    </row>
    <row r="7" spans="1:18" ht="27" customHeight="1">
      <c r="A7" s="109" t="s">
        <v>6</v>
      </c>
      <c r="B7" s="112" t="s">
        <v>61</v>
      </c>
      <c r="C7" s="112"/>
      <c r="D7" s="112"/>
      <c r="E7" s="112" t="s">
        <v>69</v>
      </c>
      <c r="F7" s="112"/>
      <c r="G7" s="112"/>
      <c r="M7" s="103"/>
      <c r="N7" s="103"/>
      <c r="O7" s="103"/>
      <c r="P7" s="103"/>
      <c r="Q7" s="103"/>
      <c r="R7" s="103"/>
    </row>
    <row r="8" spans="1:7" ht="27" customHeight="1">
      <c r="A8" s="110"/>
      <c r="B8" s="18" t="s">
        <v>0</v>
      </c>
      <c r="C8" s="18" t="s">
        <v>9</v>
      </c>
      <c r="D8" s="18" t="s">
        <v>10</v>
      </c>
      <c r="E8" s="18" t="s">
        <v>0</v>
      </c>
      <c r="F8" s="18" t="s">
        <v>9</v>
      </c>
      <c r="G8" s="18" t="s">
        <v>10</v>
      </c>
    </row>
    <row r="9" spans="1:7" ht="15">
      <c r="A9" s="7" t="s">
        <v>11</v>
      </c>
      <c r="B9" s="20" t="s">
        <v>12</v>
      </c>
      <c r="C9" s="20" t="s">
        <v>12</v>
      </c>
      <c r="D9" s="20" t="s">
        <v>12</v>
      </c>
      <c r="E9" s="20" t="s">
        <v>12</v>
      </c>
      <c r="F9" s="20" t="s">
        <v>12</v>
      </c>
      <c r="G9" s="20" t="s">
        <v>12</v>
      </c>
    </row>
    <row r="10" spans="1:7" ht="38.25" customHeight="1">
      <c r="A10" s="41" t="s">
        <v>74</v>
      </c>
      <c r="B10" s="91">
        <v>76.73</v>
      </c>
      <c r="C10" s="91">
        <v>76.73</v>
      </c>
      <c r="D10" s="67">
        <f>B10/C10</f>
        <v>1</v>
      </c>
      <c r="E10" s="50">
        <v>0.57</v>
      </c>
      <c r="F10" s="50">
        <v>0.57</v>
      </c>
      <c r="G10" s="69">
        <f>E10/F10</f>
        <v>1</v>
      </c>
    </row>
    <row r="11" spans="1:7" ht="27" customHeight="1">
      <c r="A11" s="41" t="s">
        <v>75</v>
      </c>
      <c r="B11" s="68">
        <v>185.53</v>
      </c>
      <c r="C11" s="68">
        <v>185.53</v>
      </c>
      <c r="D11" s="67">
        <f>B11/C11</f>
        <v>1</v>
      </c>
      <c r="E11" s="50">
        <v>185.53</v>
      </c>
      <c r="F11" s="50">
        <v>185.53</v>
      </c>
      <c r="G11" s="69">
        <f>E11/F11</f>
        <v>1</v>
      </c>
    </row>
    <row r="12" spans="1:7" ht="38.25" customHeight="1">
      <c r="A12" s="83" t="s">
        <v>76</v>
      </c>
      <c r="B12" s="91">
        <v>203</v>
      </c>
      <c r="C12" s="91">
        <v>203</v>
      </c>
      <c r="D12" s="92">
        <f>B12/C12</f>
        <v>1</v>
      </c>
      <c r="E12" s="47">
        <v>228.57</v>
      </c>
      <c r="F12" s="47">
        <v>228.57</v>
      </c>
      <c r="G12" s="69">
        <f>E12/F12</f>
        <v>1</v>
      </c>
    </row>
    <row r="13" spans="1:7" ht="38.25" customHeight="1">
      <c r="A13" s="100" t="s">
        <v>80</v>
      </c>
      <c r="B13" s="68">
        <v>542</v>
      </c>
      <c r="C13" s="68">
        <v>542</v>
      </c>
      <c r="D13" s="69">
        <f>B13/C13</f>
        <v>1</v>
      </c>
      <c r="E13" s="47">
        <v>714.75</v>
      </c>
      <c r="F13" s="47">
        <v>714.75</v>
      </c>
      <c r="G13" s="69">
        <f>E13/F13</f>
        <v>1</v>
      </c>
    </row>
    <row r="14" spans="1:17" ht="15" customHeight="1" hidden="1">
      <c r="A14" s="59" t="s">
        <v>50</v>
      </c>
      <c r="B14" s="42"/>
      <c r="C14" s="45"/>
      <c r="D14" s="67" t="e">
        <f aca="true" t="shared" si="0" ref="D14:D26">B14/C14</f>
        <v>#DIV/0!</v>
      </c>
      <c r="E14" s="42"/>
      <c r="F14" s="45"/>
      <c r="G14" s="69" t="e">
        <f aca="true" t="shared" si="1" ref="G14:G26">E14/F14</f>
        <v>#DIV/0!</v>
      </c>
      <c r="J14" s="62"/>
      <c r="L14" s="36"/>
      <c r="M14" s="36"/>
      <c r="N14" s="36"/>
      <c r="O14" s="36"/>
      <c r="P14" s="36"/>
      <c r="Q14" s="36"/>
    </row>
    <row r="15" spans="1:17" ht="15" customHeight="1" hidden="1">
      <c r="A15" s="59" t="s">
        <v>51</v>
      </c>
      <c r="B15" s="44"/>
      <c r="C15" s="47"/>
      <c r="D15" s="67" t="e">
        <f t="shared" si="0"/>
        <v>#DIV/0!</v>
      </c>
      <c r="E15" s="44"/>
      <c r="F15" s="47"/>
      <c r="G15" s="69" t="e">
        <f t="shared" si="1"/>
        <v>#DIV/0!</v>
      </c>
      <c r="J15" s="41"/>
      <c r="L15" s="36"/>
      <c r="M15" s="36"/>
      <c r="N15" s="36"/>
      <c r="O15" s="36"/>
      <c r="P15" s="36"/>
      <c r="Q15" s="36"/>
    </row>
    <row r="16" spans="1:17" ht="12.75" hidden="1">
      <c r="A16" s="41" t="s">
        <v>41</v>
      </c>
      <c r="B16" s="44"/>
      <c r="C16" s="47"/>
      <c r="D16" s="67" t="e">
        <f t="shared" si="0"/>
        <v>#DIV/0!</v>
      </c>
      <c r="E16" s="44"/>
      <c r="F16" s="47"/>
      <c r="G16" s="69" t="e">
        <f t="shared" si="1"/>
        <v>#DIV/0!</v>
      </c>
      <c r="J16" s="41"/>
      <c r="L16" s="36"/>
      <c r="M16" s="36"/>
      <c r="N16" s="36"/>
      <c r="O16" s="36"/>
      <c r="P16" s="36"/>
      <c r="Q16" s="36"/>
    </row>
    <row r="17" spans="1:17" ht="12.75" hidden="1">
      <c r="A17" s="35"/>
      <c r="B17" s="68"/>
      <c r="C17" s="68"/>
      <c r="D17" s="67" t="e">
        <f t="shared" si="0"/>
        <v>#DIV/0!</v>
      </c>
      <c r="E17" s="68"/>
      <c r="F17" s="68"/>
      <c r="G17" s="69" t="e">
        <f t="shared" si="1"/>
        <v>#DIV/0!</v>
      </c>
      <c r="J17" s="41"/>
      <c r="L17" s="36"/>
      <c r="M17" s="36"/>
      <c r="N17" s="36"/>
      <c r="O17" s="36"/>
      <c r="P17" s="36"/>
      <c r="Q17" s="36"/>
    </row>
    <row r="18" spans="1:17" ht="12.75" hidden="1">
      <c r="A18" s="35"/>
      <c r="B18" s="68"/>
      <c r="C18" s="68"/>
      <c r="D18" s="67" t="e">
        <f t="shared" si="0"/>
        <v>#DIV/0!</v>
      </c>
      <c r="E18" s="68"/>
      <c r="F18" s="68"/>
      <c r="G18" s="69" t="e">
        <f t="shared" si="1"/>
        <v>#DIV/0!</v>
      </c>
      <c r="J18" s="41"/>
      <c r="L18" s="36"/>
      <c r="M18" s="36"/>
      <c r="N18" s="36"/>
      <c r="O18" s="36"/>
      <c r="P18" s="36"/>
      <c r="Q18" s="36"/>
    </row>
    <row r="19" spans="1:17" ht="12.75" hidden="1">
      <c r="A19" s="35"/>
      <c r="B19" s="68"/>
      <c r="C19" s="68"/>
      <c r="D19" s="67" t="e">
        <f t="shared" si="0"/>
        <v>#DIV/0!</v>
      </c>
      <c r="E19" s="68"/>
      <c r="F19" s="68"/>
      <c r="G19" s="69" t="e">
        <f t="shared" si="1"/>
        <v>#DIV/0!</v>
      </c>
      <c r="L19" s="36"/>
      <c r="M19" s="36"/>
      <c r="N19" s="36"/>
      <c r="O19" s="36"/>
      <c r="P19" s="36"/>
      <c r="Q19" s="36"/>
    </row>
    <row r="20" spans="1:7" ht="12.75" hidden="1">
      <c r="A20" s="35"/>
      <c r="B20" s="68"/>
      <c r="C20" s="68"/>
      <c r="D20" s="67" t="e">
        <f t="shared" si="0"/>
        <v>#DIV/0!</v>
      </c>
      <c r="E20" s="68"/>
      <c r="F20" s="68"/>
      <c r="G20" s="69" t="e">
        <f t="shared" si="1"/>
        <v>#DIV/0!</v>
      </c>
    </row>
    <row r="21" spans="1:7" ht="22.5" customHeight="1" hidden="1">
      <c r="A21" s="35"/>
      <c r="B21" s="68"/>
      <c r="C21" s="68"/>
      <c r="D21" s="67" t="e">
        <f t="shared" si="0"/>
        <v>#DIV/0!</v>
      </c>
      <c r="E21" s="68"/>
      <c r="F21" s="68"/>
      <c r="G21" s="69" t="e">
        <f t="shared" si="1"/>
        <v>#DIV/0!</v>
      </c>
    </row>
    <row r="22" spans="1:7" ht="22.5" customHeight="1" hidden="1">
      <c r="A22" s="35"/>
      <c r="B22" s="68"/>
      <c r="C22" s="68"/>
      <c r="D22" s="67" t="e">
        <f t="shared" si="0"/>
        <v>#DIV/0!</v>
      </c>
      <c r="E22" s="68"/>
      <c r="F22" s="68"/>
      <c r="G22" s="69" t="e">
        <f t="shared" si="1"/>
        <v>#DIV/0!</v>
      </c>
    </row>
    <row r="23" spans="1:7" ht="25.5" customHeight="1" hidden="1">
      <c r="A23" s="35"/>
      <c r="B23" s="68"/>
      <c r="C23" s="68"/>
      <c r="D23" s="67" t="e">
        <f t="shared" si="0"/>
        <v>#DIV/0!</v>
      </c>
      <c r="E23" s="68"/>
      <c r="F23" s="68"/>
      <c r="G23" s="69" t="e">
        <f t="shared" si="1"/>
        <v>#DIV/0!</v>
      </c>
    </row>
    <row r="24" spans="1:7" ht="27.75" customHeight="1" hidden="1">
      <c r="A24" s="35"/>
      <c r="B24" s="68"/>
      <c r="C24" s="68"/>
      <c r="D24" s="67" t="e">
        <f t="shared" si="0"/>
        <v>#DIV/0!</v>
      </c>
      <c r="E24" s="68"/>
      <c r="F24" s="68"/>
      <c r="G24" s="69" t="e">
        <f t="shared" si="1"/>
        <v>#DIV/0!</v>
      </c>
    </row>
    <row r="25" spans="1:7" ht="25.5" customHeight="1" hidden="1">
      <c r="A25" s="35"/>
      <c r="B25" s="68"/>
      <c r="C25" s="68"/>
      <c r="D25" s="67" t="e">
        <f t="shared" si="0"/>
        <v>#DIV/0!</v>
      </c>
      <c r="E25" s="68"/>
      <c r="F25" s="68"/>
      <c r="G25" s="69" t="e">
        <f t="shared" si="1"/>
        <v>#DIV/0!</v>
      </c>
    </row>
    <row r="26" spans="1:7" ht="27" customHeight="1" hidden="1">
      <c r="A26" s="35"/>
      <c r="B26" s="68"/>
      <c r="C26" s="68"/>
      <c r="D26" s="67" t="e">
        <f t="shared" si="0"/>
        <v>#DIV/0!</v>
      </c>
      <c r="E26" s="68"/>
      <c r="F26" s="68"/>
      <c r="G26" s="69" t="e">
        <f t="shared" si="1"/>
        <v>#DIV/0!</v>
      </c>
    </row>
    <row r="27" spans="1:17" ht="38.25">
      <c r="A27" s="74" t="s">
        <v>77</v>
      </c>
      <c r="B27" s="65">
        <v>7803.92</v>
      </c>
      <c r="C27" s="65">
        <v>7803.92</v>
      </c>
      <c r="D27" s="69">
        <f>B27/C27</f>
        <v>1</v>
      </c>
      <c r="E27" s="50">
        <v>2101.96</v>
      </c>
      <c r="F27" s="50">
        <v>2101.96</v>
      </c>
      <c r="G27" s="69">
        <f>E27/F27</f>
        <v>1</v>
      </c>
      <c r="J27" s="61"/>
      <c r="L27" s="36"/>
      <c r="M27" s="36"/>
      <c r="N27" s="36"/>
      <c r="O27" s="36"/>
      <c r="P27" s="36"/>
      <c r="Q27" s="36"/>
    </row>
    <row r="28" spans="1:17" ht="23.25" customHeight="1">
      <c r="A28" s="66" t="s">
        <v>57</v>
      </c>
      <c r="B28" s="55"/>
      <c r="C28" s="55"/>
      <c r="D28" s="56">
        <f>(D10+D11+D12+D13+D27)/5</f>
        <v>1</v>
      </c>
      <c r="E28" s="43"/>
      <c r="F28" s="43"/>
      <c r="G28" s="56">
        <f>(G10+G11+G12+G13+G27)/5</f>
        <v>1</v>
      </c>
      <c r="J28" s="61"/>
      <c r="L28" s="36"/>
      <c r="M28" s="36"/>
      <c r="N28" s="36"/>
      <c r="O28" s="36"/>
      <c r="P28" s="36"/>
      <c r="Q28" s="36"/>
    </row>
    <row r="29" spans="1:7" ht="25.5" customHeight="1">
      <c r="A29" s="66" t="s">
        <v>43</v>
      </c>
      <c r="B29" s="55"/>
      <c r="C29" s="55"/>
      <c r="D29" s="56">
        <v>1</v>
      </c>
      <c r="E29" s="43"/>
      <c r="F29" s="43"/>
      <c r="G29" s="56">
        <f>(G10+G11+G12+G13+G27)/5</f>
        <v>1</v>
      </c>
    </row>
    <row r="30" spans="1:7" s="72" customFormat="1" ht="15">
      <c r="A30" s="75"/>
      <c r="B30" s="75"/>
      <c r="C30" s="75"/>
      <c r="D30" s="94"/>
      <c r="E30" s="75"/>
      <c r="F30" s="95"/>
      <c r="G30" s="96"/>
    </row>
    <row r="31" spans="1:7" ht="15">
      <c r="A31" s="40" t="s">
        <v>35</v>
      </c>
      <c r="B31" s="21"/>
      <c r="C31" s="21"/>
      <c r="D31" s="21"/>
      <c r="E31" s="21"/>
      <c r="F31" s="1"/>
      <c r="G31" s="1"/>
    </row>
    <row r="32" spans="1:8" ht="17.25" customHeight="1">
      <c r="A32" s="119" t="s">
        <v>71</v>
      </c>
      <c r="B32" s="115"/>
      <c r="C32" s="98">
        <v>100</v>
      </c>
      <c r="D32" s="87"/>
      <c r="E32" s="87"/>
      <c r="F32" s="88"/>
      <c r="G32" s="77"/>
      <c r="H32" s="73"/>
    </row>
    <row r="33" spans="1:7" ht="15">
      <c r="A33" s="76" t="s">
        <v>37</v>
      </c>
      <c r="B33" s="75"/>
      <c r="C33" s="21"/>
      <c r="D33" s="21"/>
      <c r="E33" s="21"/>
      <c r="F33" s="1"/>
      <c r="G33" s="1"/>
    </row>
    <row r="34" spans="1:7" ht="21" customHeight="1">
      <c r="A34" s="114" t="s">
        <v>78</v>
      </c>
      <c r="B34" s="115"/>
      <c r="C34" s="99">
        <v>100</v>
      </c>
      <c r="D34" s="84"/>
      <c r="E34" s="84"/>
      <c r="F34" s="1"/>
      <c r="G34" s="1"/>
    </row>
    <row r="35" spans="1:7" ht="15">
      <c r="A35" s="40" t="s">
        <v>36</v>
      </c>
      <c r="B35" s="21"/>
      <c r="C35" s="21"/>
      <c r="D35" s="21"/>
      <c r="E35" s="1"/>
      <c r="F35" s="1"/>
      <c r="G35" s="1"/>
    </row>
    <row r="36" spans="1:7" ht="16.5">
      <c r="A36" s="5" t="s">
        <v>59</v>
      </c>
      <c r="B36" s="93">
        <v>100</v>
      </c>
      <c r="C36" s="26"/>
      <c r="D36" s="1"/>
      <c r="E36" s="1"/>
      <c r="F36" s="1"/>
      <c r="G36" s="1"/>
    </row>
    <row r="37" spans="1:7" ht="15">
      <c r="A37" s="40" t="s">
        <v>44</v>
      </c>
      <c r="B37" s="21"/>
      <c r="C37" s="21"/>
      <c r="D37" s="21"/>
      <c r="E37" s="1"/>
      <c r="F37" s="1"/>
      <c r="G37" s="1"/>
    </row>
    <row r="38" spans="1:7" ht="16.5">
      <c r="A38" s="5" t="s">
        <v>59</v>
      </c>
      <c r="B38" s="19">
        <v>100</v>
      </c>
      <c r="C38" s="26"/>
      <c r="D38" s="1"/>
      <c r="E38" s="1"/>
      <c r="F38" s="1"/>
      <c r="G38" s="1"/>
    </row>
    <row r="39" spans="1:7" ht="15">
      <c r="A39" s="40" t="s">
        <v>38</v>
      </c>
      <c r="B39" s="21"/>
      <c r="C39" s="21"/>
      <c r="D39" s="21"/>
      <c r="E39" s="21"/>
      <c r="F39" s="21"/>
      <c r="G39" s="1"/>
    </row>
    <row r="40" spans="1:7" ht="15" hidden="1">
      <c r="A40" s="5"/>
      <c r="B40" s="19"/>
      <c r="C40" s="1"/>
      <c r="D40" s="1"/>
      <c r="E40" s="1"/>
      <c r="F40" s="1"/>
      <c r="G40" s="1"/>
    </row>
    <row r="41" spans="1:7" ht="16.5">
      <c r="A41" s="5" t="s">
        <v>65</v>
      </c>
      <c r="B41" s="27">
        <v>1</v>
      </c>
      <c r="C41" s="1"/>
      <c r="D41" s="1"/>
      <c r="E41" s="1"/>
      <c r="F41" s="1"/>
      <c r="G41" s="1"/>
    </row>
    <row r="42" spans="1:7" ht="46.5" customHeight="1">
      <c r="A42" s="105" t="s">
        <v>83</v>
      </c>
      <c r="B42" s="105"/>
      <c r="C42" s="105"/>
      <c r="D42" s="105"/>
      <c r="E42" s="105"/>
      <c r="F42" s="105"/>
      <c r="G42" s="105"/>
    </row>
    <row r="43" spans="1:7" ht="15">
      <c r="A43" s="4" t="s">
        <v>13</v>
      </c>
      <c r="B43" s="1"/>
      <c r="C43" s="1"/>
      <c r="D43" s="1"/>
      <c r="E43" s="1"/>
      <c r="F43" s="1"/>
      <c r="G43" s="1"/>
    </row>
    <row r="44" spans="1:7" ht="30.75" customHeight="1">
      <c r="A44" s="104" t="s">
        <v>14</v>
      </c>
      <c r="B44" s="104"/>
      <c r="C44" s="104"/>
      <c r="D44" s="104"/>
      <c r="E44" s="104"/>
      <c r="F44" s="104"/>
      <c r="G44" s="104"/>
    </row>
    <row r="45" spans="1:7" ht="15">
      <c r="A45" s="5" t="s">
        <v>66</v>
      </c>
      <c r="B45" s="24">
        <v>225</v>
      </c>
      <c r="C45" s="1"/>
      <c r="D45" s="1"/>
      <c r="E45" s="1"/>
      <c r="F45" s="1"/>
      <c r="G45" s="1"/>
    </row>
    <row r="46" spans="1:7" ht="31.5" customHeight="1">
      <c r="A46" s="102" t="s">
        <v>63</v>
      </c>
      <c r="B46" s="102"/>
      <c r="C46" s="102"/>
      <c r="D46" s="102"/>
      <c r="E46" s="102"/>
      <c r="F46" s="102"/>
      <c r="G46" s="102"/>
    </row>
    <row r="47" spans="1:7" ht="31.5" customHeight="1">
      <c r="A47" s="86"/>
      <c r="B47" s="86"/>
      <c r="C47" s="86"/>
      <c r="D47" s="86"/>
      <c r="E47" s="86"/>
      <c r="F47" s="86"/>
      <c r="G47" s="86"/>
    </row>
    <row r="48" spans="1:7" ht="20.25" customHeight="1">
      <c r="A48" s="113" t="s">
        <v>64</v>
      </c>
      <c r="B48" s="113"/>
      <c r="C48" s="113"/>
      <c r="D48" s="113"/>
      <c r="E48" s="113"/>
      <c r="F48" s="113"/>
      <c r="G48" s="113"/>
    </row>
    <row r="49" spans="1:7" ht="15.75">
      <c r="A49" s="111" t="s">
        <v>8</v>
      </c>
      <c r="B49" s="111"/>
      <c r="C49" s="111"/>
      <c r="D49" s="111"/>
      <c r="E49" s="111"/>
      <c r="F49" s="111"/>
      <c r="G49" s="111"/>
    </row>
    <row r="50" spans="1:18" ht="31.5" customHeight="1">
      <c r="A50" s="109" t="s">
        <v>6</v>
      </c>
      <c r="B50" s="106" t="s">
        <v>79</v>
      </c>
      <c r="C50" s="107"/>
      <c r="D50" s="108"/>
      <c r="E50" s="106" t="s">
        <v>69</v>
      </c>
      <c r="F50" s="107"/>
      <c r="G50" s="108"/>
      <c r="M50" s="103"/>
      <c r="N50" s="103"/>
      <c r="O50" s="103"/>
      <c r="P50" s="103"/>
      <c r="Q50" s="103"/>
      <c r="R50" s="103"/>
    </row>
    <row r="51" spans="1:7" ht="157.5">
      <c r="A51" s="110"/>
      <c r="B51" s="18" t="s">
        <v>0</v>
      </c>
      <c r="C51" s="18" t="s">
        <v>9</v>
      </c>
      <c r="D51" s="18" t="s">
        <v>10</v>
      </c>
      <c r="E51" s="18" t="s">
        <v>0</v>
      </c>
      <c r="F51" s="18" t="s">
        <v>9</v>
      </c>
      <c r="G51" s="18" t="s">
        <v>10</v>
      </c>
    </row>
    <row r="52" spans="1:7" ht="15">
      <c r="A52" s="7" t="s">
        <v>11</v>
      </c>
      <c r="B52" s="20" t="s">
        <v>12</v>
      </c>
      <c r="C52" s="20" t="s">
        <v>12</v>
      </c>
      <c r="D52" s="20" t="s">
        <v>12</v>
      </c>
      <c r="E52" s="20" t="s">
        <v>12</v>
      </c>
      <c r="F52" s="20" t="s">
        <v>12</v>
      </c>
      <c r="G52" s="20" t="s">
        <v>12</v>
      </c>
    </row>
    <row r="53" spans="1:17" ht="15" customHeight="1" hidden="1">
      <c r="A53" s="41" t="s">
        <v>39</v>
      </c>
      <c r="B53" s="42"/>
      <c r="C53" s="45"/>
      <c r="D53" s="56"/>
      <c r="E53" s="42"/>
      <c r="F53" s="45"/>
      <c r="G53" s="56"/>
      <c r="J53" s="41"/>
      <c r="L53" s="36"/>
      <c r="M53" s="36"/>
      <c r="N53" s="36"/>
      <c r="O53" s="36"/>
      <c r="P53" s="36"/>
      <c r="Q53" s="36"/>
    </row>
    <row r="54" spans="1:17" ht="15" customHeight="1" hidden="1">
      <c r="A54" s="41" t="s">
        <v>40</v>
      </c>
      <c r="B54" s="44"/>
      <c r="C54" s="47"/>
      <c r="D54" s="56"/>
      <c r="E54" s="44"/>
      <c r="F54" s="47"/>
      <c r="G54" s="56"/>
      <c r="J54" s="41"/>
      <c r="L54" s="36"/>
      <c r="M54" s="36"/>
      <c r="N54" s="36"/>
      <c r="O54" s="36"/>
      <c r="P54" s="36"/>
      <c r="Q54" s="36"/>
    </row>
    <row r="55" spans="1:17" ht="15" hidden="1">
      <c r="A55" s="41" t="s">
        <v>41</v>
      </c>
      <c r="B55" s="44"/>
      <c r="C55" s="47"/>
      <c r="D55" s="56"/>
      <c r="E55" s="44"/>
      <c r="F55" s="47"/>
      <c r="G55" s="56"/>
      <c r="J55" s="41"/>
      <c r="L55" s="36"/>
      <c r="M55" s="36"/>
      <c r="N55" s="36"/>
      <c r="O55" s="36"/>
      <c r="P55" s="36"/>
      <c r="Q55" s="36"/>
    </row>
    <row r="56" spans="1:17" ht="15" hidden="1">
      <c r="A56" s="35"/>
      <c r="B56" s="55"/>
      <c r="C56" s="55"/>
      <c r="D56" s="56"/>
      <c r="E56" s="55"/>
      <c r="F56" s="55"/>
      <c r="G56" s="56"/>
      <c r="J56" s="41"/>
      <c r="L56" s="36"/>
      <c r="M56" s="36"/>
      <c r="N56" s="36"/>
      <c r="O56" s="36"/>
      <c r="P56" s="36"/>
      <c r="Q56" s="36"/>
    </row>
    <row r="57" spans="1:17" ht="15" hidden="1">
      <c r="A57" s="35"/>
      <c r="B57" s="55"/>
      <c r="C57" s="55"/>
      <c r="D57" s="56"/>
      <c r="E57" s="55"/>
      <c r="F57" s="55"/>
      <c r="G57" s="56"/>
      <c r="J57" s="41"/>
      <c r="L57" s="36"/>
      <c r="M57" s="36"/>
      <c r="N57" s="36"/>
      <c r="O57" s="36"/>
      <c r="P57" s="36"/>
      <c r="Q57" s="36"/>
    </row>
    <row r="58" spans="1:17" ht="15" hidden="1">
      <c r="A58" s="35"/>
      <c r="B58" s="55"/>
      <c r="C58" s="55"/>
      <c r="D58" s="56"/>
      <c r="E58" s="55"/>
      <c r="F58" s="55"/>
      <c r="G58" s="56"/>
      <c r="L58" s="36"/>
      <c r="M58" s="36"/>
      <c r="N58" s="36"/>
      <c r="O58" s="36"/>
      <c r="P58" s="36"/>
      <c r="Q58" s="36"/>
    </row>
    <row r="59" spans="1:7" ht="15" hidden="1">
      <c r="A59" s="35"/>
      <c r="B59" s="55"/>
      <c r="C59" s="55"/>
      <c r="D59" s="56"/>
      <c r="E59" s="55"/>
      <c r="F59" s="55"/>
      <c r="G59" s="56"/>
    </row>
    <row r="60" spans="1:7" ht="22.5" customHeight="1" hidden="1">
      <c r="A60" s="35"/>
      <c r="B60" s="55"/>
      <c r="C60" s="55"/>
      <c r="D60" s="56"/>
      <c r="E60" s="55"/>
      <c r="F60" s="55"/>
      <c r="G60" s="56"/>
    </row>
    <row r="61" spans="1:7" ht="22.5" customHeight="1" hidden="1">
      <c r="A61" s="35"/>
      <c r="B61" s="55"/>
      <c r="C61" s="55"/>
      <c r="D61" s="56"/>
      <c r="E61" s="55"/>
      <c r="F61" s="55"/>
      <c r="G61" s="56"/>
    </row>
    <row r="62" spans="1:7" ht="25.5" customHeight="1" hidden="1">
      <c r="A62" s="35"/>
      <c r="B62" s="55"/>
      <c r="C62" s="55"/>
      <c r="D62" s="56"/>
      <c r="E62" s="55"/>
      <c r="F62" s="55"/>
      <c r="G62" s="56"/>
    </row>
    <row r="63" spans="1:7" ht="27.75" customHeight="1" hidden="1">
      <c r="A63" s="35"/>
      <c r="B63" s="55"/>
      <c r="C63" s="55"/>
      <c r="D63" s="56"/>
      <c r="E63" s="55"/>
      <c r="F63" s="55"/>
      <c r="G63" s="56"/>
    </row>
    <row r="64" spans="1:7" ht="25.5" customHeight="1" hidden="1">
      <c r="A64" s="35"/>
      <c r="B64" s="55"/>
      <c r="C64" s="55"/>
      <c r="D64" s="56"/>
      <c r="E64" s="55"/>
      <c r="F64" s="55"/>
      <c r="G64" s="56"/>
    </row>
    <row r="65" spans="1:7" ht="27" customHeight="1" hidden="1">
      <c r="A65" s="35"/>
      <c r="B65" s="55"/>
      <c r="C65" s="55"/>
      <c r="D65" s="56"/>
      <c r="E65" s="55"/>
      <c r="F65" s="55"/>
      <c r="G65" s="56"/>
    </row>
    <row r="66" spans="1:7" ht="27.75" customHeight="1">
      <c r="A66" s="101" t="s">
        <v>81</v>
      </c>
      <c r="B66" s="43">
        <v>2.76</v>
      </c>
      <c r="C66" s="46">
        <v>2.76</v>
      </c>
      <c r="D66" s="56">
        <f>B66/C66</f>
        <v>1</v>
      </c>
      <c r="E66" s="43">
        <v>1.49</v>
      </c>
      <c r="F66" s="46">
        <v>1.49</v>
      </c>
      <c r="G66" s="56">
        <f>E66/F66</f>
        <v>1</v>
      </c>
    </row>
    <row r="67" spans="1:7" ht="15" hidden="1">
      <c r="A67" s="37"/>
      <c r="B67" s="55"/>
      <c r="C67" s="55"/>
      <c r="D67" s="56"/>
      <c r="E67" s="55"/>
      <c r="F67" s="55"/>
      <c r="G67" s="56" t="e">
        <f>E67/F67</f>
        <v>#DIV/0!</v>
      </c>
    </row>
    <row r="68" spans="1:11" ht="33" customHeight="1" hidden="1">
      <c r="A68" s="37"/>
      <c r="B68" s="55"/>
      <c r="C68" s="55"/>
      <c r="D68" s="56"/>
      <c r="E68" s="55"/>
      <c r="F68" s="55"/>
      <c r="G68" s="56" t="e">
        <f>E68/F68</f>
        <v>#DIV/0!</v>
      </c>
      <c r="K68" s="38"/>
    </row>
    <row r="69" spans="1:7" ht="15">
      <c r="A69" s="52" t="s">
        <v>42</v>
      </c>
      <c r="B69" s="57"/>
      <c r="C69" s="57"/>
      <c r="D69" s="58">
        <v>1</v>
      </c>
      <c r="E69" s="57"/>
      <c r="F69" s="57"/>
      <c r="G69" s="58">
        <v>1</v>
      </c>
    </row>
    <row r="70" spans="1:7" ht="15">
      <c r="A70" s="52" t="s">
        <v>43</v>
      </c>
      <c r="B70" s="57" t="s">
        <v>22</v>
      </c>
      <c r="C70" s="57" t="s">
        <v>22</v>
      </c>
      <c r="D70" s="58">
        <v>1</v>
      </c>
      <c r="E70" s="57" t="s">
        <v>22</v>
      </c>
      <c r="F70" s="57" t="s">
        <v>22</v>
      </c>
      <c r="G70" s="56">
        <v>1</v>
      </c>
    </row>
    <row r="71" spans="1:7" ht="15">
      <c r="A71" s="21"/>
      <c r="B71" s="21"/>
      <c r="C71" s="21"/>
      <c r="D71" s="51"/>
      <c r="E71" s="21"/>
      <c r="F71" s="48"/>
      <c r="G71" s="49"/>
    </row>
    <row r="72" spans="1:7" ht="15">
      <c r="A72" s="40" t="s">
        <v>35</v>
      </c>
      <c r="B72" s="21"/>
      <c r="C72" s="21"/>
      <c r="D72" s="21"/>
      <c r="E72" s="21"/>
      <c r="F72" s="1"/>
      <c r="G72" s="1"/>
    </row>
    <row r="73" spans="1:7" s="73" customFormat="1" ht="16.5">
      <c r="A73" s="82" t="s">
        <v>67</v>
      </c>
      <c r="B73" s="89">
        <v>100</v>
      </c>
      <c r="C73" s="78"/>
      <c r="D73" s="78"/>
      <c r="E73" s="78"/>
      <c r="F73" s="77"/>
      <c r="G73" s="77"/>
    </row>
    <row r="74" spans="1:7" s="73" customFormat="1" ht="15">
      <c r="A74" s="76" t="s">
        <v>37</v>
      </c>
      <c r="B74" s="75"/>
      <c r="C74" s="75"/>
      <c r="D74" s="75"/>
      <c r="E74" s="75"/>
      <c r="F74" s="77"/>
      <c r="G74" s="77"/>
    </row>
    <row r="75" spans="1:7" s="73" customFormat="1" ht="16.5">
      <c r="A75" s="82" t="s">
        <v>67</v>
      </c>
      <c r="B75" s="79">
        <v>100</v>
      </c>
      <c r="C75" s="80"/>
      <c r="D75" s="81"/>
      <c r="E75" s="77"/>
      <c r="F75" s="77"/>
      <c r="G75" s="77"/>
    </row>
    <row r="76" spans="1:7" ht="15">
      <c r="A76" s="40" t="s">
        <v>36</v>
      </c>
      <c r="B76" s="21"/>
      <c r="C76" s="21"/>
      <c r="D76" s="21"/>
      <c r="E76" s="1"/>
      <c r="F76" s="1"/>
      <c r="G76" s="1"/>
    </row>
    <row r="77" spans="1:7" ht="16.5">
      <c r="A77" s="5" t="s">
        <v>59</v>
      </c>
      <c r="B77" s="90">
        <f>G70*100</f>
        <v>100</v>
      </c>
      <c r="C77" s="26"/>
      <c r="D77" s="1"/>
      <c r="E77" s="1"/>
      <c r="F77" s="1"/>
      <c r="G77" s="1"/>
    </row>
    <row r="78" spans="1:7" ht="15">
      <c r="A78" s="40" t="s">
        <v>44</v>
      </c>
      <c r="B78" s="21"/>
      <c r="C78" s="21"/>
      <c r="D78" s="21"/>
      <c r="E78" s="1"/>
      <c r="F78" s="1"/>
      <c r="G78" s="1"/>
    </row>
    <row r="79" spans="1:7" ht="16.5">
      <c r="A79" s="5" t="s">
        <v>59</v>
      </c>
      <c r="B79" s="90">
        <f>D70*100</f>
        <v>100</v>
      </c>
      <c r="C79" s="26"/>
      <c r="D79" s="1"/>
      <c r="E79" s="1"/>
      <c r="F79" s="1"/>
      <c r="G79" s="1"/>
    </row>
    <row r="80" spans="1:7" ht="15">
      <c r="A80" s="40" t="s">
        <v>38</v>
      </c>
      <c r="B80" s="21"/>
      <c r="C80" s="21"/>
      <c r="D80" s="21"/>
      <c r="E80" s="21"/>
      <c r="F80" s="21"/>
      <c r="G80" s="1"/>
    </row>
    <row r="81" spans="1:7" ht="15" hidden="1">
      <c r="A81" s="5"/>
      <c r="B81" s="19"/>
      <c r="C81" s="1"/>
      <c r="D81" s="1"/>
      <c r="E81" s="1"/>
      <c r="F81" s="1"/>
      <c r="G81" s="1"/>
    </row>
    <row r="82" spans="1:7" ht="16.5">
      <c r="A82" s="93" t="s">
        <v>72</v>
      </c>
      <c r="B82" s="90">
        <v>1</v>
      </c>
      <c r="C82" s="1"/>
      <c r="D82" s="1"/>
      <c r="E82" s="1"/>
      <c r="F82" s="1"/>
      <c r="G82" s="1"/>
    </row>
    <row r="83" spans="1:7" ht="46.5" customHeight="1">
      <c r="A83" s="105" t="s">
        <v>82</v>
      </c>
      <c r="B83" s="105"/>
      <c r="C83" s="105"/>
      <c r="D83" s="105"/>
      <c r="E83" s="105"/>
      <c r="F83" s="105"/>
      <c r="G83" s="105"/>
    </row>
    <row r="84" spans="1:7" ht="15">
      <c r="A84" s="4" t="s">
        <v>13</v>
      </c>
      <c r="B84" s="1"/>
      <c r="C84" s="1"/>
      <c r="D84" s="1"/>
      <c r="E84" s="1"/>
      <c r="F84" s="1"/>
      <c r="G84" s="1"/>
    </row>
    <row r="85" spans="1:7" ht="30.75" customHeight="1">
      <c r="A85" s="104" t="s">
        <v>14</v>
      </c>
      <c r="B85" s="104"/>
      <c r="C85" s="104"/>
      <c r="D85" s="104"/>
      <c r="E85" s="104"/>
      <c r="F85" s="104"/>
      <c r="G85" s="104"/>
    </row>
    <row r="86" spans="1:7" ht="15">
      <c r="A86" s="5" t="s">
        <v>68</v>
      </c>
      <c r="B86" s="24">
        <v>225</v>
      </c>
      <c r="C86" s="1"/>
      <c r="D86" s="1"/>
      <c r="E86" s="1"/>
      <c r="F86" s="1"/>
      <c r="G86" s="1"/>
    </row>
    <row r="87" spans="1:7" ht="31.5" customHeight="1">
      <c r="A87" s="102" t="s">
        <v>55</v>
      </c>
      <c r="B87" s="102"/>
      <c r="C87" s="102"/>
      <c r="D87" s="102"/>
      <c r="E87" s="102"/>
      <c r="F87" s="102"/>
      <c r="G87" s="102"/>
    </row>
    <row r="92" spans="1:2" ht="12.75">
      <c r="A92" s="9" t="s">
        <v>54</v>
      </c>
      <c r="B92" s="9" t="s">
        <v>62</v>
      </c>
    </row>
  </sheetData>
  <sheetProtection/>
  <mergeCells count="22">
    <mergeCell ref="A2:G2"/>
    <mergeCell ref="B4:G4"/>
    <mergeCell ref="A42:G42"/>
    <mergeCell ref="B5:G5"/>
    <mergeCell ref="A32:B32"/>
    <mergeCell ref="A6:G6"/>
    <mergeCell ref="M7:R7"/>
    <mergeCell ref="A7:A8"/>
    <mergeCell ref="B7:D7"/>
    <mergeCell ref="A48:G48"/>
    <mergeCell ref="E7:G7"/>
    <mergeCell ref="A34:B34"/>
    <mergeCell ref="A87:G87"/>
    <mergeCell ref="M50:R50"/>
    <mergeCell ref="A44:G44"/>
    <mergeCell ref="A46:G46"/>
    <mergeCell ref="A85:G85"/>
    <mergeCell ref="A83:G83"/>
    <mergeCell ref="E50:G50"/>
    <mergeCell ref="B50:D50"/>
    <mergeCell ref="A50:A51"/>
    <mergeCell ref="A49:G49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4" zoomScaleNormal="84" zoomScalePageLayoutView="0" workbookViewId="0" topLeftCell="A1">
      <selection activeCell="B3" sqref="B3:F3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33</v>
      </c>
    </row>
    <row r="2" spans="2:6" ht="15.75">
      <c r="B2" s="120" t="s">
        <v>16</v>
      </c>
      <c r="C2" s="120"/>
      <c r="D2" s="120"/>
      <c r="E2" s="120"/>
      <c r="F2" s="120"/>
    </row>
    <row r="3" spans="2:6" ht="15.75">
      <c r="B3" s="121" t="s">
        <v>84</v>
      </c>
      <c r="C3" s="121"/>
      <c r="D3" s="121"/>
      <c r="E3" s="121"/>
      <c r="F3" s="121"/>
    </row>
    <row r="4" ht="15.75">
      <c r="B4" s="14"/>
    </row>
    <row r="5" spans="1:8" ht="38.25" customHeight="1">
      <c r="A5" s="8" t="s">
        <v>32</v>
      </c>
      <c r="B5" s="53" t="s">
        <v>48</v>
      </c>
      <c r="C5" s="125" t="s">
        <v>46</v>
      </c>
      <c r="D5" s="125"/>
      <c r="E5" s="125"/>
      <c r="F5" s="125"/>
      <c r="G5" s="28"/>
      <c r="H5" s="28"/>
    </row>
    <row r="6" spans="1:11" s="28" customFormat="1" ht="15.75">
      <c r="A6" s="33"/>
      <c r="B6" s="29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30"/>
      <c r="G7" s="28"/>
      <c r="H7" s="28"/>
    </row>
    <row r="8" spans="1:8" ht="15.75">
      <c r="A8" s="8"/>
      <c r="C8" s="30"/>
      <c r="G8" s="28"/>
      <c r="H8" s="28"/>
    </row>
    <row r="9" spans="1:8" ht="31.5" customHeight="1">
      <c r="A9" s="8" t="s">
        <v>3</v>
      </c>
      <c r="B9" s="32" t="s">
        <v>47</v>
      </c>
      <c r="C9" s="125" t="s">
        <v>46</v>
      </c>
      <c r="D9" s="125"/>
      <c r="E9" s="125"/>
      <c r="F9" s="125"/>
      <c r="G9" s="28"/>
      <c r="H9" s="28"/>
    </row>
    <row r="10" spans="1:8" ht="15.75">
      <c r="A10" s="8"/>
      <c r="B10" s="29" t="s">
        <v>1</v>
      </c>
      <c r="C10" s="9" t="s">
        <v>60</v>
      </c>
      <c r="G10" s="28"/>
      <c r="H10" s="28"/>
    </row>
    <row r="11" spans="1:8" ht="15.75">
      <c r="A11" s="8"/>
      <c r="C11" s="30"/>
      <c r="G11" s="28"/>
      <c r="H11" s="28"/>
    </row>
    <row r="12" spans="1:8" ht="15.75">
      <c r="A12" s="8"/>
      <c r="C12" s="30"/>
      <c r="E12" s="28"/>
      <c r="G12" s="28"/>
      <c r="H12" s="28"/>
    </row>
    <row r="13" spans="1:11" ht="18" customHeight="1">
      <c r="A13" s="8" t="s">
        <v>4</v>
      </c>
      <c r="B13" s="54" t="s">
        <v>52</v>
      </c>
      <c r="C13" s="117" t="s">
        <v>49</v>
      </c>
      <c r="D13" s="117"/>
      <c r="E13" s="117"/>
      <c r="F13" s="117"/>
      <c r="G13" s="117"/>
      <c r="H13" s="117"/>
      <c r="I13" s="13"/>
      <c r="J13" s="13"/>
      <c r="K13" s="13"/>
    </row>
    <row r="14" spans="2:8" ht="12.75">
      <c r="B14" s="29" t="s">
        <v>1</v>
      </c>
      <c r="C14" s="9" t="s">
        <v>7</v>
      </c>
      <c r="G14" s="28"/>
      <c r="H14" s="28"/>
    </row>
    <row r="15" spans="7:8" ht="12.75">
      <c r="G15" s="28"/>
      <c r="H15" s="28"/>
    </row>
    <row r="16" spans="2:8" ht="15.75">
      <c r="B16" s="8" t="s">
        <v>17</v>
      </c>
      <c r="G16" s="28"/>
      <c r="H16" s="28"/>
    </row>
    <row r="17" spans="2:8" ht="15.75">
      <c r="B17" s="8"/>
      <c r="G17" s="28"/>
      <c r="H17" s="28"/>
    </row>
    <row r="18" spans="2:6" ht="25.5" customHeight="1">
      <c r="B18" s="122" t="s">
        <v>5</v>
      </c>
      <c r="C18" s="123" t="s">
        <v>29</v>
      </c>
      <c r="D18" s="122" t="s">
        <v>18</v>
      </c>
      <c r="E18" s="122"/>
      <c r="F18" s="122"/>
    </row>
    <row r="19" spans="2:6" ht="25.5">
      <c r="B19" s="122"/>
      <c r="C19" s="124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38.25" customHeight="1">
      <c r="B21" s="10">
        <v>1</v>
      </c>
      <c r="C21" s="97" t="s">
        <v>73</v>
      </c>
      <c r="D21" s="70">
        <v>225</v>
      </c>
      <c r="E21" s="85"/>
      <c r="F21" s="23" t="s">
        <v>22</v>
      </c>
    </row>
    <row r="22" spans="2:6" ht="29.25" customHeight="1">
      <c r="B22" s="10">
        <v>2</v>
      </c>
      <c r="C22" s="60" t="s">
        <v>56</v>
      </c>
      <c r="D22" s="70">
        <v>225</v>
      </c>
      <c r="E22" s="23"/>
      <c r="F22" s="23"/>
    </row>
    <row r="23" spans="2:6" ht="29.25" customHeight="1">
      <c r="B23" s="10"/>
      <c r="C23" s="15" t="s">
        <v>23</v>
      </c>
      <c r="D23" s="25">
        <v>225</v>
      </c>
      <c r="E23" s="71"/>
      <c r="F23" s="71"/>
    </row>
    <row r="24" s="31" customFormat="1" ht="11.25">
      <c r="B24" s="12" t="s">
        <v>31</v>
      </c>
    </row>
    <row r="25" ht="15.75">
      <c r="B25" s="8"/>
    </row>
    <row r="26" ht="15.75">
      <c r="B26" s="8" t="s">
        <v>24</v>
      </c>
    </row>
    <row r="27" ht="15.75" hidden="1">
      <c r="B27" s="8"/>
    </row>
    <row r="28" spans="2:6" ht="49.5" customHeight="1">
      <c r="B28" s="11" t="s">
        <v>5</v>
      </c>
      <c r="C28" s="11" t="s">
        <v>28</v>
      </c>
      <c r="D28" s="126" t="s">
        <v>25</v>
      </c>
      <c r="E28" s="126"/>
      <c r="F28" s="126"/>
    </row>
    <row r="29" spans="2:6" ht="15.75">
      <c r="B29" s="2">
        <v>1</v>
      </c>
      <c r="C29" s="2">
        <v>2</v>
      </c>
      <c r="D29" s="127">
        <v>3</v>
      </c>
      <c r="E29" s="127"/>
      <c r="F29" s="127"/>
    </row>
    <row r="30" spans="2:6" ht="24.75" customHeight="1">
      <c r="B30" s="10"/>
      <c r="C30" s="64"/>
      <c r="D30" s="129"/>
      <c r="E30" s="129"/>
      <c r="F30" s="129"/>
    </row>
    <row r="31" spans="2:3" ht="12.75">
      <c r="B31" s="12" t="s">
        <v>30</v>
      </c>
      <c r="C31" s="31"/>
    </row>
    <row r="34" spans="2:6" ht="35.25" customHeight="1">
      <c r="B34" s="128" t="s">
        <v>53</v>
      </c>
      <c r="C34" s="128"/>
      <c r="D34" s="111" t="s">
        <v>58</v>
      </c>
      <c r="E34" s="111"/>
      <c r="F34" s="111"/>
    </row>
    <row r="35" spans="2:6" ht="15">
      <c r="B35" s="1"/>
      <c r="C35" s="1"/>
      <c r="D35" s="1" t="s">
        <v>26</v>
      </c>
      <c r="E35" s="22" t="s">
        <v>27</v>
      </c>
      <c r="F35" s="6"/>
    </row>
  </sheetData>
  <sheetProtection/>
  <mergeCells count="13">
    <mergeCell ref="D28:F28"/>
    <mergeCell ref="D29:F29"/>
    <mergeCell ref="B34:C34"/>
    <mergeCell ref="D34:F34"/>
    <mergeCell ref="D30:F30"/>
    <mergeCell ref="B2:F2"/>
    <mergeCell ref="B3:F3"/>
    <mergeCell ref="B18:B19"/>
    <mergeCell ref="D18:F18"/>
    <mergeCell ref="C18:C19"/>
    <mergeCell ref="C5:F5"/>
    <mergeCell ref="C9:F9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2022-02-14T10:32:49Z</cp:lastPrinted>
  <dcterms:created xsi:type="dcterms:W3CDTF">1996-10-08T23:32:33Z</dcterms:created>
  <dcterms:modified xsi:type="dcterms:W3CDTF">2023-02-21T12:21:31Z</dcterms:modified>
  <cp:category/>
  <cp:version/>
  <cp:contentType/>
  <cp:contentStatus/>
</cp:coreProperties>
</file>