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<sst xmlns="http://schemas.openxmlformats.org/spreadsheetml/2006/main" count="89" uniqueCount="68">
  <si>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</si>
  <si>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</si>
  <si>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</si>
  <si>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</si>
  <si>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</si>
  <si>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</si>
  <si>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</si>
  <si>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</si>
  <si>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</si>
  <si>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</si>
  <si>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</si>
  <si>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</si>
  <si>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</si>
  <si>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</si>
  <si>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</si>
  <si>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</si>
  <si>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</si>
  <si>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</si>
  <si>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</si>
  <si>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</si>
  <si>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</si>
  <si>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</si>
  <si>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</si>
  <si>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</si>
  <si>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</si>
  <si>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</si>
  <si>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</si>
  <si>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</si>
  <si>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</si>
  <si>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</si>
  <si>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</si>
  <si>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</si>
  <si>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</si>
  <si>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</si>
  <si>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</si>
  <si>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</si>
  <si>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</si>
  <si>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</si>
  <si>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</si>
  <si>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</si>
  <si>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</si>
  <si>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управління</t>
  </si>
  <si>
    <t>Забезпечити надання відповідних послуг денними закладами загальної середньої освіти</t>
  </si>
  <si>
    <t>0600000</t>
  </si>
  <si>
    <t>Управління освіти, молоді та спорту Дунаєвецької міської ради</t>
  </si>
  <si>
    <t>0610000</t>
  </si>
  <si>
    <t>Економіст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</si>
  <si>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Дунаєвецької міської ради</t>
  </si>
  <si>
    <t>Завдання бюджетної програми1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</si>
  <si>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1:1*100=</t>
    </r>
  </si>
  <si>
    <t xml:space="preserve">дітодні відвідування </t>
  </si>
  <si>
    <t>Кількість днів відвідування (навчання)</t>
  </si>
  <si>
    <t>(найменування відповідального виконавця)</t>
  </si>
  <si>
    <t>Інна ІСАКОВА</t>
  </si>
  <si>
    <t>Галина ІГНАТЬЄВА</t>
  </si>
  <si>
    <t xml:space="preserve">Надання загальної середньої освіти  закладами загальної середньої освіти </t>
  </si>
  <si>
    <t>Надання загальної середньої освіти  закладами загальної середньої освіти за рахунок коштів місцевого бюджету</t>
  </si>
  <si>
    <t>Середні витрати на 1 учня (без видатків на НУШ) (грн.)</t>
  </si>
  <si>
    <t>за 2023 рік</t>
  </si>
  <si>
    <t>Попередній період (2022 рік)</t>
  </si>
  <si>
    <t>Звітний період (2023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</si>
  <si>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(1,0460+0,8283):2*100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</si>
  <si>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(0,8588+1,0412):2*100 =</t>
    </r>
  </si>
  <si>
    <t>Іі=93,7/95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</si>
  <si>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=0,99, що відповідає критерію оцінки 0,85 &lt;Іі&lt;1, то за цим параметром для даної програми нараховується 15 балів.</t>
    </r>
  </si>
  <si>
    <t>Е= 93,7+100+15=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</si>
  <si>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 ефективність.</t>
  </si>
  <si>
    <t>0611021, 0611031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</si>
</sst>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213" fontId="1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4.8515625" style="6" customWidth="1"/>
    <col min="2" max="2" width="10.281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35</v>
      </c>
    </row>
    <row r="2" spans="2:6" ht="15.75">
      <c r="B2" s="52" t="s">
        <v>19</v>
      </c>
      <c r="C2" s="52"/>
      <c r="D2" s="52"/>
      <c r="E2" s="52"/>
      <c r="F2" s="52"/>
    </row>
    <row r="3" spans="2:6" ht="15.75">
      <c r="B3" s="52" t="s">
        <v>58</v>
      </c>
      <c r="C3" s="52"/>
      <c r="D3" s="52"/>
      <c r="E3" s="52"/>
      <c r="F3" s="52"/>
    </row>
    <row r="4" spans="1:8" ht="38.25" customHeight="1">
      <c r="A4" s="5" t="s">
        <v>34</v>
      </c>
      <c r="B4" s="21" t="s">
        <v>43</v>
      </c>
      <c r="C4" s="56" t="s">
        <v>44</v>
      </c>
      <c r="D4" s="56"/>
      <c r="E4" s="56"/>
      <c r="F4" s="56"/>
      <c r="G4" s="15"/>
      <c r="H4" s="15"/>
    </row>
    <row r="5" spans="1:11" s="15" customFormat="1" ht="15.75">
      <c r="A5" s="19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21" t="s">
        <v>45</v>
      </c>
      <c r="C6" s="56" t="s">
        <v>44</v>
      </c>
      <c r="D6" s="56"/>
      <c r="E6" s="56"/>
      <c r="F6" s="56"/>
      <c r="G6" s="15"/>
      <c r="H6" s="15"/>
    </row>
    <row r="7" spans="1:8" ht="15.75">
      <c r="A7" s="5"/>
      <c r="B7" s="16" t="s">
        <v>1</v>
      </c>
      <c r="C7" s="6" t="s">
        <v>52</v>
      </c>
      <c r="G7" s="15"/>
      <c r="H7" s="15"/>
    </row>
    <row r="8" spans="1:8" ht="15.75">
      <c r="A8" s="5"/>
      <c r="C8" s="17"/>
      <c r="E8" s="15"/>
      <c r="G8" s="15"/>
      <c r="H8" s="15"/>
    </row>
    <row r="9" spans="1:11" ht="49.5" customHeight="1">
      <c r="A9" s="5" t="s">
        <v>4</v>
      </c>
      <c r="B9" s="46" t="s">
        <v>67</v>
      </c>
      <c r="C9" s="57" t="s">
        <v>55</v>
      </c>
      <c r="D9" s="57"/>
      <c r="E9" s="57"/>
      <c r="F9" s="57"/>
      <c r="G9" s="57"/>
      <c r="H9" s="57"/>
      <c r="I9" s="10"/>
      <c r="J9" s="10"/>
      <c r="K9" s="10"/>
    </row>
    <row r="10" spans="2:8" ht="12.75">
      <c r="B10" s="16" t="s">
        <v>1</v>
      </c>
      <c r="C10" s="6" t="s">
        <v>8</v>
      </c>
      <c r="G10" s="15"/>
      <c r="H10" s="15"/>
    </row>
    <row r="11" spans="7:8" ht="12.75">
      <c r="G11" s="15"/>
      <c r="H11" s="15"/>
    </row>
    <row r="12" spans="2:8" ht="15.75">
      <c r="B12" s="5" t="s">
        <v>20</v>
      </c>
      <c r="G12" s="15"/>
      <c r="H12" s="15"/>
    </row>
    <row r="13" spans="2:8" ht="15.75">
      <c r="B13" s="5"/>
      <c r="G13" s="15"/>
      <c r="H13" s="15"/>
    </row>
    <row r="14" spans="2:6" ht="25.5" customHeight="1">
      <c r="B14" s="53" t="s">
        <v>5</v>
      </c>
      <c r="C14" s="54" t="s">
        <v>48</v>
      </c>
      <c r="D14" s="53" t="s">
        <v>21</v>
      </c>
      <c r="E14" s="53"/>
      <c r="F14" s="53"/>
    </row>
    <row r="15" spans="2:6" ht="25.5">
      <c r="B15" s="53"/>
      <c r="C15" s="55"/>
      <c r="D15" s="3" t="s">
        <v>22</v>
      </c>
      <c r="E15" s="3" t="s">
        <v>23</v>
      </c>
      <c r="F15" s="3" t="s">
        <v>24</v>
      </c>
    </row>
    <row r="16" spans="2:6" ht="15.7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15.75">
      <c r="B17" s="7"/>
      <c r="C17" s="7"/>
      <c r="D17" s="2" t="s">
        <v>7</v>
      </c>
      <c r="E17" s="2" t="s">
        <v>7</v>
      </c>
      <c r="F17" s="2" t="s">
        <v>7</v>
      </c>
    </row>
    <row r="18" spans="2:6" ht="15.75">
      <c r="B18" s="7"/>
      <c r="C18" s="7" t="s">
        <v>25</v>
      </c>
      <c r="D18" s="7"/>
      <c r="E18" s="7"/>
      <c r="F18" s="7"/>
    </row>
    <row r="19" spans="2:6" ht="47.25" customHeight="1">
      <c r="B19" s="46"/>
      <c r="C19" s="20" t="s">
        <v>42</v>
      </c>
      <c r="D19" s="14"/>
      <c r="E19" s="14">
        <f>'Аналіз '!B28</f>
        <v>208.71749781918697</v>
      </c>
      <c r="F19" s="13"/>
    </row>
    <row r="20" spans="2:6" ht="29.25" customHeight="1">
      <c r="B20" s="7"/>
      <c r="C20" s="11" t="s">
        <v>26</v>
      </c>
      <c r="D20" s="14">
        <f>D19</f>
        <v>0</v>
      </c>
      <c r="E20" s="14">
        <f>E19</f>
        <v>208.71749781918697</v>
      </c>
      <c r="F20" s="13">
        <f>F19</f>
        <v>0</v>
      </c>
    </row>
    <row r="21" s="18" customFormat="1" ht="11.25">
      <c r="B21" s="9" t="s">
        <v>33</v>
      </c>
    </row>
    <row r="22" ht="15.75">
      <c r="B22" s="5"/>
    </row>
    <row r="23" ht="15.75">
      <c r="B23" s="5" t="s">
        <v>27</v>
      </c>
    </row>
    <row r="24" ht="15.75" hidden="1">
      <c r="B24" s="5"/>
    </row>
    <row r="25" spans="2:6" ht="49.5" customHeight="1">
      <c r="B25" s="8" t="s">
        <v>5</v>
      </c>
      <c r="C25" s="8" t="s">
        <v>31</v>
      </c>
      <c r="D25" s="47" t="s">
        <v>28</v>
      </c>
      <c r="E25" s="47"/>
      <c r="F25" s="47"/>
    </row>
    <row r="26" spans="2:6" ht="15.75">
      <c r="B26" s="2">
        <v>1</v>
      </c>
      <c r="C26" s="2">
        <v>2</v>
      </c>
      <c r="D26" s="48">
        <v>3</v>
      </c>
      <c r="E26" s="48"/>
      <c r="F26" s="48"/>
    </row>
    <row r="27" spans="2:6" ht="15.75">
      <c r="B27" s="7"/>
      <c r="C27" s="7"/>
      <c r="D27" s="51"/>
      <c r="E27" s="51"/>
      <c r="F27" s="51"/>
    </row>
    <row r="28" spans="2:6" ht="15.75">
      <c r="B28" s="7"/>
      <c r="C28" s="7"/>
      <c r="D28" s="51"/>
      <c r="E28" s="51"/>
      <c r="F28" s="51"/>
    </row>
    <row r="29" spans="2:3" ht="12.75">
      <c r="B29" s="9" t="s">
        <v>32</v>
      </c>
      <c r="C29" s="18"/>
    </row>
    <row r="32" spans="2:6" ht="35.25" customHeight="1">
      <c r="B32" s="49" t="s">
        <v>41</v>
      </c>
      <c r="C32" s="49"/>
      <c r="D32" s="50" t="s">
        <v>53</v>
      </c>
      <c r="E32" s="50"/>
      <c r="F32" s="50"/>
    </row>
    <row r="33" spans="2:6" ht="15">
      <c r="B33" s="1"/>
      <c r="C33" s="1"/>
      <c r="D33" s="1" t="s">
        <v>29</v>
      </c>
      <c r="E33" s="12" t="s">
        <v>30</v>
      </c>
      <c r="F33" s="4"/>
    </row>
  </sheetData>
  <sheetProtection/>
  <mergeCells count="14">
    <mergeCell ref="B2:F2"/>
    <mergeCell ref="B3:F3"/>
    <mergeCell ref="B14:B15"/>
    <mergeCell ref="D14:F14"/>
    <mergeCell ref="C14:C15"/>
    <mergeCell ref="C4:F4"/>
    <mergeCell ref="C9:H9"/>
    <mergeCell ref="C6:F6"/>
    <mergeCell ref="D25:F25"/>
    <mergeCell ref="D26:F26"/>
    <mergeCell ref="B32:C32"/>
    <mergeCell ref="D32:F32"/>
    <mergeCell ref="D27:F27"/>
    <mergeCell ref="D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A29" sqref="A29:G29"/>
    </sheetView>
  </sheetViews>
  <sheetFormatPr defaultColWidth="9.140625" defaultRowHeight="12.75"/>
  <cols>
    <col min="1" max="1" width="35.57421875" style="25" customWidth="1"/>
    <col min="2" max="3" width="12.00390625" style="25" customWidth="1"/>
    <col min="4" max="4" width="13.57421875" style="25" customWidth="1"/>
    <col min="5" max="5" width="11.57421875" style="25" customWidth="1"/>
    <col min="6" max="7" width="12.28125" style="25" customWidth="1"/>
    <col min="8" max="16384" width="9.140625" style="25" customWidth="1"/>
  </cols>
  <sheetData>
    <row r="2" spans="1:14" ht="30.75" customHeight="1">
      <c r="A2" s="58" t="s">
        <v>47</v>
      </c>
      <c r="B2" s="58"/>
      <c r="C2" s="58"/>
      <c r="D2" s="58"/>
      <c r="E2" s="58"/>
      <c r="F2" s="58"/>
      <c r="G2" s="58"/>
      <c r="H2" s="27"/>
      <c r="I2" s="27"/>
      <c r="J2" s="27"/>
      <c r="K2" s="27"/>
      <c r="L2" s="27"/>
      <c r="M2" s="27"/>
      <c r="N2" s="27"/>
    </row>
    <row r="3" spans="1:7" ht="15.75">
      <c r="A3" s="28"/>
      <c r="B3" s="29"/>
      <c r="C3" s="29"/>
      <c r="D3" s="29"/>
      <c r="E3" s="29"/>
      <c r="F3" s="29"/>
      <c r="G3" s="29"/>
    </row>
    <row r="4" spans="1:8" ht="35.25" customHeight="1">
      <c r="A4" s="30" t="s">
        <v>36</v>
      </c>
      <c r="B4" s="57" t="s">
        <v>56</v>
      </c>
      <c r="C4" s="57"/>
      <c r="D4" s="57"/>
      <c r="E4" s="57"/>
      <c r="F4" s="57"/>
      <c r="G4" s="57"/>
      <c r="H4" s="31"/>
    </row>
    <row r="5" spans="1:8" ht="28.5" customHeight="1">
      <c r="A5" s="32" t="s">
        <v>18</v>
      </c>
      <c r="B5" s="59" t="s">
        <v>42</v>
      </c>
      <c r="C5" s="59"/>
      <c r="D5" s="59"/>
      <c r="E5" s="59"/>
      <c r="F5" s="59"/>
      <c r="G5" s="59"/>
      <c r="H5" s="33"/>
    </row>
    <row r="6" spans="1:7" ht="18.75">
      <c r="A6" s="34"/>
      <c r="B6" s="26"/>
      <c r="C6" s="26"/>
      <c r="D6" s="26"/>
      <c r="E6" s="26"/>
      <c r="F6" s="26"/>
      <c r="G6" s="26"/>
    </row>
    <row r="7" spans="1:7" ht="15.75">
      <c r="A7" s="60" t="s">
        <v>9</v>
      </c>
      <c r="B7" s="60"/>
      <c r="C7" s="60"/>
      <c r="D7" s="60"/>
      <c r="E7" s="60"/>
      <c r="F7" s="60"/>
      <c r="G7" s="60"/>
    </row>
    <row r="8" spans="1:18" ht="31.5" customHeight="1">
      <c r="A8" s="61" t="s">
        <v>6</v>
      </c>
      <c r="B8" s="63" t="s">
        <v>59</v>
      </c>
      <c r="C8" s="63"/>
      <c r="D8" s="63"/>
      <c r="E8" s="63" t="s">
        <v>60</v>
      </c>
      <c r="F8" s="63"/>
      <c r="G8" s="63"/>
      <c r="M8" s="64"/>
      <c r="N8" s="64"/>
      <c r="O8" s="64"/>
      <c r="P8" s="64"/>
      <c r="Q8" s="64"/>
      <c r="R8" s="64"/>
    </row>
    <row r="9" spans="1:7" ht="22.5">
      <c r="A9" s="62"/>
      <c r="B9" s="35" t="s">
        <v>0</v>
      </c>
      <c r="C9" s="35" t="s">
        <v>10</v>
      </c>
      <c r="D9" s="35" t="s">
        <v>11</v>
      </c>
      <c r="E9" s="35" t="s">
        <v>0</v>
      </c>
      <c r="F9" s="35" t="s">
        <v>10</v>
      </c>
      <c r="G9" s="35" t="s">
        <v>11</v>
      </c>
    </row>
    <row r="10" spans="1:7" ht="15">
      <c r="A10" s="36" t="s">
        <v>12</v>
      </c>
      <c r="B10" s="37" t="s">
        <v>13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</row>
    <row r="11" spans="1:7" ht="15">
      <c r="A11" s="22" t="s">
        <v>50</v>
      </c>
      <c r="B11" s="23">
        <v>665700</v>
      </c>
      <c r="C11" s="23">
        <v>571713</v>
      </c>
      <c r="D11" s="24">
        <f>C11/B11</f>
        <v>0.858814781433078</v>
      </c>
      <c r="E11" s="23">
        <v>667625</v>
      </c>
      <c r="F11" s="23">
        <v>553005</v>
      </c>
      <c r="G11" s="24">
        <f>F11/E11</f>
        <v>0.8283167946077513</v>
      </c>
    </row>
    <row r="12" spans="1:17" ht="26.25">
      <c r="A12" s="22" t="s">
        <v>57</v>
      </c>
      <c r="B12" s="23">
        <v>36796</v>
      </c>
      <c r="C12" s="23">
        <v>35341</v>
      </c>
      <c r="D12" s="24">
        <f>B12/C12</f>
        <v>1.041170312102091</v>
      </c>
      <c r="E12" s="23">
        <v>17111</v>
      </c>
      <c r="F12" s="23">
        <v>16357.99</v>
      </c>
      <c r="G12" s="24">
        <f>E12/F12</f>
        <v>1.0460331617759884</v>
      </c>
      <c r="L12" s="65"/>
      <c r="M12" s="65"/>
      <c r="N12" s="65"/>
      <c r="O12" s="65"/>
      <c r="P12" s="65"/>
      <c r="Q12" s="65"/>
    </row>
    <row r="13" spans="1:7" ht="15">
      <c r="A13" s="36" t="s">
        <v>14</v>
      </c>
      <c r="B13" s="23" t="s">
        <v>13</v>
      </c>
      <c r="C13" s="23" t="s">
        <v>13</v>
      </c>
      <c r="D13" s="23" t="s">
        <v>13</v>
      </c>
      <c r="E13" s="23" t="s">
        <v>13</v>
      </c>
      <c r="F13" s="23" t="s">
        <v>13</v>
      </c>
      <c r="G13" s="23" t="s">
        <v>13</v>
      </c>
    </row>
    <row r="14" spans="1:7" ht="15">
      <c r="A14" s="22" t="s">
        <v>51</v>
      </c>
      <c r="B14" s="23">
        <v>175</v>
      </c>
      <c r="C14" s="23">
        <v>175</v>
      </c>
      <c r="D14" s="38">
        <v>1</v>
      </c>
      <c r="E14" s="23">
        <v>175</v>
      </c>
      <c r="F14" s="23">
        <v>175</v>
      </c>
      <c r="G14" s="38">
        <f>F14/E14</f>
        <v>1</v>
      </c>
    </row>
    <row r="15" spans="1:7" ht="15">
      <c r="A15" s="26"/>
      <c r="B15" s="26"/>
      <c r="C15" s="26"/>
      <c r="D15" s="26"/>
      <c r="E15" s="26"/>
      <c r="F15" s="26"/>
      <c r="G15" s="26"/>
    </row>
    <row r="16" spans="1:7" ht="15">
      <c r="A16" s="39" t="s">
        <v>15</v>
      </c>
      <c r="B16" s="40"/>
      <c r="C16" s="40"/>
      <c r="D16" s="40"/>
      <c r="E16" s="40"/>
      <c r="F16" s="40"/>
      <c r="G16" s="40"/>
    </row>
    <row r="17" spans="1:7" ht="15">
      <c r="A17" s="41" t="s">
        <v>37</v>
      </c>
      <c r="B17" s="42"/>
      <c r="C17" s="42"/>
      <c r="D17" s="42"/>
      <c r="E17" s="42"/>
      <c r="F17" s="26"/>
      <c r="G17" s="26"/>
    </row>
    <row r="18" spans="1:7" ht="16.5">
      <c r="A18" s="40" t="s">
        <v>61</v>
      </c>
      <c r="B18" s="43"/>
      <c r="C18" s="44">
        <f>(G12+G11)/2*100</f>
        <v>93.71749781918699</v>
      </c>
      <c r="D18" s="43"/>
      <c r="E18" s="26"/>
      <c r="F18" s="26"/>
      <c r="G18" s="26"/>
    </row>
    <row r="19" spans="1:7" ht="15">
      <c r="A19" s="41" t="s">
        <v>39</v>
      </c>
      <c r="B19" s="42"/>
      <c r="C19" s="42"/>
      <c r="D19" s="42"/>
      <c r="E19" s="42"/>
      <c r="F19" s="26"/>
      <c r="G19" s="26"/>
    </row>
    <row r="20" spans="1:7" ht="16.5">
      <c r="A20" s="40" t="s">
        <v>62</v>
      </c>
      <c r="B20" s="43"/>
      <c r="C20" s="44">
        <f>(D11+D12)/2*100</f>
        <v>94.99925467675845</v>
      </c>
      <c r="D20" s="43"/>
      <c r="E20" s="26"/>
      <c r="F20" s="26"/>
      <c r="G20" s="26"/>
    </row>
    <row r="21" spans="1:7" ht="15">
      <c r="A21" s="41" t="s">
        <v>38</v>
      </c>
      <c r="B21" s="42"/>
      <c r="C21" s="42"/>
      <c r="D21" s="42"/>
      <c r="E21" s="26"/>
      <c r="F21" s="26"/>
      <c r="G21" s="26"/>
    </row>
    <row r="22" spans="1:7" ht="16.5">
      <c r="A22" s="40" t="s">
        <v>49</v>
      </c>
      <c r="B22" s="40"/>
      <c r="C22" s="45">
        <f>G14/1*100</f>
        <v>100</v>
      </c>
      <c r="D22" s="26"/>
      <c r="E22" s="26"/>
      <c r="F22" s="26"/>
      <c r="G22" s="26"/>
    </row>
    <row r="23" spans="1:7" ht="15">
      <c r="A23" s="41" t="s">
        <v>40</v>
      </c>
      <c r="B23" s="42"/>
      <c r="C23" s="42"/>
      <c r="D23" s="42"/>
      <c r="E23" s="42"/>
      <c r="F23" s="42"/>
      <c r="G23" s="26"/>
    </row>
    <row r="24" spans="1:7" ht="15">
      <c r="A24" s="40" t="s">
        <v>63</v>
      </c>
      <c r="B24" s="45">
        <f>C18/C20</f>
        <v>0.9865077166980654</v>
      </c>
      <c r="C24" s="26"/>
      <c r="D24" s="26"/>
      <c r="E24" s="26"/>
      <c r="F24" s="26"/>
      <c r="G24" s="26"/>
    </row>
    <row r="25" spans="1:7" ht="46.5" customHeight="1">
      <c r="A25" s="66" t="s">
        <v>64</v>
      </c>
      <c r="B25" s="66"/>
      <c r="C25" s="66"/>
      <c r="D25" s="66"/>
      <c r="E25" s="66"/>
      <c r="F25" s="66"/>
      <c r="G25" s="66"/>
    </row>
    <row r="26" spans="1:7" ht="15">
      <c r="A26" s="39" t="s">
        <v>16</v>
      </c>
      <c r="B26" s="26"/>
      <c r="C26" s="26"/>
      <c r="D26" s="26"/>
      <c r="E26" s="26"/>
      <c r="F26" s="26"/>
      <c r="G26" s="26"/>
    </row>
    <row r="27" spans="1:7" ht="30.75" customHeight="1">
      <c r="A27" s="66" t="s">
        <v>17</v>
      </c>
      <c r="B27" s="66"/>
      <c r="C27" s="66"/>
      <c r="D27" s="66"/>
      <c r="E27" s="66"/>
      <c r="F27" s="66"/>
      <c r="G27" s="66"/>
    </row>
    <row r="28" spans="1:7" ht="15">
      <c r="A28" s="40" t="s">
        <v>65</v>
      </c>
      <c r="B28" s="44">
        <f>C18+C22+15</f>
        <v>208.71749781918697</v>
      </c>
      <c r="C28" s="26"/>
      <c r="D28" s="26"/>
      <c r="E28" s="26"/>
      <c r="F28" s="26"/>
      <c r="G28" s="26"/>
    </row>
    <row r="29" spans="1:7" ht="31.5" customHeight="1">
      <c r="A29" s="68" t="s">
        <v>66</v>
      </c>
      <c r="B29" s="68"/>
      <c r="C29" s="68"/>
      <c r="D29" s="68"/>
      <c r="E29" s="68"/>
      <c r="F29" s="68"/>
      <c r="G29" s="68"/>
    </row>
    <row r="30" spans="1:7" ht="15">
      <c r="A30" s="26"/>
      <c r="B30" s="26"/>
      <c r="C30" s="26"/>
      <c r="D30" s="26"/>
      <c r="E30" s="26"/>
      <c r="F30" s="26"/>
      <c r="G30" s="26"/>
    </row>
    <row r="31" spans="1:7" ht="15">
      <c r="A31" s="26" t="s">
        <v>46</v>
      </c>
      <c r="B31" s="67" t="s">
        <v>54</v>
      </c>
      <c r="C31" s="67"/>
      <c r="D31" s="26"/>
      <c r="E31" s="26"/>
      <c r="F31" s="26"/>
      <c r="G31" s="26"/>
    </row>
  </sheetData>
  <sheetProtection/>
  <mergeCells count="13">
    <mergeCell ref="M8:R8"/>
    <mergeCell ref="L12:Q12"/>
    <mergeCell ref="A25:G25"/>
    <mergeCell ref="A27:G27"/>
    <mergeCell ref="B31:C31"/>
    <mergeCell ref="A29:G29"/>
    <mergeCell ref="A2:G2"/>
    <mergeCell ref="B4:G4"/>
    <mergeCell ref="B5:G5"/>
    <mergeCell ref="A7:G7"/>
    <mergeCell ref="A8:A9"/>
    <mergeCell ref="B8:D8"/>
    <mergeCell ref="E8:G8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2023-02-21T13:42:21Z</cp:lastPrinted>
  <dcterms:created xsi:type="dcterms:W3CDTF">1996-10-08T23:32:33Z</dcterms:created>
  <dcterms:modified xsi:type="dcterms:W3CDTF">2024-02-29T11:07:04Z</dcterms:modified>
  <cp:category/>
  <cp:version/>
  <cp:contentType/>
  <cp:contentStatus/>
</cp:coreProperties>
</file>